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Work\Contracts-MAs\MA5091E - Keltek\"/>
    </mc:Choice>
  </mc:AlternateContent>
  <bookViews>
    <workbookView xWindow="28680" yWindow="-120" windowWidth="29040" windowHeight="15990" tabRatio="898" activeTab="1"/>
  </bookViews>
  <sheets>
    <sheet name="SPECIAL ORDER VEHICLES" sheetId="37" r:id="rId1"/>
    <sheet name="2020 FORD INT UTILITY" sheetId="36" r:id="rId2"/>
    <sheet name="12-19 FORD INT UTILITY" sheetId="6" r:id="rId3"/>
    <sheet name="FORD INT SEDAN" sheetId="8" r:id="rId4"/>
    <sheet name="07-17 FORD EXP" sheetId="9" r:id="rId5"/>
    <sheet name="18-19 FORD EXP" sheetId="10" r:id="rId6"/>
    <sheet name="FORD FUSION" sheetId="11" r:id="rId7"/>
    <sheet name="FORD F150 RESPONDER" sheetId="12" r:id="rId8"/>
    <sheet name="FORD F250-F550" sheetId="14" r:id="rId9"/>
    <sheet name="FORD TRANSIT T150-T350 LOW ROOF" sheetId="15" r:id="rId10"/>
    <sheet name="FORD TRANSIT T150-T350 MID ROOF" sheetId="16" r:id="rId11"/>
    <sheet name="CHEVROLET IMPALA - PPV" sheetId="19" r:id="rId12"/>
    <sheet name="CHEVROLET IMPALA - RETAIL" sheetId="20" r:id="rId13"/>
    <sheet name="CHEVROLET TAHOE" sheetId="21" r:id="rId14"/>
    <sheet name="CHEVROLET SILVERADO 1500 LD" sheetId="22" r:id="rId15"/>
    <sheet name="CHEVROLET SILVERADO 2500-3500" sheetId="24" r:id="rId16"/>
    <sheet name="2019 CHEVROLET TRUCK 1500" sheetId="25" r:id="rId17"/>
    <sheet name="DODGE DURANGO" sheetId="26" r:id="rId18"/>
    <sheet name="DODGE RAM 1500 CLASSIC SSV" sheetId="27" r:id="rId19"/>
    <sheet name="2019 DODGE RAM 1500" sheetId="29" r:id="rId20"/>
    <sheet name="DODGE RAM 2500-3500" sheetId="30" r:id="rId21"/>
    <sheet name="2019 DODGE RAM 2500-3500" sheetId="39" r:id="rId22"/>
    <sheet name="DODGE CHARGER" sheetId="31" r:id="rId23"/>
    <sheet name="DODGE CARAVAN" sheetId="32" r:id="rId24"/>
    <sheet name="FIREARM MOUNT SYSTEMS" sheetId="33" r:id="rId25"/>
    <sheet name="K9 ELECTRONICS" sheetId="34" r:id="rId26"/>
    <sheet name="LIGHTS" sheetId="35" r:id="rId27"/>
  </sheets>
  <externalReferences>
    <externalReference r:id="rId28"/>
  </externalReferences>
  <definedNames>
    <definedName name="_xlnm._FilterDatabase" localSheetId="1" hidden="1">'2020 FORD INT UTILITY'!$A$1:$C$280</definedName>
    <definedName name="_xlnm.Print_Area" localSheetId="4">'07-17 FORD EXP'!$A$1:$C$161</definedName>
    <definedName name="_xlnm.Print_Area" localSheetId="2">'12-19 FORD INT UTILITY'!$A$1:$C$304</definedName>
    <definedName name="_xlnm.Print_Area" localSheetId="5">'18-19 FORD EXP'!$A$1:$C$155</definedName>
    <definedName name="_xlnm.Print_Area" localSheetId="16">'2019 CHEVROLET TRUCK 1500'!$A$1:$C$107</definedName>
    <definedName name="_xlnm.Print_Area" localSheetId="19">'2019 DODGE RAM 1500'!$A$1:$C$4</definedName>
    <definedName name="_xlnm.Print_Area" localSheetId="21">'2019 DODGE RAM 2500-3500'!$A$1:$C$4</definedName>
    <definedName name="_xlnm.Print_Area" localSheetId="1">'2020 FORD INT UTILITY'!$A$1:$C$279</definedName>
    <definedName name="_xlnm.Print_Area" localSheetId="11">'CHEVROLET IMPALA - PPV'!$A$1:$C$169</definedName>
    <definedName name="_xlnm.Print_Area" localSheetId="12">'CHEVROLET IMPALA - RETAIL'!$A$1:$C$89</definedName>
    <definedName name="_xlnm.Print_Area" localSheetId="14">'CHEVROLET SILVERADO 1500 LD'!$A$1:$C$141</definedName>
    <definedName name="_xlnm.Print_Area" localSheetId="15">'CHEVROLET SILVERADO 2500-3500'!$A$1:$C$113</definedName>
    <definedName name="_xlnm.Print_Area" localSheetId="13">'CHEVROLET TAHOE'!$A$1:$C$232</definedName>
    <definedName name="_xlnm.Print_Area" localSheetId="23">'DODGE CARAVAN'!$A$1:$C$32</definedName>
    <definedName name="_xlnm.Print_Area" localSheetId="22">'DODGE CHARGER'!$A$1:$C$196</definedName>
    <definedName name="_xlnm.Print_Area" localSheetId="17">'DODGE DURANGO'!$A$1:$C$183</definedName>
    <definedName name="_xlnm.Print_Area" localSheetId="18">'DODGE RAM 1500 CLASSIC SSV'!$A$1:$C$142</definedName>
    <definedName name="_xlnm.Print_Area" localSheetId="20">'DODGE RAM 2500-3500'!$A$1:$C$115</definedName>
    <definedName name="_xlnm.Print_Area" localSheetId="24">'FIREARM MOUNT SYSTEMS'!$A$1:$C$148</definedName>
    <definedName name="_xlnm.Print_Area" localSheetId="8">'FORD F250-F550'!$A$1:$C$109</definedName>
    <definedName name="_xlnm.Print_Area" localSheetId="6">'FORD FUSION'!$A$1:$C$78</definedName>
    <definedName name="_xlnm.Print_Area" localSheetId="3">'FORD INT SEDAN'!$A$1:$C$156</definedName>
    <definedName name="_xlnm.Print_Area" localSheetId="9">'FORD TRANSIT T150-T350 LOW ROOF'!$A$1:$C$35</definedName>
    <definedName name="_xlnm.Print_Area" localSheetId="10">'FORD TRANSIT T150-T350 MID ROOF'!$A$1:$C$37</definedName>
    <definedName name="_xlnm.Print_Area" localSheetId="25">'K9 ELECTRONICS'!$A$1:$C$86</definedName>
    <definedName name="_xlnm.Print_Area" localSheetId="26">LIGHTS!$A$1:$C$154</definedName>
    <definedName name="_xlnm.Print_Area" localSheetId="0">'SPECIAL ORDER VEHICLES'!$A$1:$E$43</definedName>
    <definedName name="_xlnm.Print_Titles" localSheetId="4">'07-17 FORD EXP'!$1:$2</definedName>
    <definedName name="_xlnm.Print_Titles" localSheetId="2">'12-19 FORD INT UTILITY'!$1:$2</definedName>
    <definedName name="_xlnm.Print_Titles" localSheetId="5">'18-19 FORD EXP'!$1:$2</definedName>
    <definedName name="_xlnm.Print_Titles" localSheetId="16">'2019 CHEVROLET TRUCK 1500'!$1:$2</definedName>
    <definedName name="_xlnm.Print_Titles" localSheetId="19">'2019 DODGE RAM 1500'!$1:$2</definedName>
    <definedName name="_xlnm.Print_Titles" localSheetId="21">'2019 DODGE RAM 2500-3500'!$1:$2</definedName>
    <definedName name="_xlnm.Print_Titles" localSheetId="1">'2020 FORD INT UTILITY'!$1:$2</definedName>
    <definedName name="_xlnm.Print_Titles" localSheetId="11">'CHEVROLET IMPALA - PPV'!$1:$2</definedName>
    <definedName name="_xlnm.Print_Titles" localSheetId="12">'CHEVROLET IMPALA - RETAIL'!$1:$2</definedName>
    <definedName name="_xlnm.Print_Titles" localSheetId="14">'CHEVROLET SILVERADO 1500 LD'!$1:$2</definedName>
    <definedName name="_xlnm.Print_Titles" localSheetId="15">'CHEVROLET SILVERADO 2500-3500'!$1:$2</definedName>
    <definedName name="_xlnm.Print_Titles" localSheetId="13">'CHEVROLET TAHOE'!$1:$2</definedName>
    <definedName name="_xlnm.Print_Titles" localSheetId="23">'DODGE CARAVAN'!$1:$2</definedName>
    <definedName name="_xlnm.Print_Titles" localSheetId="22">'DODGE CHARGER'!$1:$2</definedName>
    <definedName name="_xlnm.Print_Titles" localSheetId="17">'DODGE DURANGO'!$1:$2</definedName>
    <definedName name="_xlnm.Print_Titles" localSheetId="18">'DODGE RAM 1500 CLASSIC SSV'!$1:$2</definedName>
    <definedName name="_xlnm.Print_Titles" localSheetId="20">'DODGE RAM 2500-3500'!$1:$2</definedName>
    <definedName name="_xlnm.Print_Titles" localSheetId="24">'FIREARM MOUNT SYSTEMS'!$1:$2</definedName>
    <definedName name="_xlnm.Print_Titles" localSheetId="7">'FORD F150 RESPONDER'!$1:$2</definedName>
    <definedName name="_xlnm.Print_Titles" localSheetId="8">'FORD F250-F550'!$1:$2</definedName>
    <definedName name="_xlnm.Print_Titles" localSheetId="6">'FORD FUSION'!$1:$2</definedName>
    <definedName name="_xlnm.Print_Titles" localSheetId="3">'FORD INT SEDAN'!$1:$2</definedName>
    <definedName name="_xlnm.Print_Titles" localSheetId="9">'FORD TRANSIT T150-T350 LOW ROOF'!$1:$2</definedName>
    <definedName name="_xlnm.Print_Titles" localSheetId="10">'FORD TRANSIT T150-T350 MID ROOF'!$1:$2</definedName>
    <definedName name="_xlnm.Print_Titles" localSheetId="25">'K9 ELECTRONICS'!$1:$2</definedName>
    <definedName name="_xlnm.Print_Titles" localSheetId="26">LIGHTS!$1:$2</definedName>
    <definedName name="Z_79DF7F20_6C0B_4551_B960_9DC32D789EF8_.wvu.PrintArea" localSheetId="1" hidden="1">'2020 FORD INT UTILITY'!$A$1:$C$279</definedName>
    <definedName name="Z_79DF7F20_6C0B_4551_B960_9DC32D789EF8_.wvu.PrintTitles" localSheetId="1" hidden="1">'2020 FORD INT UTILITY'!$1:$2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36" l="1"/>
  <c r="C154" i="35" l="1"/>
  <c r="B154" i="35"/>
  <c r="A154" i="35"/>
  <c r="C153" i="35"/>
  <c r="B153" i="35"/>
  <c r="A153" i="35"/>
  <c r="C152" i="35"/>
  <c r="B152" i="35"/>
  <c r="A152" i="35"/>
  <c r="C151" i="35"/>
  <c r="B151" i="35"/>
  <c r="A151" i="35"/>
  <c r="C150" i="35"/>
  <c r="B150" i="35"/>
  <c r="A150" i="35"/>
  <c r="C149" i="35"/>
  <c r="B149" i="35"/>
  <c r="A149" i="35"/>
  <c r="C148" i="35"/>
  <c r="B148" i="35"/>
  <c r="A148" i="35"/>
  <c r="C147" i="35"/>
  <c r="B147" i="35"/>
  <c r="A147" i="35"/>
  <c r="C146" i="35"/>
  <c r="B146" i="35"/>
  <c r="A146" i="35"/>
  <c r="C145" i="35"/>
  <c r="B145" i="35"/>
  <c r="A145" i="35"/>
  <c r="C144" i="35"/>
  <c r="B144" i="35"/>
  <c r="A144" i="35"/>
  <c r="C143" i="35"/>
  <c r="B143" i="35"/>
  <c r="A143" i="35"/>
  <c r="C142" i="35"/>
  <c r="B142" i="35"/>
  <c r="A142" i="35"/>
  <c r="C141" i="35"/>
  <c r="B141" i="35"/>
  <c r="A141" i="35"/>
  <c r="C140" i="35"/>
  <c r="B140" i="35"/>
  <c r="A140" i="35"/>
  <c r="C139" i="35"/>
  <c r="B139" i="35"/>
  <c r="A139" i="35"/>
  <c r="C138" i="35"/>
  <c r="B138" i="35"/>
  <c r="A138" i="35"/>
  <c r="C137" i="35"/>
  <c r="B137" i="35"/>
  <c r="A137" i="35"/>
  <c r="C136" i="35"/>
  <c r="B136" i="35"/>
  <c r="A136" i="35"/>
  <c r="C135" i="35"/>
  <c r="B135" i="35"/>
  <c r="A135" i="35"/>
  <c r="C134" i="35"/>
  <c r="B134" i="35"/>
  <c r="A134" i="35"/>
  <c r="C133" i="35"/>
  <c r="B133" i="35"/>
  <c r="A133" i="35"/>
  <c r="C132" i="35"/>
  <c r="B132" i="35"/>
  <c r="A132" i="35"/>
  <c r="C131" i="35"/>
  <c r="B131" i="35"/>
  <c r="A131" i="35"/>
  <c r="C130" i="35"/>
  <c r="B130" i="35"/>
  <c r="A130" i="35"/>
  <c r="C129" i="35"/>
  <c r="B129" i="35"/>
  <c r="A129" i="35"/>
  <c r="C128" i="35"/>
  <c r="B128" i="35"/>
  <c r="A128" i="35"/>
  <c r="C127" i="35"/>
  <c r="B127" i="35"/>
  <c r="A127" i="35"/>
  <c r="C126" i="35"/>
  <c r="B126" i="35"/>
  <c r="A126" i="35"/>
  <c r="C125" i="35"/>
  <c r="B125" i="35"/>
  <c r="A125" i="35"/>
  <c r="C124" i="35"/>
  <c r="B124" i="35"/>
  <c r="A124" i="35"/>
  <c r="C123" i="35"/>
  <c r="B123" i="35"/>
  <c r="A123" i="35"/>
  <c r="C122" i="35"/>
  <c r="B122" i="35"/>
  <c r="A122" i="35"/>
  <c r="C121" i="35"/>
  <c r="B121" i="35"/>
  <c r="A121" i="35"/>
  <c r="C120" i="35"/>
  <c r="B120" i="35"/>
  <c r="A120" i="35"/>
  <c r="C119" i="35"/>
  <c r="B119" i="35"/>
  <c r="A119" i="35"/>
  <c r="C118" i="35"/>
  <c r="B118" i="35"/>
  <c r="A118" i="35"/>
  <c r="C117" i="35"/>
  <c r="B117" i="35"/>
  <c r="A117" i="35"/>
  <c r="C116" i="35"/>
  <c r="B116" i="35"/>
  <c r="A116" i="35"/>
  <c r="C115" i="35"/>
  <c r="B115" i="35"/>
  <c r="A115" i="35"/>
  <c r="C114" i="35"/>
  <c r="B114" i="35"/>
  <c r="A114" i="35"/>
  <c r="C113" i="35"/>
  <c r="B113" i="35"/>
  <c r="A113" i="35"/>
  <c r="C112" i="35"/>
  <c r="B112" i="35"/>
  <c r="A112" i="35"/>
  <c r="C111" i="35"/>
  <c r="B111" i="35"/>
  <c r="A111" i="35"/>
  <c r="C110" i="35"/>
  <c r="B110" i="35"/>
  <c r="A110" i="35"/>
  <c r="C109" i="35"/>
  <c r="B109" i="35"/>
  <c r="A109" i="35"/>
  <c r="C108" i="35"/>
  <c r="B108" i="35"/>
  <c r="A108" i="35"/>
  <c r="C107" i="35"/>
  <c r="B107" i="35"/>
  <c r="A107" i="35"/>
  <c r="C106" i="35"/>
  <c r="B106" i="35"/>
  <c r="A106" i="35"/>
  <c r="C105" i="35"/>
  <c r="B105" i="35"/>
  <c r="A105" i="35"/>
  <c r="C104" i="35"/>
  <c r="B104" i="35"/>
  <c r="A104" i="35"/>
  <c r="C103" i="35"/>
  <c r="B103" i="35"/>
  <c r="A103" i="35"/>
  <c r="C102" i="35"/>
  <c r="B102" i="35"/>
  <c r="A102" i="35"/>
  <c r="C101" i="35"/>
  <c r="B101" i="35"/>
  <c r="A101" i="35"/>
  <c r="C100" i="35"/>
  <c r="B100" i="35"/>
  <c r="A100" i="35"/>
  <c r="C99" i="35"/>
  <c r="B99" i="35"/>
  <c r="A99" i="35"/>
  <c r="C98" i="35"/>
  <c r="B98" i="35"/>
  <c r="A98" i="35"/>
  <c r="C97" i="35"/>
  <c r="B97" i="35"/>
  <c r="A97" i="35"/>
  <c r="C96" i="35"/>
  <c r="B96" i="35"/>
  <c r="A96" i="35"/>
  <c r="C95" i="35"/>
  <c r="B95" i="35"/>
  <c r="A95" i="35"/>
  <c r="C94" i="35"/>
  <c r="B94" i="35"/>
  <c r="A94" i="35"/>
  <c r="C93" i="35"/>
  <c r="B93" i="35"/>
  <c r="A93" i="35"/>
  <c r="C92" i="35"/>
  <c r="B92" i="35"/>
  <c r="A92" i="35"/>
  <c r="C91" i="35"/>
  <c r="B91" i="35"/>
  <c r="A91" i="35"/>
  <c r="C90" i="35"/>
  <c r="B90" i="35"/>
  <c r="A90" i="35"/>
  <c r="C89" i="35"/>
  <c r="B89" i="35"/>
  <c r="A89" i="35"/>
  <c r="C88" i="35"/>
  <c r="B88" i="35"/>
  <c r="A88" i="35"/>
  <c r="C87" i="35"/>
  <c r="B87" i="35"/>
  <c r="A87" i="35"/>
  <c r="C86" i="35"/>
  <c r="B86" i="35"/>
  <c r="A86" i="35"/>
  <c r="C85" i="35"/>
  <c r="B85" i="35"/>
  <c r="A85" i="35"/>
  <c r="C84" i="35"/>
  <c r="B84" i="35"/>
  <c r="A84" i="35"/>
  <c r="C83" i="35"/>
  <c r="B83" i="35"/>
  <c r="A83" i="35"/>
  <c r="C82" i="35"/>
  <c r="B82" i="35"/>
  <c r="A82" i="35"/>
  <c r="C81" i="35"/>
  <c r="B81" i="35"/>
  <c r="A81" i="35"/>
  <c r="C80" i="35"/>
  <c r="B80" i="35"/>
  <c r="A80" i="35"/>
  <c r="C79" i="35"/>
  <c r="B79" i="35"/>
  <c r="A79" i="35"/>
  <c r="C78" i="35"/>
  <c r="B78" i="35"/>
  <c r="A78" i="35"/>
  <c r="C77" i="35"/>
  <c r="B77" i="35"/>
  <c r="A77" i="35"/>
  <c r="C76" i="35"/>
  <c r="B76" i="35"/>
  <c r="A76" i="35"/>
  <c r="C75" i="35"/>
  <c r="B75" i="35"/>
  <c r="A75" i="35"/>
  <c r="C74" i="35"/>
  <c r="B74" i="35"/>
  <c r="A74" i="35"/>
  <c r="C73" i="35"/>
  <c r="B73" i="35"/>
  <c r="A73" i="35"/>
  <c r="C72" i="35"/>
  <c r="B72" i="35"/>
  <c r="A72" i="35"/>
  <c r="C71" i="35"/>
  <c r="B71" i="35"/>
  <c r="A71" i="35"/>
  <c r="C70" i="35"/>
  <c r="B70" i="35"/>
  <c r="A70" i="35"/>
  <c r="C69" i="35"/>
  <c r="B69" i="35"/>
  <c r="A69" i="35"/>
  <c r="C68" i="35"/>
  <c r="B68" i="35"/>
  <c r="A68" i="35"/>
  <c r="C67" i="35"/>
  <c r="B67" i="35"/>
  <c r="A67" i="35"/>
  <c r="C66" i="35"/>
  <c r="B66" i="35"/>
  <c r="A66" i="35"/>
  <c r="C65" i="35"/>
  <c r="B65" i="35"/>
  <c r="A65" i="35"/>
  <c r="C64" i="35"/>
  <c r="B64" i="35"/>
  <c r="A64" i="35"/>
  <c r="C63" i="35"/>
  <c r="B63" i="35"/>
  <c r="A63" i="35"/>
  <c r="C62" i="35"/>
  <c r="B62" i="35"/>
  <c r="A62" i="35"/>
  <c r="C61" i="35"/>
  <c r="B61" i="35"/>
  <c r="A61" i="35"/>
  <c r="C60" i="35"/>
  <c r="B60" i="35"/>
  <c r="A60" i="35"/>
  <c r="C59" i="35"/>
  <c r="B59" i="35"/>
  <c r="A59" i="35"/>
  <c r="C58" i="35"/>
  <c r="B58" i="35"/>
  <c r="A58" i="35"/>
  <c r="C57" i="35"/>
  <c r="B57" i="35"/>
  <c r="A57" i="35"/>
  <c r="C56" i="35"/>
  <c r="B56" i="35"/>
  <c r="A56" i="35"/>
  <c r="C55" i="35"/>
  <c r="B55" i="35"/>
  <c r="A55" i="35"/>
  <c r="C54" i="35"/>
  <c r="B54" i="35"/>
  <c r="A54" i="35"/>
  <c r="C53" i="35"/>
  <c r="B53" i="35"/>
  <c r="A53" i="35"/>
  <c r="C52" i="35"/>
  <c r="B52" i="35"/>
  <c r="A52" i="35"/>
  <c r="C51" i="35"/>
  <c r="B51" i="35"/>
  <c r="A51" i="35"/>
  <c r="C50" i="35"/>
  <c r="B50" i="35"/>
  <c r="A50" i="35"/>
  <c r="C49" i="35"/>
  <c r="B49" i="35"/>
  <c r="A49" i="35"/>
  <c r="C48" i="35"/>
  <c r="B48" i="35"/>
  <c r="A48" i="35"/>
  <c r="C47" i="35"/>
  <c r="B47" i="35"/>
  <c r="A47" i="35"/>
  <c r="C46" i="35"/>
  <c r="B46" i="35"/>
  <c r="A46" i="35"/>
  <c r="C45" i="35"/>
  <c r="B45" i="35"/>
  <c r="A45" i="35"/>
  <c r="C44" i="35"/>
  <c r="B44" i="35"/>
  <c r="A44" i="35"/>
  <c r="C43" i="35"/>
  <c r="B43" i="35"/>
  <c r="A43" i="35"/>
  <c r="C42" i="35"/>
  <c r="B42" i="35"/>
  <c r="A42" i="35"/>
  <c r="C41" i="35"/>
  <c r="B41" i="35"/>
  <c r="A41" i="35"/>
  <c r="C40" i="35"/>
  <c r="B40" i="35"/>
  <c r="A40" i="35"/>
  <c r="C39" i="35"/>
  <c r="B39" i="35"/>
  <c r="A39" i="35"/>
  <c r="C38" i="35"/>
  <c r="B38" i="35"/>
  <c r="A38" i="35"/>
  <c r="C37" i="35"/>
  <c r="B37" i="35"/>
  <c r="A37" i="35"/>
  <c r="C36" i="35"/>
  <c r="B36" i="35"/>
  <c r="A36" i="35"/>
  <c r="C35" i="35"/>
  <c r="B35" i="35"/>
  <c r="A35" i="35"/>
  <c r="C34" i="35"/>
  <c r="B34" i="35"/>
  <c r="A34" i="35"/>
  <c r="C33" i="35"/>
  <c r="B33" i="35"/>
  <c r="A33" i="35"/>
  <c r="C32" i="35"/>
  <c r="B32" i="35"/>
  <c r="A32" i="35"/>
  <c r="C31" i="35"/>
  <c r="B31" i="35"/>
  <c r="A31" i="35"/>
  <c r="C30" i="35"/>
  <c r="B30" i="35"/>
  <c r="A30" i="35"/>
  <c r="C29" i="35"/>
  <c r="B29" i="35"/>
  <c r="A29" i="35"/>
  <c r="C28" i="35"/>
  <c r="B28" i="35"/>
  <c r="A28" i="35"/>
  <c r="C27" i="35"/>
  <c r="B27" i="35"/>
  <c r="A27" i="35"/>
  <c r="C26" i="35"/>
  <c r="B26" i="35"/>
  <c r="A26" i="35"/>
  <c r="C25" i="35"/>
  <c r="B25" i="35"/>
  <c r="A25" i="35"/>
  <c r="C24" i="35"/>
  <c r="B24" i="35"/>
  <c r="A24" i="35"/>
  <c r="C23" i="35"/>
  <c r="B23" i="35"/>
  <c r="A23" i="35"/>
  <c r="C22" i="35"/>
  <c r="B22" i="35"/>
  <c r="A22" i="35"/>
  <c r="C21" i="35"/>
  <c r="B21" i="35"/>
  <c r="A21" i="35"/>
  <c r="C20" i="35"/>
  <c r="B20" i="35"/>
  <c r="A20" i="35"/>
  <c r="C19" i="35"/>
  <c r="B19" i="35"/>
  <c r="A19" i="35"/>
  <c r="C18" i="35"/>
  <c r="B18" i="35"/>
  <c r="A18" i="35"/>
  <c r="C17" i="35"/>
  <c r="B17" i="35"/>
  <c r="A17" i="35"/>
  <c r="C16" i="35"/>
  <c r="B16" i="35"/>
  <c r="A16" i="35"/>
  <c r="C15" i="35"/>
  <c r="B15" i="35"/>
  <c r="A15" i="35"/>
  <c r="C14" i="35"/>
  <c r="B14" i="35"/>
  <c r="A14" i="35"/>
  <c r="C13" i="35"/>
  <c r="B13" i="35"/>
  <c r="A13" i="35"/>
  <c r="C12" i="35"/>
  <c r="B12" i="35"/>
  <c r="A12" i="35"/>
  <c r="C11" i="35"/>
  <c r="B11" i="35"/>
  <c r="A11" i="35"/>
  <c r="C10" i="35"/>
  <c r="B10" i="35"/>
  <c r="A10" i="35"/>
  <c r="C9" i="35"/>
  <c r="B9" i="35"/>
  <c r="A9" i="35"/>
  <c r="C8" i="35"/>
  <c r="B8" i="35"/>
  <c r="A8" i="35"/>
  <c r="C7" i="35"/>
  <c r="B7" i="35"/>
  <c r="A7" i="35"/>
  <c r="C6" i="35"/>
  <c r="B6" i="35"/>
  <c r="A6" i="35"/>
  <c r="C5" i="35"/>
  <c r="B5" i="35"/>
  <c r="A5" i="35"/>
  <c r="B3" i="35"/>
  <c r="B2" i="35"/>
  <c r="A2" i="35"/>
  <c r="C1" i="35"/>
  <c r="B1" i="35"/>
  <c r="A1" i="35"/>
  <c r="B86" i="34"/>
  <c r="A86" i="34"/>
  <c r="B85" i="34"/>
  <c r="A85" i="34"/>
  <c r="B84" i="34"/>
  <c r="A84" i="34"/>
  <c r="B83" i="34"/>
  <c r="A83" i="34"/>
  <c r="B82" i="34"/>
  <c r="A82" i="34"/>
  <c r="B81" i="34"/>
  <c r="A81" i="34"/>
  <c r="B80" i="34"/>
  <c r="A80" i="34"/>
  <c r="B78" i="34"/>
  <c r="A78" i="34"/>
  <c r="B77" i="34"/>
  <c r="A77" i="34"/>
  <c r="B76" i="34"/>
  <c r="A76" i="34"/>
  <c r="B75" i="34"/>
  <c r="A75" i="34"/>
  <c r="B74" i="34"/>
  <c r="A74" i="34"/>
  <c r="B73" i="34"/>
  <c r="A73" i="34"/>
  <c r="B72" i="34"/>
  <c r="A72" i="34"/>
  <c r="B70" i="34"/>
  <c r="A70" i="34"/>
  <c r="B69" i="34"/>
  <c r="A69" i="34"/>
  <c r="B68" i="34"/>
  <c r="A68" i="34"/>
  <c r="B67" i="34"/>
  <c r="A67" i="34"/>
  <c r="B66" i="34"/>
  <c r="A66" i="34"/>
  <c r="B65" i="34"/>
  <c r="A65" i="34"/>
  <c r="B64" i="34"/>
  <c r="A64" i="34"/>
  <c r="B62" i="34"/>
  <c r="A62" i="34"/>
  <c r="B61" i="34"/>
  <c r="A61" i="34"/>
  <c r="B60" i="34"/>
  <c r="A60" i="34"/>
  <c r="B59" i="34"/>
  <c r="A59" i="34"/>
  <c r="B58" i="34"/>
  <c r="A58" i="34"/>
  <c r="B57" i="34"/>
  <c r="A57" i="34"/>
  <c r="B56" i="34"/>
  <c r="A56" i="34"/>
  <c r="B54" i="34"/>
  <c r="A54" i="34"/>
  <c r="B53" i="34"/>
  <c r="A53" i="34"/>
  <c r="B52" i="34"/>
  <c r="A52" i="34"/>
  <c r="B51" i="34"/>
  <c r="A51" i="34"/>
  <c r="B50" i="34"/>
  <c r="A50" i="34"/>
  <c r="B49" i="34"/>
  <c r="A49" i="34"/>
  <c r="B48" i="34"/>
  <c r="A48" i="34"/>
  <c r="B46" i="34"/>
  <c r="A46" i="34"/>
  <c r="B45" i="34"/>
  <c r="A45" i="34"/>
  <c r="A44" i="34"/>
  <c r="B42" i="34"/>
  <c r="A42" i="34"/>
  <c r="B41" i="34"/>
  <c r="A41" i="34"/>
  <c r="B40" i="34"/>
  <c r="A40" i="34"/>
  <c r="B39" i="34"/>
  <c r="A39" i="34"/>
  <c r="B38" i="34"/>
  <c r="A38" i="34"/>
  <c r="B36" i="34"/>
  <c r="A36" i="34"/>
  <c r="B35" i="34"/>
  <c r="A35" i="34"/>
  <c r="B34" i="34"/>
  <c r="A34" i="34"/>
  <c r="B33" i="34"/>
  <c r="A33" i="34"/>
  <c r="B32" i="34"/>
  <c r="A32" i="34"/>
  <c r="B31" i="34"/>
  <c r="A31" i="34"/>
  <c r="B30" i="34"/>
  <c r="A30" i="34"/>
  <c r="A29" i="34"/>
  <c r="B27" i="34"/>
  <c r="A27" i="34"/>
  <c r="B26" i="34"/>
  <c r="A26" i="34"/>
  <c r="B25" i="34"/>
  <c r="A25" i="34"/>
  <c r="B24" i="34"/>
  <c r="A24" i="34"/>
  <c r="B23" i="34"/>
  <c r="A23" i="34"/>
  <c r="B22" i="34"/>
  <c r="A22" i="34"/>
  <c r="B21" i="34"/>
  <c r="A21" i="34"/>
  <c r="B19" i="34"/>
  <c r="A19" i="34"/>
  <c r="B18" i="34"/>
  <c r="A18" i="34"/>
  <c r="B17" i="34"/>
  <c r="A17" i="34"/>
  <c r="B16" i="34"/>
  <c r="A16" i="34"/>
  <c r="B15" i="34"/>
  <c r="A15" i="34"/>
  <c r="B14" i="34"/>
  <c r="A14" i="34"/>
  <c r="B13" i="34"/>
  <c r="A13" i="34"/>
  <c r="B11" i="34"/>
  <c r="A11" i="34"/>
  <c r="B10" i="34"/>
  <c r="A10" i="34"/>
  <c r="B9" i="34"/>
  <c r="A9" i="34"/>
  <c r="B8" i="34"/>
  <c r="A8" i="34"/>
  <c r="B7" i="34"/>
  <c r="A7" i="34"/>
  <c r="B6" i="34"/>
  <c r="A6" i="34"/>
  <c r="C5" i="34"/>
  <c r="B5" i="34"/>
  <c r="A5" i="34"/>
  <c r="C4" i="34"/>
  <c r="B4" i="34"/>
  <c r="A4" i="34"/>
  <c r="B3" i="34"/>
  <c r="A2" i="34"/>
  <c r="A1" i="34"/>
  <c r="C2" i="34"/>
  <c r="B2" i="34"/>
  <c r="B148" i="33"/>
  <c r="A148" i="33"/>
  <c r="B147" i="33"/>
  <c r="A147" i="33"/>
  <c r="B146" i="33"/>
  <c r="A146" i="33"/>
  <c r="B145" i="33"/>
  <c r="A145" i="33"/>
  <c r="B144" i="33"/>
  <c r="A144" i="33"/>
  <c r="B143" i="33"/>
  <c r="A143" i="33"/>
  <c r="B142" i="33"/>
  <c r="A142" i="33"/>
  <c r="B141" i="33"/>
  <c r="A141" i="33"/>
  <c r="B140" i="33"/>
  <c r="A140" i="33"/>
  <c r="B139" i="33"/>
  <c r="A139" i="33"/>
  <c r="B138" i="33"/>
  <c r="A138" i="33"/>
  <c r="B137" i="33"/>
  <c r="A137" i="33"/>
  <c r="B136" i="33"/>
  <c r="A136" i="33"/>
  <c r="B135" i="33"/>
  <c r="A135" i="33"/>
  <c r="B134" i="33"/>
  <c r="A134" i="33"/>
  <c r="B133" i="33"/>
  <c r="A133" i="33"/>
  <c r="B132" i="33"/>
  <c r="A132" i="33"/>
  <c r="B131" i="33"/>
  <c r="A131" i="33"/>
  <c r="B130" i="33"/>
  <c r="A130" i="33"/>
  <c r="B129" i="33"/>
  <c r="A129" i="33"/>
  <c r="B128" i="33"/>
  <c r="A128" i="33"/>
  <c r="B127" i="33"/>
  <c r="A127" i="33"/>
  <c r="B126" i="33"/>
  <c r="A126" i="33"/>
  <c r="B125" i="33"/>
  <c r="A125" i="33"/>
  <c r="B124" i="33"/>
  <c r="A124" i="33"/>
  <c r="B123" i="33"/>
  <c r="A123" i="33"/>
  <c r="B122" i="33"/>
  <c r="A122" i="33"/>
  <c r="B121" i="33"/>
  <c r="A121" i="33"/>
  <c r="B120" i="33"/>
  <c r="A120" i="33"/>
  <c r="B119" i="33"/>
  <c r="A119" i="33"/>
  <c r="B118" i="33"/>
  <c r="A118" i="33"/>
  <c r="B117" i="33"/>
  <c r="A117" i="33"/>
  <c r="B116" i="33"/>
  <c r="A116" i="33"/>
  <c r="B115" i="33"/>
  <c r="A115" i="33"/>
  <c r="B114" i="33"/>
  <c r="A114" i="33"/>
  <c r="B113" i="33"/>
  <c r="A113" i="33"/>
  <c r="B112" i="33"/>
  <c r="A112" i="33"/>
  <c r="B111" i="33"/>
  <c r="A111" i="33"/>
  <c r="B110" i="33"/>
  <c r="A110" i="33"/>
  <c r="B109" i="33"/>
  <c r="A109" i="33"/>
  <c r="B108" i="33"/>
  <c r="A108" i="33"/>
  <c r="B107" i="33"/>
  <c r="A107" i="33"/>
  <c r="B106" i="33"/>
  <c r="A106" i="33"/>
  <c r="B105" i="33"/>
  <c r="A105" i="33"/>
  <c r="B104" i="33"/>
  <c r="A104" i="33"/>
  <c r="B103" i="33"/>
  <c r="A103" i="33"/>
  <c r="B102" i="33"/>
  <c r="A102" i="33"/>
  <c r="B101" i="33"/>
  <c r="A101" i="33"/>
  <c r="B100" i="33"/>
  <c r="A100" i="33"/>
  <c r="B99" i="33"/>
  <c r="A99" i="33"/>
  <c r="B98" i="33"/>
  <c r="A98" i="33"/>
  <c r="B97" i="33"/>
  <c r="A97" i="33"/>
  <c r="B96" i="33"/>
  <c r="A96" i="33"/>
  <c r="B95" i="33"/>
  <c r="A95" i="33"/>
  <c r="B94" i="33"/>
  <c r="A94" i="33"/>
  <c r="B93" i="33"/>
  <c r="A93" i="33"/>
  <c r="B92" i="33"/>
  <c r="A92" i="33"/>
  <c r="B91" i="33"/>
  <c r="A91" i="33"/>
  <c r="B90" i="33"/>
  <c r="A90" i="33"/>
  <c r="B89" i="33"/>
  <c r="A89" i="33"/>
  <c r="B88" i="33"/>
  <c r="A88" i="33"/>
  <c r="B87" i="33"/>
  <c r="A87" i="33"/>
  <c r="B86" i="33"/>
  <c r="A86" i="33"/>
  <c r="B85" i="33"/>
  <c r="A85" i="33"/>
  <c r="B84" i="33"/>
  <c r="A84" i="33"/>
  <c r="B83" i="33"/>
  <c r="A83" i="33"/>
  <c r="B82" i="33"/>
  <c r="A82" i="33"/>
  <c r="B81" i="33"/>
  <c r="A81" i="33"/>
  <c r="B80" i="33"/>
  <c r="A80" i="33"/>
  <c r="B79" i="33"/>
  <c r="A79" i="33"/>
  <c r="B78" i="33"/>
  <c r="A78" i="33"/>
  <c r="B77" i="33"/>
  <c r="A77" i="33"/>
  <c r="B76" i="33"/>
  <c r="A76" i="33"/>
  <c r="B75" i="33"/>
  <c r="A75" i="33"/>
  <c r="B74" i="33"/>
  <c r="A74" i="33"/>
  <c r="B73" i="33"/>
  <c r="A73" i="33"/>
  <c r="B72" i="33"/>
  <c r="A72" i="33"/>
  <c r="B71" i="33"/>
  <c r="A71" i="33"/>
  <c r="B70" i="33"/>
  <c r="A70" i="33"/>
  <c r="B69" i="33"/>
  <c r="A69" i="33"/>
  <c r="B68" i="33"/>
  <c r="A68" i="33"/>
  <c r="B67" i="33"/>
  <c r="A67" i="33"/>
  <c r="B66" i="33"/>
  <c r="A66" i="33"/>
  <c r="B65" i="33"/>
  <c r="A65" i="33"/>
  <c r="B64" i="33"/>
  <c r="A64" i="33"/>
  <c r="B63" i="33"/>
  <c r="A63" i="33"/>
  <c r="B62" i="33"/>
  <c r="A62" i="33"/>
  <c r="B61" i="33"/>
  <c r="A61" i="33"/>
  <c r="B60" i="33"/>
  <c r="A60" i="33"/>
  <c r="B59" i="33"/>
  <c r="A59" i="33"/>
  <c r="B58" i="33"/>
  <c r="A58" i="33"/>
  <c r="B57" i="33"/>
  <c r="A57" i="33"/>
  <c r="B56" i="33"/>
  <c r="A56" i="33"/>
  <c r="B55" i="33"/>
  <c r="A55" i="33"/>
  <c r="B54" i="33"/>
  <c r="A54" i="33"/>
  <c r="B53" i="33"/>
  <c r="A53" i="33"/>
  <c r="B52" i="33"/>
  <c r="A52" i="33"/>
  <c r="B51" i="33"/>
  <c r="A51" i="33"/>
  <c r="B50" i="33"/>
  <c r="A50" i="33"/>
  <c r="B49" i="33"/>
  <c r="A49" i="33"/>
  <c r="B48" i="33"/>
  <c r="A48" i="33"/>
  <c r="B47" i="33"/>
  <c r="A47" i="33"/>
  <c r="B46" i="33"/>
  <c r="A46" i="33"/>
  <c r="B45" i="33"/>
  <c r="A45" i="33"/>
  <c r="B44" i="33"/>
  <c r="A44" i="33"/>
  <c r="B43" i="33"/>
  <c r="A43" i="33"/>
  <c r="B42" i="33"/>
  <c r="A42" i="33"/>
  <c r="B41" i="33"/>
  <c r="A41" i="33"/>
  <c r="B40" i="33"/>
  <c r="A40" i="33"/>
  <c r="B39" i="33"/>
  <c r="A39" i="33"/>
  <c r="B38" i="33"/>
  <c r="A38" i="33"/>
  <c r="B37" i="33"/>
  <c r="A37" i="33"/>
  <c r="B36" i="33"/>
  <c r="A36" i="33"/>
  <c r="B35" i="33"/>
  <c r="A35" i="33"/>
  <c r="B34" i="33"/>
  <c r="A34" i="33"/>
  <c r="B33" i="33"/>
  <c r="A33" i="33"/>
  <c r="B32" i="33"/>
  <c r="A32" i="33"/>
  <c r="B31" i="33"/>
  <c r="A31" i="33"/>
  <c r="B30" i="33"/>
  <c r="A30" i="33"/>
  <c r="B29" i="33"/>
  <c r="A29" i="33"/>
  <c r="B28" i="33"/>
  <c r="A28" i="33"/>
  <c r="B27" i="33"/>
  <c r="A27" i="33"/>
  <c r="B26" i="33"/>
  <c r="A26" i="33"/>
  <c r="B25" i="33"/>
  <c r="A25" i="33"/>
  <c r="B24" i="33"/>
  <c r="A24" i="33"/>
  <c r="B23" i="33"/>
  <c r="A23" i="33"/>
  <c r="B22" i="33"/>
  <c r="A22" i="33"/>
  <c r="B21" i="33"/>
  <c r="A21" i="33"/>
  <c r="B20" i="33"/>
  <c r="A20" i="33"/>
  <c r="B19" i="33"/>
  <c r="A19" i="33"/>
  <c r="B18" i="33"/>
  <c r="A18" i="33"/>
  <c r="B17" i="33"/>
  <c r="A17" i="33"/>
  <c r="B16" i="33"/>
  <c r="A16" i="33"/>
  <c r="B15" i="33"/>
  <c r="A15" i="33"/>
  <c r="B14" i="33"/>
  <c r="A14" i="33"/>
  <c r="B13" i="33"/>
  <c r="A13" i="33"/>
  <c r="B12" i="33"/>
  <c r="A12" i="33"/>
  <c r="B11" i="33"/>
  <c r="A11" i="33"/>
  <c r="B10" i="33"/>
  <c r="A10" i="33"/>
  <c r="B9" i="33"/>
  <c r="A9" i="33"/>
  <c r="B8" i="33"/>
  <c r="A8" i="33"/>
  <c r="B7" i="33"/>
  <c r="B6" i="33"/>
  <c r="B4" i="33"/>
  <c r="B3" i="33"/>
  <c r="C2" i="33"/>
  <c r="B2" i="33"/>
  <c r="A2" i="33"/>
  <c r="A1" i="33"/>
  <c r="B32" i="32"/>
  <c r="A32" i="32"/>
  <c r="B31" i="32"/>
  <c r="B29" i="32"/>
  <c r="A29" i="32"/>
  <c r="B28" i="32"/>
  <c r="A28" i="32"/>
  <c r="B26" i="32"/>
  <c r="A26" i="32"/>
  <c r="B25" i="32"/>
  <c r="A25" i="32"/>
  <c r="B24" i="32"/>
  <c r="A24" i="32"/>
  <c r="B23" i="32"/>
  <c r="A23" i="32"/>
  <c r="B22" i="32"/>
  <c r="A22" i="32"/>
  <c r="B20" i="32"/>
  <c r="A20" i="32"/>
  <c r="B19" i="32"/>
  <c r="A19" i="32"/>
  <c r="B18" i="32"/>
  <c r="A18" i="32"/>
  <c r="B17" i="32"/>
  <c r="A17" i="32"/>
  <c r="B16" i="32"/>
  <c r="A16" i="32"/>
  <c r="B15" i="32"/>
  <c r="A15" i="32"/>
  <c r="A14" i="32"/>
  <c r="B13" i="32"/>
  <c r="A13" i="32"/>
  <c r="B12" i="32"/>
  <c r="A12" i="32"/>
  <c r="B11" i="32"/>
  <c r="A11" i="32"/>
  <c r="B10" i="32"/>
  <c r="A10" i="32"/>
  <c r="B9" i="32"/>
  <c r="A9" i="32"/>
  <c r="B8" i="32"/>
  <c r="A8" i="32"/>
  <c r="A7" i="32"/>
  <c r="B6" i="32"/>
  <c r="A6" i="32"/>
  <c r="B5" i="32"/>
  <c r="A5" i="32"/>
  <c r="C4" i="32"/>
  <c r="B4" i="32"/>
  <c r="A4" i="32"/>
  <c r="C3" i="32"/>
  <c r="C1" i="32"/>
  <c r="B196" i="31"/>
  <c r="A196" i="31"/>
  <c r="B195" i="31"/>
  <c r="A195" i="31"/>
  <c r="B194" i="31"/>
  <c r="A194" i="31"/>
  <c r="B193" i="31"/>
  <c r="A193" i="31"/>
  <c r="B192" i="31"/>
  <c r="B190" i="31"/>
  <c r="A190" i="31"/>
  <c r="B189" i="31"/>
  <c r="A189" i="31"/>
  <c r="B188" i="31"/>
  <c r="B185" i="31"/>
  <c r="A185" i="31"/>
  <c r="B184" i="31"/>
  <c r="B182" i="31"/>
  <c r="A182" i="31"/>
  <c r="B181" i="31"/>
  <c r="A181" i="31"/>
  <c r="B180" i="31"/>
  <c r="B178" i="31"/>
  <c r="A178" i="31"/>
  <c r="B177" i="31"/>
  <c r="A177" i="31"/>
  <c r="B176" i="31"/>
  <c r="B175" i="31"/>
  <c r="B173" i="31"/>
  <c r="A173" i="31"/>
  <c r="B172" i="31"/>
  <c r="B170" i="31"/>
  <c r="A170" i="31"/>
  <c r="B169" i="31"/>
  <c r="B167" i="31"/>
  <c r="B166" i="31"/>
  <c r="A166" i="31"/>
  <c r="B165" i="31"/>
  <c r="A165" i="31"/>
  <c r="B164" i="31"/>
  <c r="A164" i="31"/>
  <c r="B163" i="31"/>
  <c r="A163" i="31"/>
  <c r="B162" i="31"/>
  <c r="A162" i="31"/>
  <c r="B161" i="31"/>
  <c r="A161" i="31"/>
  <c r="B160" i="31"/>
  <c r="A160" i="31"/>
  <c r="B159" i="31"/>
  <c r="B157" i="31"/>
  <c r="B156" i="31"/>
  <c r="C154" i="31"/>
  <c r="A154" i="31"/>
  <c r="B153" i="31"/>
  <c r="A153" i="31"/>
  <c r="B152" i="31"/>
  <c r="B150" i="31"/>
  <c r="A150" i="31"/>
  <c r="C149" i="31"/>
  <c r="B149" i="31"/>
  <c r="A149" i="31"/>
  <c r="B148" i="31"/>
  <c r="A148" i="31"/>
  <c r="C147" i="31"/>
  <c r="B147" i="31"/>
  <c r="A147" i="31"/>
  <c r="B146" i="31"/>
  <c r="A146" i="31"/>
  <c r="B145" i="31"/>
  <c r="B143" i="31"/>
  <c r="A143" i="31"/>
  <c r="B142" i="31"/>
  <c r="A142" i="31"/>
  <c r="C141" i="31"/>
  <c r="B141" i="31"/>
  <c r="A141" i="31"/>
  <c r="B140" i="31"/>
  <c r="A140" i="31"/>
  <c r="C139" i="31"/>
  <c r="B139" i="31"/>
  <c r="A139" i="31"/>
  <c r="B138" i="31"/>
  <c r="A138" i="31"/>
  <c r="B137" i="31"/>
  <c r="A137" i="31"/>
  <c r="B136" i="31"/>
  <c r="A136" i="31"/>
  <c r="B135" i="31"/>
  <c r="B133" i="31"/>
  <c r="A133" i="31"/>
  <c r="B132" i="31"/>
  <c r="A132" i="31"/>
  <c r="B131" i="31"/>
  <c r="A131" i="31"/>
  <c r="B130" i="31"/>
  <c r="A130" i="31"/>
  <c r="B129" i="31"/>
  <c r="B126" i="31"/>
  <c r="B125" i="31"/>
  <c r="A125" i="31"/>
  <c r="B124" i="31"/>
  <c r="A124" i="31"/>
  <c r="B123" i="31"/>
  <c r="B121" i="31"/>
  <c r="B120" i="31"/>
  <c r="A120" i="31"/>
  <c r="B119" i="31"/>
  <c r="A119" i="31"/>
  <c r="B118" i="31"/>
  <c r="A118" i="31"/>
  <c r="B117" i="31"/>
  <c r="A117" i="31"/>
  <c r="B116" i="31"/>
  <c r="A116" i="31"/>
  <c r="B115" i="31"/>
  <c r="A115" i="31"/>
  <c r="B114" i="31"/>
  <c r="A114" i="31"/>
  <c r="B113" i="31"/>
  <c r="A113" i="31"/>
  <c r="B112" i="31"/>
  <c r="A112" i="31"/>
  <c r="B111" i="31"/>
  <c r="B110" i="31"/>
  <c r="B109" i="31"/>
  <c r="B108" i="31"/>
  <c r="B106" i="31"/>
  <c r="B105" i="31"/>
  <c r="A105" i="31"/>
  <c r="C104" i="31"/>
  <c r="B104" i="31"/>
  <c r="A104" i="31"/>
  <c r="B103" i="31"/>
  <c r="A103" i="31"/>
  <c r="B102" i="31"/>
  <c r="A102" i="31"/>
  <c r="C101" i="31"/>
  <c r="B101" i="31"/>
  <c r="A101" i="31"/>
  <c r="B100" i="31"/>
  <c r="A100" i="31"/>
  <c r="B99" i="31"/>
  <c r="A99" i="31"/>
  <c r="B98" i="31"/>
  <c r="A98" i="31"/>
  <c r="B97" i="31"/>
  <c r="A97" i="31"/>
  <c r="B96" i="31"/>
  <c r="B95" i="31"/>
  <c r="B94" i="31"/>
  <c r="B93" i="31"/>
  <c r="B91" i="31"/>
  <c r="B90" i="31"/>
  <c r="A90" i="31"/>
  <c r="B89" i="31"/>
  <c r="A89" i="31"/>
  <c r="B88" i="31"/>
  <c r="B86" i="31"/>
  <c r="A86" i="31"/>
  <c r="B85" i="31"/>
  <c r="B83" i="31"/>
  <c r="B82" i="31"/>
  <c r="A82" i="31"/>
  <c r="B81" i="31"/>
  <c r="A81" i="31"/>
  <c r="B80" i="31"/>
  <c r="A80" i="31"/>
  <c r="B79" i="31"/>
  <c r="A79" i="31"/>
  <c r="C78" i="31"/>
  <c r="B78" i="31"/>
  <c r="A78" i="31"/>
  <c r="B77" i="31"/>
  <c r="A77" i="31"/>
  <c r="B76" i="31"/>
  <c r="C75" i="31"/>
  <c r="B75" i="31"/>
  <c r="A75" i="31"/>
  <c r="B74" i="31"/>
  <c r="A74" i="31"/>
  <c r="B73" i="31"/>
  <c r="A73" i="31"/>
  <c r="B72" i="31"/>
  <c r="A72" i="31"/>
  <c r="B71" i="31"/>
  <c r="B69" i="31"/>
  <c r="A69" i="31"/>
  <c r="B68" i="31"/>
  <c r="A68" i="31"/>
  <c r="B67" i="31"/>
  <c r="A67" i="31"/>
  <c r="B66" i="31"/>
  <c r="A66" i="31"/>
  <c r="B65" i="31"/>
  <c r="A65" i="31"/>
  <c r="B64" i="31"/>
  <c r="A64" i="31"/>
  <c r="B63" i="31"/>
  <c r="A63" i="31"/>
  <c r="B61" i="31"/>
  <c r="A61" i="31"/>
  <c r="B60" i="31"/>
  <c r="A60" i="31"/>
  <c r="B59" i="31"/>
  <c r="A59" i="31"/>
  <c r="B58" i="31"/>
  <c r="A58" i="31"/>
  <c r="B57" i="31"/>
  <c r="A57" i="31"/>
  <c r="B56" i="31"/>
  <c r="A56" i="31"/>
  <c r="A55" i="31"/>
  <c r="B54" i="31"/>
  <c r="A54" i="31"/>
  <c r="B53" i="31"/>
  <c r="A53" i="31"/>
  <c r="B52" i="31"/>
  <c r="A52" i="31"/>
  <c r="B51" i="31"/>
  <c r="A51" i="31"/>
  <c r="B50" i="31"/>
  <c r="A50" i="31"/>
  <c r="B49" i="31"/>
  <c r="A49" i="31"/>
  <c r="B48" i="31"/>
  <c r="A48" i="31"/>
  <c r="B46" i="31"/>
  <c r="A46" i="31"/>
  <c r="B45" i="31"/>
  <c r="B43" i="31"/>
  <c r="B42" i="31"/>
  <c r="A42" i="31"/>
  <c r="B41" i="31"/>
  <c r="A41" i="31"/>
  <c r="B40" i="31"/>
  <c r="A40" i="31"/>
  <c r="B39" i="31"/>
  <c r="A39" i="31"/>
  <c r="B38" i="31"/>
  <c r="A38" i="31"/>
  <c r="B37" i="31"/>
  <c r="A37" i="31"/>
  <c r="A36" i="31"/>
  <c r="B35" i="31"/>
  <c r="A35" i="31"/>
  <c r="B34" i="31"/>
  <c r="A34" i="31"/>
  <c r="B33" i="31"/>
  <c r="A33" i="31"/>
  <c r="B32" i="31"/>
  <c r="A32" i="31"/>
  <c r="B31" i="31"/>
  <c r="A31" i="31"/>
  <c r="B30" i="31"/>
  <c r="A30" i="31"/>
  <c r="B29" i="31"/>
  <c r="A29" i="31"/>
  <c r="B27" i="31"/>
  <c r="A27" i="31"/>
  <c r="B26" i="31"/>
  <c r="B24" i="31"/>
  <c r="B23" i="31"/>
  <c r="A23" i="31"/>
  <c r="B22" i="31"/>
  <c r="A22" i="31"/>
  <c r="B21" i="31"/>
  <c r="A21" i="31"/>
  <c r="B20" i="31"/>
  <c r="A20" i="31"/>
  <c r="B19" i="31"/>
  <c r="A19" i="31"/>
  <c r="B18" i="31"/>
  <c r="A18" i="31"/>
  <c r="A17" i="31"/>
  <c r="B16" i="31"/>
  <c r="A16" i="31"/>
  <c r="B15" i="31"/>
  <c r="A15" i="31"/>
  <c r="A14" i="31"/>
  <c r="B13" i="31"/>
  <c r="A13" i="31"/>
  <c r="B12" i="31"/>
  <c r="A12" i="31"/>
  <c r="B11" i="31"/>
  <c r="A11" i="31"/>
  <c r="B10" i="31"/>
  <c r="A10" i="31"/>
  <c r="B9" i="31"/>
  <c r="A9" i="31"/>
  <c r="B8" i="31"/>
  <c r="A8" i="31"/>
  <c r="A7" i="31"/>
  <c r="B6" i="31"/>
  <c r="A6" i="31"/>
  <c r="B5" i="31"/>
  <c r="A5" i="31"/>
  <c r="B4" i="31"/>
  <c r="A4" i="31"/>
  <c r="B3" i="31"/>
  <c r="C2" i="31"/>
  <c r="B2" i="31"/>
  <c r="A2" i="31"/>
  <c r="C1" i="31"/>
  <c r="A1" i="31"/>
  <c r="B3" i="39"/>
  <c r="C1" i="39"/>
  <c r="B115" i="30"/>
  <c r="A115" i="30"/>
  <c r="B114" i="30"/>
  <c r="A114" i="30"/>
  <c r="B113" i="30"/>
  <c r="A113" i="30"/>
  <c r="B110" i="30"/>
  <c r="A110" i="30"/>
  <c r="B109" i="30"/>
  <c r="A109" i="30"/>
  <c r="B108" i="30"/>
  <c r="A108" i="30"/>
  <c r="B105" i="30"/>
  <c r="A105" i="30"/>
  <c r="B104" i="30"/>
  <c r="A104" i="30"/>
  <c r="B103" i="30"/>
  <c r="B101" i="30"/>
  <c r="A101" i="30"/>
  <c r="B100" i="30"/>
  <c r="B98" i="30"/>
  <c r="B97" i="30"/>
  <c r="A97" i="30"/>
  <c r="B96" i="30"/>
  <c r="A96" i="30"/>
  <c r="B95" i="30"/>
  <c r="B93" i="30"/>
  <c r="B92" i="30"/>
  <c r="A92" i="30"/>
  <c r="B91" i="30"/>
  <c r="A91" i="30"/>
  <c r="B90" i="30"/>
  <c r="A90" i="30"/>
  <c r="B89" i="30"/>
  <c r="A89" i="30"/>
  <c r="B88" i="30"/>
  <c r="A88" i="30"/>
  <c r="B87" i="30"/>
  <c r="A87" i="30"/>
  <c r="B86" i="30"/>
  <c r="A86" i="30"/>
  <c r="B85" i="30"/>
  <c r="A85" i="30"/>
  <c r="B84" i="30"/>
  <c r="A84" i="30"/>
  <c r="B83" i="30"/>
  <c r="B82" i="30"/>
  <c r="B81" i="30"/>
  <c r="B80" i="30"/>
  <c r="B78" i="30"/>
  <c r="B77" i="30"/>
  <c r="A77" i="30"/>
  <c r="B76" i="30"/>
  <c r="A76" i="30"/>
  <c r="B75" i="30"/>
  <c r="A75" i="30"/>
  <c r="B74" i="30"/>
  <c r="A74" i="30"/>
  <c r="B73" i="30"/>
  <c r="A73" i="30"/>
  <c r="B72" i="30"/>
  <c r="A72" i="30"/>
  <c r="B71" i="30"/>
  <c r="A71" i="30"/>
  <c r="B70" i="30"/>
  <c r="A70" i="30"/>
  <c r="B69" i="30"/>
  <c r="A69" i="30"/>
  <c r="B68" i="30"/>
  <c r="A68" i="30"/>
  <c r="B67" i="30"/>
  <c r="B66" i="30"/>
  <c r="B65" i="30"/>
  <c r="B64" i="30"/>
  <c r="B61" i="30"/>
  <c r="B60" i="30"/>
  <c r="A60" i="30"/>
  <c r="B59" i="30"/>
  <c r="A59" i="30"/>
  <c r="B58" i="30"/>
  <c r="A58" i="30"/>
  <c r="B57" i="30"/>
  <c r="B55" i="30"/>
  <c r="B54" i="30"/>
  <c r="A54" i="30"/>
  <c r="B53" i="30"/>
  <c r="B51" i="30"/>
  <c r="B50" i="30"/>
  <c r="A50" i="30"/>
  <c r="B49" i="30"/>
  <c r="A49" i="30"/>
  <c r="B48" i="30"/>
  <c r="A48" i="30"/>
  <c r="B47" i="30"/>
  <c r="A47" i="30"/>
  <c r="B46" i="30"/>
  <c r="A46" i="30"/>
  <c r="B44" i="30"/>
  <c r="A44" i="30"/>
  <c r="B43" i="30"/>
  <c r="A43" i="30"/>
  <c r="B42" i="30"/>
  <c r="A42" i="30"/>
  <c r="B41" i="30"/>
  <c r="B39" i="30"/>
  <c r="A39" i="30"/>
  <c r="B38" i="30"/>
  <c r="A38" i="30"/>
  <c r="B37" i="30"/>
  <c r="A37" i="30"/>
  <c r="B35" i="30"/>
  <c r="A35" i="30"/>
  <c r="B34" i="30"/>
  <c r="A34" i="30"/>
  <c r="B33" i="30"/>
  <c r="A33" i="30"/>
  <c r="B32" i="30"/>
  <c r="A32" i="30"/>
  <c r="B31" i="30"/>
  <c r="A31" i="30"/>
  <c r="B30" i="30"/>
  <c r="A30" i="30"/>
  <c r="A29" i="30"/>
  <c r="B28" i="30"/>
  <c r="A28" i="30"/>
  <c r="B27" i="30"/>
  <c r="A27" i="30"/>
  <c r="B26" i="30"/>
  <c r="A26" i="30"/>
  <c r="B25" i="30"/>
  <c r="A25" i="30"/>
  <c r="B24" i="30"/>
  <c r="A24" i="30"/>
  <c r="B23" i="30"/>
  <c r="A23" i="30"/>
  <c r="B22" i="30"/>
  <c r="A22" i="30"/>
  <c r="B20" i="30"/>
  <c r="A20" i="30"/>
  <c r="B19" i="30"/>
  <c r="A19" i="30"/>
  <c r="B18" i="30"/>
  <c r="A18" i="30"/>
  <c r="B17" i="30"/>
  <c r="A17" i="30"/>
  <c r="B16" i="30"/>
  <c r="A16" i="30"/>
  <c r="B15" i="30"/>
  <c r="A15" i="30"/>
  <c r="A14" i="30"/>
  <c r="B13" i="30"/>
  <c r="A13" i="30"/>
  <c r="B12" i="30"/>
  <c r="A12" i="30"/>
  <c r="B11" i="30"/>
  <c r="A11" i="30"/>
  <c r="B10" i="30"/>
  <c r="A10" i="30"/>
  <c r="B9" i="30"/>
  <c r="A9" i="30"/>
  <c r="B8" i="30"/>
  <c r="A8" i="30"/>
  <c r="A7" i="30"/>
  <c r="B6" i="30"/>
  <c r="A6" i="30"/>
  <c r="B5" i="30"/>
  <c r="A5" i="30"/>
  <c r="B4" i="30"/>
  <c r="A4" i="30"/>
  <c r="C2" i="30"/>
  <c r="B2" i="30"/>
  <c r="A2" i="30"/>
  <c r="C1" i="30"/>
  <c r="A1" i="30"/>
  <c r="B3" i="29"/>
  <c r="C1" i="29"/>
  <c r="C2" i="39"/>
  <c r="B2" i="39"/>
  <c r="A2" i="39"/>
  <c r="C2" i="29"/>
  <c r="B2" i="29"/>
  <c r="A2" i="29"/>
  <c r="B142" i="27"/>
  <c r="A142" i="27"/>
  <c r="B141" i="27"/>
  <c r="B139" i="27"/>
  <c r="A139" i="27"/>
  <c r="B138" i="27"/>
  <c r="B135" i="27"/>
  <c r="A135" i="27"/>
  <c r="B134" i="27"/>
  <c r="B133" i="27"/>
  <c r="B131" i="27"/>
  <c r="B130" i="27"/>
  <c r="B127" i="27"/>
  <c r="A127" i="27"/>
  <c r="B126" i="27"/>
  <c r="B124" i="27"/>
  <c r="A124" i="27"/>
  <c r="B123" i="27"/>
  <c r="A123" i="27"/>
  <c r="B122" i="27"/>
  <c r="A122" i="27"/>
  <c r="B121" i="27"/>
  <c r="A121" i="27"/>
  <c r="B120" i="27"/>
  <c r="A120" i="27"/>
  <c r="B119" i="27"/>
  <c r="A119" i="27"/>
  <c r="B118" i="27"/>
  <c r="A118" i="27"/>
  <c r="B117" i="27"/>
  <c r="A117" i="27"/>
  <c r="B115" i="27"/>
  <c r="A115" i="27"/>
  <c r="B114" i="27"/>
  <c r="B111" i="27"/>
  <c r="B110" i="27"/>
  <c r="A110" i="27"/>
  <c r="B109" i="27"/>
  <c r="A109" i="27"/>
  <c r="B108" i="27"/>
  <c r="B106" i="27"/>
  <c r="B105" i="27"/>
  <c r="A105" i="27"/>
  <c r="B104" i="27"/>
  <c r="A104" i="27"/>
  <c r="B103" i="27"/>
  <c r="A103" i="27"/>
  <c r="B102" i="27"/>
  <c r="A102" i="27"/>
  <c r="B101" i="27"/>
  <c r="A101" i="27"/>
  <c r="B100" i="27"/>
  <c r="A100" i="27"/>
  <c r="B99" i="27"/>
  <c r="A99" i="27"/>
  <c r="B98" i="27"/>
  <c r="A98" i="27"/>
  <c r="B97" i="27"/>
  <c r="A97" i="27"/>
  <c r="B96" i="27"/>
  <c r="B95" i="27"/>
  <c r="B94" i="27"/>
  <c r="B93" i="27"/>
  <c r="B91" i="27"/>
  <c r="B90" i="27"/>
  <c r="A90" i="27"/>
  <c r="B89" i="27"/>
  <c r="A89" i="27"/>
  <c r="B88" i="27"/>
  <c r="A88" i="27"/>
  <c r="B87" i="27"/>
  <c r="A87" i="27"/>
  <c r="B86" i="27"/>
  <c r="A86" i="27"/>
  <c r="B85" i="27"/>
  <c r="A85" i="27"/>
  <c r="B84" i="27"/>
  <c r="A84" i="27"/>
  <c r="B83" i="27"/>
  <c r="A83" i="27"/>
  <c r="B82" i="27"/>
  <c r="A82" i="27"/>
  <c r="B81" i="27"/>
  <c r="B80" i="27"/>
  <c r="B79" i="27"/>
  <c r="B78" i="27"/>
  <c r="B76" i="27"/>
  <c r="B75" i="27"/>
  <c r="A75" i="27"/>
  <c r="B74" i="27"/>
  <c r="A74" i="27"/>
  <c r="B73" i="27"/>
  <c r="B71" i="27"/>
  <c r="A71" i="27"/>
  <c r="B70" i="27"/>
  <c r="B68" i="27"/>
  <c r="B67" i="27"/>
  <c r="A67" i="27"/>
  <c r="B66" i="27"/>
  <c r="A66" i="27"/>
  <c r="B65" i="27"/>
  <c r="A65" i="27"/>
  <c r="B64" i="27"/>
  <c r="A64" i="27"/>
  <c r="B63" i="27"/>
  <c r="A63" i="27"/>
  <c r="B62" i="27"/>
  <c r="A62" i="27"/>
  <c r="B61" i="27"/>
  <c r="A61" i="27"/>
  <c r="C59" i="27"/>
  <c r="A59" i="27"/>
  <c r="B58" i="27"/>
  <c r="A58" i="27"/>
  <c r="B57" i="27"/>
  <c r="A57" i="27"/>
  <c r="B56" i="27"/>
  <c r="A56" i="27"/>
  <c r="B55" i="27"/>
  <c r="B53" i="27"/>
  <c r="A53" i="27"/>
  <c r="B52" i="27"/>
  <c r="A52" i="27"/>
  <c r="B51" i="27"/>
  <c r="A51" i="27"/>
  <c r="B50" i="27"/>
  <c r="A50" i="27"/>
  <c r="B49" i="27"/>
  <c r="A49" i="27"/>
  <c r="B48" i="27"/>
  <c r="A48" i="27"/>
  <c r="B47" i="27"/>
  <c r="A47" i="27"/>
  <c r="B46" i="27"/>
  <c r="A46" i="27"/>
  <c r="B45" i="27"/>
  <c r="A45" i="27"/>
  <c r="B44" i="27"/>
  <c r="A44" i="27"/>
  <c r="B43" i="27"/>
  <c r="A43" i="27"/>
  <c r="B42" i="27"/>
  <c r="A42" i="27"/>
  <c r="B41" i="27"/>
  <c r="A41" i="27"/>
  <c r="B40" i="27"/>
  <c r="A40" i="27"/>
  <c r="B39" i="27"/>
  <c r="A39" i="27"/>
  <c r="B38" i="27"/>
  <c r="A38" i="27"/>
  <c r="B37" i="27"/>
  <c r="A37" i="27"/>
  <c r="B36" i="27"/>
  <c r="A36" i="27"/>
  <c r="B35" i="27"/>
  <c r="A35" i="27"/>
  <c r="B34" i="27"/>
  <c r="A34" i="27"/>
  <c r="B33" i="27"/>
  <c r="A33" i="27"/>
  <c r="B32" i="27"/>
  <c r="A32" i="27"/>
  <c r="B31" i="27"/>
  <c r="A31" i="27"/>
  <c r="B30" i="27"/>
  <c r="A30" i="27"/>
  <c r="B29" i="27"/>
  <c r="A29" i="27"/>
  <c r="B28" i="27"/>
  <c r="A28" i="27"/>
  <c r="B27" i="27"/>
  <c r="A27" i="27"/>
  <c r="B26" i="27"/>
  <c r="A26" i="27"/>
  <c r="B25" i="27"/>
  <c r="A25" i="27"/>
  <c r="B24" i="27"/>
  <c r="A24" i="27"/>
  <c r="B23" i="27"/>
  <c r="A23" i="27"/>
  <c r="B22" i="27"/>
  <c r="A22" i="27"/>
  <c r="B21" i="27"/>
  <c r="A21" i="27"/>
  <c r="B20" i="27"/>
  <c r="A20" i="27"/>
  <c r="B19" i="27"/>
  <c r="A19" i="27"/>
  <c r="B18" i="27"/>
  <c r="A18" i="27"/>
  <c r="B17" i="27"/>
  <c r="A17" i="27"/>
  <c r="B16" i="27"/>
  <c r="A16" i="27"/>
  <c r="B15" i="27"/>
  <c r="A15" i="27"/>
  <c r="B14" i="27"/>
  <c r="A14" i="27"/>
  <c r="B13" i="27"/>
  <c r="A13" i="27"/>
  <c r="B12" i="27"/>
  <c r="A12" i="27"/>
  <c r="B11" i="27"/>
  <c r="A11" i="27"/>
  <c r="B10" i="27"/>
  <c r="A10" i="27"/>
  <c r="B9" i="27"/>
  <c r="A9" i="27"/>
  <c r="B8" i="27"/>
  <c r="A8" i="27"/>
  <c r="A7" i="27"/>
  <c r="B6" i="27"/>
  <c r="A6" i="27"/>
  <c r="B5" i="27"/>
  <c r="A5" i="27"/>
  <c r="C4" i="27"/>
  <c r="B4" i="27"/>
  <c r="A4" i="27"/>
  <c r="C3" i="27"/>
  <c r="C2" i="27"/>
  <c r="B2" i="27"/>
  <c r="A2" i="27"/>
  <c r="C1" i="27"/>
  <c r="A1" i="27"/>
  <c r="B190" i="26"/>
  <c r="A190" i="26"/>
  <c r="B189" i="26"/>
  <c r="A189" i="26"/>
  <c r="B188" i="26"/>
  <c r="A188" i="26"/>
  <c r="B187" i="26"/>
  <c r="A187" i="26"/>
  <c r="B186" i="26"/>
  <c r="A186" i="26"/>
  <c r="B185" i="26"/>
  <c r="A185" i="26"/>
  <c r="B184" i="26"/>
  <c r="A184" i="26"/>
  <c r="B183" i="26"/>
  <c r="A183" i="26"/>
  <c r="B182" i="26"/>
  <c r="A182" i="26"/>
  <c r="B181" i="26"/>
  <c r="A181" i="26"/>
  <c r="B180" i="26"/>
  <c r="A180" i="26"/>
  <c r="B179" i="26"/>
  <c r="A179" i="26"/>
  <c r="B178" i="26"/>
  <c r="A178" i="26"/>
  <c r="B177" i="26"/>
  <c r="A177" i="26"/>
  <c r="B176" i="26"/>
  <c r="A176" i="26"/>
  <c r="B175" i="26"/>
  <c r="A175" i="26"/>
  <c r="B174" i="26"/>
  <c r="A174" i="26"/>
  <c r="B173" i="26"/>
  <c r="A173" i="26"/>
  <c r="B172" i="26"/>
  <c r="A172" i="26"/>
  <c r="B171" i="26"/>
  <c r="A171" i="26"/>
  <c r="B170" i="26"/>
  <c r="A170" i="26"/>
  <c r="B169" i="26"/>
  <c r="A169" i="26"/>
  <c r="B168" i="26"/>
  <c r="A168" i="26"/>
  <c r="B167" i="26"/>
  <c r="A167" i="26"/>
  <c r="B166" i="26"/>
  <c r="A166" i="26"/>
  <c r="B165" i="26"/>
  <c r="A165" i="26"/>
  <c r="B164" i="26"/>
  <c r="A164" i="26"/>
  <c r="B163" i="26"/>
  <c r="A163" i="26"/>
  <c r="B162" i="26"/>
  <c r="A162" i="26"/>
  <c r="B161" i="26"/>
  <c r="A161" i="26"/>
  <c r="B160" i="26"/>
  <c r="A160" i="26"/>
  <c r="B159" i="26"/>
  <c r="A159" i="26"/>
  <c r="B158" i="26"/>
  <c r="A158" i="26"/>
  <c r="B157" i="26"/>
  <c r="A157" i="26"/>
  <c r="B156" i="26"/>
  <c r="A156" i="26"/>
  <c r="B155" i="26"/>
  <c r="A155" i="26"/>
  <c r="B154" i="26"/>
  <c r="A154" i="26"/>
  <c r="B153" i="26"/>
  <c r="A153" i="26"/>
  <c r="B152" i="26"/>
  <c r="A152" i="26"/>
  <c r="B151" i="26"/>
  <c r="A151" i="26"/>
  <c r="B150" i="26"/>
  <c r="A150" i="26"/>
  <c r="B149" i="26"/>
  <c r="A149" i="26"/>
  <c r="B148" i="26"/>
  <c r="A148" i="26"/>
  <c r="B147" i="26"/>
  <c r="A147" i="26"/>
  <c r="B146" i="26"/>
  <c r="A146" i="26"/>
  <c r="B145" i="26"/>
  <c r="A145" i="26"/>
  <c r="B144" i="26"/>
  <c r="B143" i="26"/>
  <c r="B140" i="26"/>
  <c r="A140" i="26"/>
  <c r="B139" i="26"/>
  <c r="B138" i="26"/>
  <c r="B137" i="26"/>
  <c r="B134" i="26"/>
  <c r="A134" i="26"/>
  <c r="B133" i="26"/>
  <c r="A133" i="26"/>
  <c r="B132" i="26"/>
  <c r="B130" i="26"/>
  <c r="A130" i="26"/>
  <c r="B129" i="26"/>
  <c r="B127" i="26"/>
  <c r="A127" i="26"/>
  <c r="B126" i="26"/>
  <c r="B124" i="26"/>
  <c r="A124" i="26"/>
  <c r="B123" i="26"/>
  <c r="A123" i="26"/>
  <c r="B122" i="26"/>
  <c r="A122" i="26"/>
  <c r="B121" i="26"/>
  <c r="B119" i="26"/>
  <c r="A119" i="26"/>
  <c r="B118" i="26"/>
  <c r="B116" i="26"/>
  <c r="A116" i="26"/>
  <c r="B115" i="26"/>
  <c r="A115" i="26"/>
  <c r="B114" i="26"/>
  <c r="A114" i="26"/>
  <c r="B113" i="26"/>
  <c r="B110" i="26"/>
  <c r="B109" i="26"/>
  <c r="A109" i="26"/>
  <c r="B108" i="26"/>
  <c r="A108" i="26"/>
  <c r="B107" i="26"/>
  <c r="B105" i="26"/>
  <c r="B104" i="26"/>
  <c r="A104" i="26"/>
  <c r="B103" i="26"/>
  <c r="A103" i="26"/>
  <c r="B102" i="26"/>
  <c r="A102" i="26"/>
  <c r="B101" i="26"/>
  <c r="A101" i="26"/>
  <c r="B100" i="26"/>
  <c r="A100" i="26"/>
  <c r="B99" i="26"/>
  <c r="A99" i="26"/>
  <c r="B98" i="26"/>
  <c r="A98" i="26"/>
  <c r="B97" i="26"/>
  <c r="A97" i="26"/>
  <c r="B96" i="26"/>
  <c r="A96" i="26"/>
  <c r="B95" i="26"/>
  <c r="B94" i="26"/>
  <c r="B93" i="26"/>
  <c r="B92" i="26"/>
  <c r="B90" i="26"/>
  <c r="B89" i="26"/>
  <c r="A89" i="26"/>
  <c r="B88" i="26"/>
  <c r="A88" i="26"/>
  <c r="B87" i="26"/>
  <c r="A87" i="26"/>
  <c r="B86" i="26"/>
  <c r="A86" i="26"/>
  <c r="B85" i="26"/>
  <c r="A85" i="26"/>
  <c r="B84" i="26"/>
  <c r="A84" i="26"/>
  <c r="B83" i="26"/>
  <c r="A83" i="26"/>
  <c r="B82" i="26"/>
  <c r="A82" i="26"/>
  <c r="B81" i="26"/>
  <c r="A81" i="26"/>
  <c r="B80" i="26"/>
  <c r="B79" i="26"/>
  <c r="B78" i="26"/>
  <c r="B77" i="26"/>
  <c r="B75" i="26"/>
  <c r="B74" i="26"/>
  <c r="A74" i="26"/>
  <c r="B73" i="26"/>
  <c r="A73" i="26"/>
  <c r="B72" i="26"/>
  <c r="B70" i="26"/>
  <c r="A70" i="26"/>
  <c r="B69" i="26"/>
  <c r="B67" i="26"/>
  <c r="B66" i="26"/>
  <c r="A66" i="26"/>
  <c r="B65" i="26"/>
  <c r="A65" i="26"/>
  <c r="B64" i="26"/>
  <c r="A64" i="26"/>
  <c r="B63" i="26"/>
  <c r="A63" i="26"/>
  <c r="B62" i="26"/>
  <c r="A62" i="26"/>
  <c r="B60" i="26"/>
  <c r="A60" i="26"/>
  <c r="B59" i="26"/>
  <c r="A59" i="26"/>
  <c r="B58" i="26"/>
  <c r="A58" i="26"/>
  <c r="B57" i="26"/>
  <c r="B55" i="26"/>
  <c r="A55" i="26"/>
  <c r="B54" i="26"/>
  <c r="A54" i="26"/>
  <c r="B53" i="26"/>
  <c r="B51" i="26"/>
  <c r="A51" i="26"/>
  <c r="B50" i="26"/>
  <c r="A50" i="26"/>
  <c r="B49" i="26"/>
  <c r="B47" i="26"/>
  <c r="A47" i="26"/>
  <c r="B46" i="26"/>
  <c r="A46" i="26"/>
  <c r="B45" i="26"/>
  <c r="A45" i="26"/>
  <c r="B44" i="26"/>
  <c r="A44" i="26"/>
  <c r="B43" i="26"/>
  <c r="A43" i="26"/>
  <c r="B42" i="26"/>
  <c r="A42" i="26"/>
  <c r="A41" i="26"/>
  <c r="B40" i="26"/>
  <c r="A40" i="26"/>
  <c r="B39" i="26"/>
  <c r="A39" i="26"/>
  <c r="B38" i="26"/>
  <c r="A38" i="26"/>
  <c r="B37" i="26"/>
  <c r="A37" i="26"/>
  <c r="B36" i="26"/>
  <c r="A36" i="26"/>
  <c r="B35" i="26"/>
  <c r="A35" i="26"/>
  <c r="B34" i="26"/>
  <c r="A34" i="26"/>
  <c r="B32" i="26"/>
  <c r="A32" i="26"/>
  <c r="B31" i="26"/>
  <c r="A31" i="26"/>
  <c r="B30" i="26"/>
  <c r="A30" i="26"/>
  <c r="B29" i="26"/>
  <c r="A29" i="26"/>
  <c r="B28" i="26"/>
  <c r="A28" i="26"/>
  <c r="B27" i="26"/>
  <c r="A27" i="26"/>
  <c r="A26" i="26"/>
  <c r="B25" i="26"/>
  <c r="A25" i="26"/>
  <c r="B24" i="26"/>
  <c r="A24" i="26"/>
  <c r="B23" i="26"/>
  <c r="A23" i="26"/>
  <c r="B22" i="26"/>
  <c r="A22" i="26"/>
  <c r="B21" i="26"/>
  <c r="A21" i="26"/>
  <c r="B20" i="26"/>
  <c r="A20" i="26"/>
  <c r="B19" i="26"/>
  <c r="A19" i="26"/>
  <c r="B17" i="26"/>
  <c r="A17" i="26"/>
  <c r="B16" i="26"/>
  <c r="A16" i="26"/>
  <c r="B15" i="26"/>
  <c r="A15" i="26"/>
  <c r="B14" i="26"/>
  <c r="A14" i="26"/>
  <c r="B13" i="26"/>
  <c r="A13" i="26"/>
  <c r="B12" i="26"/>
  <c r="A12" i="26"/>
  <c r="A11" i="26"/>
  <c r="B10" i="26"/>
  <c r="A10" i="26"/>
  <c r="B9" i="26"/>
  <c r="A9" i="26"/>
  <c r="B8" i="26"/>
  <c r="A8" i="26"/>
  <c r="B7" i="26"/>
  <c r="A7" i="26"/>
  <c r="B6" i="26"/>
  <c r="A6" i="26"/>
  <c r="B5" i="26"/>
  <c r="A5" i="26"/>
  <c r="C4" i="26"/>
  <c r="B4" i="26"/>
  <c r="A4" i="26"/>
  <c r="C3" i="26"/>
  <c r="C2" i="26"/>
  <c r="B2" i="26"/>
  <c r="A2" i="26"/>
  <c r="C1" i="26"/>
  <c r="A1" i="26"/>
  <c r="B107" i="25"/>
  <c r="A107" i="25"/>
  <c r="B106" i="25"/>
  <c r="A106" i="25"/>
  <c r="C105" i="25"/>
  <c r="B105" i="25"/>
  <c r="A105" i="25"/>
  <c r="C104" i="25"/>
  <c r="B104" i="25"/>
  <c r="A104" i="25"/>
  <c r="B103" i="25"/>
  <c r="A103" i="25"/>
  <c r="B102" i="25"/>
  <c r="A102" i="25"/>
  <c r="B101" i="25"/>
  <c r="A101" i="25"/>
  <c r="B100" i="25"/>
  <c r="A100" i="25"/>
  <c r="B99" i="25"/>
  <c r="A99" i="25"/>
  <c r="B98" i="25"/>
  <c r="A98" i="25"/>
  <c r="B97" i="25"/>
  <c r="A97" i="25"/>
  <c r="B96" i="25"/>
  <c r="A96" i="25"/>
  <c r="C95" i="25"/>
  <c r="B95" i="25"/>
  <c r="A95" i="25"/>
  <c r="C94" i="25"/>
  <c r="B94" i="25"/>
  <c r="A94" i="25"/>
  <c r="B93" i="25"/>
  <c r="A93" i="25"/>
  <c r="B92" i="25"/>
  <c r="A92" i="25"/>
  <c r="B91" i="25"/>
  <c r="A91" i="25"/>
  <c r="B90" i="25"/>
  <c r="A90" i="25"/>
  <c r="B89" i="25"/>
  <c r="A89" i="25"/>
  <c r="B88" i="25"/>
  <c r="A88" i="25"/>
  <c r="B87" i="25"/>
  <c r="A87" i="25"/>
  <c r="B86" i="25"/>
  <c r="A86" i="25"/>
  <c r="B85" i="25"/>
  <c r="A85" i="25"/>
  <c r="B84" i="25"/>
  <c r="A84" i="25"/>
  <c r="B83" i="25"/>
  <c r="A83" i="25"/>
  <c r="B82" i="25"/>
  <c r="A82" i="25"/>
  <c r="B81" i="25"/>
  <c r="A81" i="25"/>
  <c r="B80" i="25"/>
  <c r="A80" i="25"/>
  <c r="B79" i="25"/>
  <c r="A79" i="25"/>
  <c r="B78" i="25"/>
  <c r="A78" i="25"/>
  <c r="B77" i="25"/>
  <c r="A77" i="25"/>
  <c r="B76" i="25"/>
  <c r="A76" i="25"/>
  <c r="B75" i="25"/>
  <c r="A75" i="25"/>
  <c r="B74" i="25"/>
  <c r="A74" i="25"/>
  <c r="B73" i="25"/>
  <c r="A73" i="25"/>
  <c r="B72" i="25"/>
  <c r="A72" i="25"/>
  <c r="B71" i="25"/>
  <c r="A71" i="25"/>
  <c r="B70" i="25"/>
  <c r="A70" i="25"/>
  <c r="B69" i="25"/>
  <c r="A69" i="25"/>
  <c r="B68" i="25"/>
  <c r="A68" i="25"/>
  <c r="B67" i="25"/>
  <c r="A67" i="25"/>
  <c r="B66" i="25"/>
  <c r="A66" i="25"/>
  <c r="B65" i="25"/>
  <c r="A65" i="25"/>
  <c r="B64" i="25"/>
  <c r="A64" i="25"/>
  <c r="B63" i="25"/>
  <c r="A63" i="25"/>
  <c r="B62" i="25"/>
  <c r="A62" i="25"/>
  <c r="C61" i="25"/>
  <c r="B61" i="25"/>
  <c r="A61" i="25"/>
  <c r="B60" i="25"/>
  <c r="A60" i="25"/>
  <c r="B59" i="25"/>
  <c r="A59" i="25"/>
  <c r="B58" i="25"/>
  <c r="A58" i="25"/>
  <c r="B57" i="25"/>
  <c r="A57" i="25"/>
  <c r="B56" i="25"/>
  <c r="A56" i="25"/>
  <c r="B55" i="25"/>
  <c r="A55" i="25"/>
  <c r="B54" i="25"/>
  <c r="A54" i="25"/>
  <c r="B53" i="25"/>
  <c r="A53" i="25"/>
  <c r="B52" i="25"/>
  <c r="A52" i="25"/>
  <c r="B51" i="25"/>
  <c r="A51" i="25"/>
  <c r="B50" i="25"/>
  <c r="A50" i="25"/>
  <c r="B49" i="25"/>
  <c r="A49" i="25"/>
  <c r="B48" i="25"/>
  <c r="A48" i="25"/>
  <c r="B47" i="25"/>
  <c r="A47" i="25"/>
  <c r="B46" i="25"/>
  <c r="A46" i="25"/>
  <c r="B45" i="25"/>
  <c r="A45" i="25"/>
  <c r="B44" i="25"/>
  <c r="A44" i="25"/>
  <c r="B43" i="25"/>
  <c r="A43" i="25"/>
  <c r="B42" i="25"/>
  <c r="A42" i="25"/>
  <c r="B41" i="25"/>
  <c r="A41" i="25"/>
  <c r="B40" i="25"/>
  <c r="A40" i="25"/>
  <c r="B39" i="25"/>
  <c r="A39" i="25"/>
  <c r="B38" i="25"/>
  <c r="A38" i="25"/>
  <c r="B37" i="25"/>
  <c r="A37" i="25"/>
  <c r="B36" i="25"/>
  <c r="A36" i="25"/>
  <c r="B35" i="25"/>
  <c r="A35" i="25"/>
  <c r="B34" i="25"/>
  <c r="A34" i="25"/>
  <c r="B33" i="25"/>
  <c r="A33" i="25"/>
  <c r="B32" i="25"/>
  <c r="A32" i="25"/>
  <c r="B31" i="25"/>
  <c r="A31" i="25"/>
  <c r="B30" i="25"/>
  <c r="A30" i="25"/>
  <c r="B29" i="25"/>
  <c r="A29" i="25"/>
  <c r="B28" i="25"/>
  <c r="A28" i="25"/>
  <c r="B27" i="25"/>
  <c r="A27" i="25"/>
  <c r="B26" i="25"/>
  <c r="A26" i="25"/>
  <c r="B25" i="25"/>
  <c r="A25" i="25"/>
  <c r="B24" i="25"/>
  <c r="A24" i="25"/>
  <c r="B23" i="25"/>
  <c r="A23" i="25"/>
  <c r="B22" i="25"/>
  <c r="A22" i="25"/>
  <c r="B21" i="25"/>
  <c r="A21" i="25"/>
  <c r="B20" i="25"/>
  <c r="A20" i="25"/>
  <c r="B19" i="25"/>
  <c r="A19" i="25"/>
  <c r="B18" i="25"/>
  <c r="A18" i="25"/>
  <c r="B17" i="25"/>
  <c r="A17" i="25"/>
  <c r="B16" i="25"/>
  <c r="A16" i="25"/>
  <c r="B15" i="25"/>
  <c r="A15" i="25"/>
  <c r="B14" i="25"/>
  <c r="A14" i="25"/>
  <c r="B13" i="25"/>
  <c r="A13" i="25"/>
  <c r="B12" i="25"/>
  <c r="A12" i="25"/>
  <c r="B11" i="25"/>
  <c r="A11" i="25"/>
  <c r="B10" i="25"/>
  <c r="A10" i="25"/>
  <c r="B9" i="25"/>
  <c r="A9" i="25"/>
  <c r="B8" i="25"/>
  <c r="A8" i="25"/>
  <c r="B7" i="25"/>
  <c r="A7" i="25"/>
  <c r="B6" i="25"/>
  <c r="A6" i="25"/>
  <c r="B5" i="25"/>
  <c r="A5" i="25"/>
  <c r="C4" i="25"/>
  <c r="B4" i="25"/>
  <c r="A4" i="25"/>
  <c r="C3" i="25"/>
  <c r="B3" i="25"/>
  <c r="A3" i="25"/>
  <c r="C2" i="25"/>
  <c r="B2" i="25"/>
  <c r="A2" i="25"/>
  <c r="C1" i="25"/>
  <c r="A1" i="25"/>
  <c r="B113" i="24"/>
  <c r="A113" i="24"/>
  <c r="C112" i="24"/>
  <c r="B112" i="24"/>
  <c r="A112" i="24"/>
  <c r="B111" i="24"/>
  <c r="A111" i="24"/>
  <c r="C110" i="24"/>
  <c r="B110" i="24"/>
  <c r="A110" i="24"/>
  <c r="C109" i="24"/>
  <c r="B109" i="24"/>
  <c r="A109" i="24"/>
  <c r="B108" i="24"/>
  <c r="A108" i="24"/>
  <c r="C107" i="24"/>
  <c r="B107" i="24"/>
  <c r="A107" i="24"/>
  <c r="B106" i="24"/>
  <c r="A106" i="24"/>
  <c r="C105" i="24"/>
  <c r="B105" i="24"/>
  <c r="A105" i="24"/>
  <c r="C104" i="24"/>
  <c r="B104" i="24"/>
  <c r="A104" i="24"/>
  <c r="B103" i="24"/>
  <c r="A103" i="24"/>
  <c r="B102" i="24"/>
  <c r="A102" i="24"/>
  <c r="B101" i="24"/>
  <c r="A101" i="24"/>
  <c r="B100" i="24"/>
  <c r="A100" i="24"/>
  <c r="B99" i="24"/>
  <c r="A99" i="24"/>
  <c r="B98" i="24"/>
  <c r="A98" i="24"/>
  <c r="B97" i="24"/>
  <c r="A97" i="24"/>
  <c r="B96" i="24"/>
  <c r="A96" i="24"/>
  <c r="B95" i="24"/>
  <c r="B92" i="24"/>
  <c r="B91" i="24"/>
  <c r="A91" i="24"/>
  <c r="B90" i="24"/>
  <c r="B88" i="24"/>
  <c r="B87" i="24"/>
  <c r="A87" i="24"/>
  <c r="B86" i="24"/>
  <c r="A86" i="24"/>
  <c r="B85" i="24"/>
  <c r="A85" i="24"/>
  <c r="B84" i="24"/>
  <c r="A84" i="24"/>
  <c r="B83" i="24"/>
  <c r="A83" i="24"/>
  <c r="B82" i="24"/>
  <c r="A82" i="24"/>
  <c r="B81" i="24"/>
  <c r="A81" i="24"/>
  <c r="B80" i="24"/>
  <c r="A80" i="24"/>
  <c r="B79" i="24"/>
  <c r="A79" i="24"/>
  <c r="B78" i="24"/>
  <c r="B77" i="24"/>
  <c r="B76" i="24"/>
  <c r="B75" i="24"/>
  <c r="B73" i="24"/>
  <c r="B72" i="24"/>
  <c r="A72" i="24"/>
  <c r="B71" i="24"/>
  <c r="A71" i="24"/>
  <c r="B70" i="24"/>
  <c r="A70" i="24"/>
  <c r="B69" i="24"/>
  <c r="A69" i="24"/>
  <c r="B68" i="24"/>
  <c r="A68" i="24"/>
  <c r="B67" i="24"/>
  <c r="A67" i="24"/>
  <c r="B66" i="24"/>
  <c r="A66" i="24"/>
  <c r="B65" i="24"/>
  <c r="A65" i="24"/>
  <c r="B64" i="24"/>
  <c r="A64" i="24"/>
  <c r="B63" i="24"/>
  <c r="B62" i="24"/>
  <c r="B61" i="24"/>
  <c r="B60" i="24"/>
  <c r="B58" i="24"/>
  <c r="A58" i="24"/>
  <c r="B57" i="24"/>
  <c r="A57" i="24"/>
  <c r="B56" i="24"/>
  <c r="B55" i="24"/>
  <c r="B53" i="24"/>
  <c r="B52" i="24"/>
  <c r="A52" i="24"/>
  <c r="B51" i="24"/>
  <c r="A51" i="24"/>
  <c r="B50" i="24"/>
  <c r="B48" i="24"/>
  <c r="A48" i="24"/>
  <c r="B47" i="24"/>
  <c r="B44" i="24"/>
  <c r="A44" i="24"/>
  <c r="B43" i="24"/>
  <c r="A43" i="24"/>
  <c r="B42" i="24"/>
  <c r="B41" i="24"/>
  <c r="B39" i="24"/>
  <c r="A39" i="24"/>
  <c r="B38" i="24"/>
  <c r="A38" i="24"/>
  <c r="B37" i="24"/>
  <c r="B35" i="24"/>
  <c r="A35" i="24"/>
  <c r="B34" i="24"/>
  <c r="A34" i="24"/>
  <c r="B33" i="24"/>
  <c r="A33" i="24"/>
  <c r="B32" i="24"/>
  <c r="A32" i="24"/>
  <c r="B31" i="24"/>
  <c r="A31" i="24"/>
  <c r="B30" i="24"/>
  <c r="A30" i="24"/>
  <c r="A29" i="24"/>
  <c r="B28" i="24"/>
  <c r="A28" i="24"/>
  <c r="B27" i="24"/>
  <c r="A27" i="24"/>
  <c r="B26" i="24"/>
  <c r="A26" i="24"/>
  <c r="B25" i="24"/>
  <c r="A25" i="24"/>
  <c r="B24" i="24"/>
  <c r="A24" i="24"/>
  <c r="B23" i="24"/>
  <c r="A23" i="24"/>
  <c r="B22" i="24"/>
  <c r="A22" i="24"/>
  <c r="B20" i="24"/>
  <c r="A20" i="24"/>
  <c r="B19" i="24"/>
  <c r="A19" i="24"/>
  <c r="B18" i="24"/>
  <c r="A18" i="24"/>
  <c r="B17" i="24"/>
  <c r="A17" i="24"/>
  <c r="B16" i="24"/>
  <c r="A16" i="24"/>
  <c r="B15" i="24"/>
  <c r="A15" i="24"/>
  <c r="A14" i="24"/>
  <c r="B13" i="24"/>
  <c r="A13" i="24"/>
  <c r="B12" i="24"/>
  <c r="A12" i="24"/>
  <c r="B11" i="24"/>
  <c r="A11" i="24"/>
  <c r="B10" i="24"/>
  <c r="A10" i="24"/>
  <c r="B9" i="24"/>
  <c r="A9" i="24"/>
  <c r="B8" i="24"/>
  <c r="A8" i="24"/>
  <c r="A7" i="24"/>
  <c r="B6" i="24"/>
  <c r="A6" i="24"/>
  <c r="B5" i="24"/>
  <c r="A5" i="24"/>
  <c r="C4" i="24"/>
  <c r="B4" i="24"/>
  <c r="A4" i="24"/>
  <c r="A1" i="24"/>
  <c r="B2" i="24"/>
  <c r="A2" i="24"/>
  <c r="B142" i="22"/>
  <c r="A142" i="22"/>
  <c r="B141" i="22"/>
  <c r="A141" i="22"/>
  <c r="C140" i="22"/>
  <c r="B140" i="22"/>
  <c r="A140" i="22"/>
  <c r="B139" i="22"/>
  <c r="A139" i="22"/>
  <c r="B138" i="22"/>
  <c r="A138" i="22"/>
  <c r="C137" i="22"/>
  <c r="B137" i="22"/>
  <c r="A137" i="22"/>
  <c r="C136" i="22"/>
  <c r="B136" i="22"/>
  <c r="A136" i="22"/>
  <c r="B135" i="22"/>
  <c r="A135" i="22"/>
  <c r="B134" i="22"/>
  <c r="A134" i="22"/>
  <c r="B133" i="22"/>
  <c r="A133" i="22"/>
  <c r="B132" i="22"/>
  <c r="A132" i="22"/>
  <c r="B131" i="22"/>
  <c r="A131" i="22"/>
  <c r="B130" i="22"/>
  <c r="A130" i="22"/>
  <c r="B129" i="22"/>
  <c r="A129" i="22"/>
  <c r="B128" i="22"/>
  <c r="A128" i="22"/>
  <c r="B127" i="22"/>
  <c r="A127" i="22"/>
  <c r="B126" i="22"/>
  <c r="A126" i="22"/>
  <c r="B125" i="22"/>
  <c r="A125" i="22"/>
  <c r="B124" i="22"/>
  <c r="A124" i="22"/>
  <c r="B123" i="22"/>
  <c r="A123" i="22"/>
  <c r="B122" i="22"/>
  <c r="A122" i="22"/>
  <c r="B121" i="22"/>
  <c r="A121" i="22"/>
  <c r="B120" i="22"/>
  <c r="A120" i="22"/>
  <c r="B119" i="22"/>
  <c r="A119" i="22"/>
  <c r="B118" i="22"/>
  <c r="C116" i="22"/>
  <c r="A116" i="22"/>
  <c r="B115" i="22"/>
  <c r="A115" i="22"/>
  <c r="B114" i="22"/>
  <c r="A113" i="22"/>
  <c r="B111" i="22"/>
  <c r="B110" i="22"/>
  <c r="A110" i="22"/>
  <c r="B109" i="22"/>
  <c r="A109" i="22"/>
  <c r="B108" i="22"/>
  <c r="B106" i="22"/>
  <c r="B105" i="22"/>
  <c r="A105" i="22"/>
  <c r="B104" i="22"/>
  <c r="A104" i="22"/>
  <c r="B103" i="22"/>
  <c r="A103" i="22"/>
  <c r="B102" i="22"/>
  <c r="A102" i="22"/>
  <c r="B101" i="22"/>
  <c r="A101" i="22"/>
  <c r="B100" i="22"/>
  <c r="A100" i="22"/>
  <c r="B99" i="22"/>
  <c r="A99" i="22"/>
  <c r="B98" i="22"/>
  <c r="A98" i="22"/>
  <c r="B97" i="22"/>
  <c r="A97" i="22"/>
  <c r="B96" i="22"/>
  <c r="B95" i="22"/>
  <c r="B94" i="22"/>
  <c r="B93" i="22"/>
  <c r="B91" i="22"/>
  <c r="B90" i="22"/>
  <c r="A90" i="22"/>
  <c r="B89" i="22"/>
  <c r="A89" i="22"/>
  <c r="B88" i="22"/>
  <c r="A88" i="22"/>
  <c r="B87" i="22"/>
  <c r="A87" i="22"/>
  <c r="B86" i="22"/>
  <c r="A86" i="22"/>
  <c r="B85" i="22"/>
  <c r="A85" i="22"/>
  <c r="B84" i="22"/>
  <c r="A84" i="22"/>
  <c r="B83" i="22"/>
  <c r="A83" i="22"/>
  <c r="B82" i="22"/>
  <c r="A82" i="22"/>
  <c r="B81" i="22"/>
  <c r="B80" i="22"/>
  <c r="B79" i="22"/>
  <c r="B78" i="22"/>
  <c r="B76" i="22"/>
  <c r="B75" i="22"/>
  <c r="A75" i="22"/>
  <c r="B74" i="22"/>
  <c r="A74" i="22"/>
  <c r="B73" i="22"/>
  <c r="B71" i="22"/>
  <c r="A71" i="22"/>
  <c r="B70" i="22"/>
  <c r="B68" i="22"/>
  <c r="B67" i="22"/>
  <c r="A67" i="22"/>
  <c r="B66" i="22"/>
  <c r="A66" i="22"/>
  <c r="B65" i="22"/>
  <c r="A65" i="22"/>
  <c r="B64" i="22"/>
  <c r="A64" i="22"/>
  <c r="B63" i="22"/>
  <c r="A63" i="22"/>
  <c r="B60" i="22"/>
  <c r="A60" i="22"/>
  <c r="B59" i="22"/>
  <c r="A59" i="22"/>
  <c r="B58" i="22"/>
  <c r="A58" i="22"/>
  <c r="B57" i="22"/>
  <c r="B56" i="22"/>
  <c r="B54" i="22"/>
  <c r="A54" i="22"/>
  <c r="B53" i="22"/>
  <c r="A53" i="22"/>
  <c r="B52" i="22"/>
  <c r="B50" i="22"/>
  <c r="A50" i="22"/>
  <c r="B49" i="22"/>
  <c r="A49" i="22"/>
  <c r="B48" i="22"/>
  <c r="A48" i="22"/>
  <c r="B47" i="22"/>
  <c r="A47" i="22"/>
  <c r="B46" i="22"/>
  <c r="A46" i="22"/>
  <c r="B45" i="22"/>
  <c r="A45" i="22"/>
  <c r="B44" i="22"/>
  <c r="A44" i="22"/>
  <c r="B43" i="22"/>
  <c r="A43" i="22"/>
  <c r="B42" i="22"/>
  <c r="A42" i="22"/>
  <c r="B41" i="22"/>
  <c r="A41" i="22"/>
  <c r="B40" i="22"/>
  <c r="A40" i="22"/>
  <c r="B39" i="22"/>
  <c r="A39" i="22"/>
  <c r="B38" i="22"/>
  <c r="A38" i="22"/>
  <c r="B37" i="22"/>
  <c r="A37" i="22"/>
  <c r="B35" i="22"/>
  <c r="A35" i="22"/>
  <c r="B34" i="22"/>
  <c r="A34" i="22"/>
  <c r="B33" i="22"/>
  <c r="A33" i="22"/>
  <c r="B32" i="22"/>
  <c r="A32" i="22"/>
  <c r="B31" i="22"/>
  <c r="A31" i="22"/>
  <c r="B30" i="22"/>
  <c r="A30" i="22"/>
  <c r="A29" i="22"/>
  <c r="B28" i="22"/>
  <c r="A28" i="22"/>
  <c r="B27" i="22"/>
  <c r="A27" i="22"/>
  <c r="B26" i="22"/>
  <c r="A26" i="22"/>
  <c r="B25" i="22"/>
  <c r="A25" i="22"/>
  <c r="B24" i="22"/>
  <c r="A24" i="22"/>
  <c r="B23" i="22"/>
  <c r="A23" i="22"/>
  <c r="B22" i="22"/>
  <c r="A22" i="22"/>
  <c r="B20" i="22"/>
  <c r="A20" i="22"/>
  <c r="B19" i="22"/>
  <c r="A19" i="22"/>
  <c r="B18" i="22"/>
  <c r="A18" i="22"/>
  <c r="B17" i="22"/>
  <c r="A17" i="22"/>
  <c r="B16" i="22"/>
  <c r="A16" i="22"/>
  <c r="B15" i="22"/>
  <c r="A15" i="22"/>
  <c r="A14" i="22"/>
  <c r="B13" i="22"/>
  <c r="A13" i="22"/>
  <c r="B12" i="22"/>
  <c r="A12" i="22"/>
  <c r="B11" i="22"/>
  <c r="A11" i="22"/>
  <c r="B10" i="22"/>
  <c r="A10" i="22"/>
  <c r="B9" i="22"/>
  <c r="A9" i="22"/>
  <c r="B8" i="22"/>
  <c r="A8" i="22"/>
  <c r="A7" i="22"/>
  <c r="B6" i="22"/>
  <c r="A6" i="22"/>
  <c r="B5" i="22"/>
  <c r="A5" i="22"/>
  <c r="C4" i="22"/>
  <c r="B4" i="22"/>
  <c r="A4" i="22"/>
  <c r="B2" i="22"/>
  <c r="A2" i="22"/>
  <c r="C1" i="22"/>
  <c r="A1" i="22"/>
  <c r="B232" i="21"/>
  <c r="A232" i="21"/>
  <c r="B231" i="21"/>
  <c r="A231" i="21"/>
  <c r="B230" i="21"/>
  <c r="B229" i="21"/>
  <c r="B227" i="21"/>
  <c r="A227" i="21"/>
  <c r="B226" i="21"/>
  <c r="B224" i="21"/>
  <c r="A224" i="21"/>
  <c r="B223" i="21"/>
  <c r="A223" i="21"/>
  <c r="B222" i="21"/>
  <c r="A222" i="21"/>
  <c r="B221" i="21"/>
  <c r="A221" i="21"/>
  <c r="B220" i="21"/>
  <c r="B218" i="21"/>
  <c r="A218" i="21"/>
  <c r="B217" i="21"/>
  <c r="A217" i="21"/>
  <c r="B216" i="21"/>
  <c r="A216" i="21"/>
  <c r="B215" i="21"/>
  <c r="A215" i="21"/>
  <c r="B214" i="21"/>
  <c r="A214" i="21"/>
  <c r="B213" i="21"/>
  <c r="A213" i="21"/>
  <c r="B212" i="21"/>
  <c r="A212" i="21"/>
  <c r="B211" i="21"/>
  <c r="A211" i="21"/>
  <c r="B210" i="21"/>
  <c r="A210" i="21"/>
  <c r="B209" i="21"/>
  <c r="A209" i="21"/>
  <c r="B208" i="21"/>
  <c r="A208" i="21"/>
  <c r="B207" i="21"/>
  <c r="A207" i="21"/>
  <c r="B206" i="21"/>
  <c r="A206" i="21"/>
  <c r="B205" i="21"/>
  <c r="A205" i="21"/>
  <c r="B204" i="21"/>
  <c r="A204" i="21"/>
  <c r="B203" i="21"/>
  <c r="A203" i="21"/>
  <c r="B202" i="21"/>
  <c r="A202" i="21"/>
  <c r="B201" i="21"/>
  <c r="A201" i="21"/>
  <c r="B200" i="21"/>
  <c r="A200" i="21"/>
  <c r="B199" i="21"/>
  <c r="A199" i="21"/>
  <c r="B198" i="21"/>
  <c r="A198" i="21"/>
  <c r="B197" i="21"/>
  <c r="A197" i="21"/>
  <c r="B196" i="21"/>
  <c r="A196" i="21"/>
  <c r="B195" i="21"/>
  <c r="A195" i="21"/>
  <c r="B194" i="21"/>
  <c r="A194" i="21"/>
  <c r="B193" i="21"/>
  <c r="B192" i="21"/>
  <c r="B189" i="21"/>
  <c r="A189" i="21"/>
  <c r="B188" i="21"/>
  <c r="A188" i="21"/>
  <c r="B187" i="21"/>
  <c r="A187" i="21"/>
  <c r="B186" i="21"/>
  <c r="A186" i="21"/>
  <c r="B185" i="21"/>
  <c r="B184" i="21"/>
  <c r="B182" i="21"/>
  <c r="A182" i="21"/>
  <c r="B181" i="21"/>
  <c r="A181" i="21"/>
  <c r="B180" i="21"/>
  <c r="B179" i="21"/>
  <c r="B177" i="21"/>
  <c r="A177" i="21"/>
  <c r="B176" i="21"/>
  <c r="A176" i="21"/>
  <c r="B175" i="21"/>
  <c r="B173" i="21"/>
  <c r="A173" i="21"/>
  <c r="B172" i="21"/>
  <c r="B171" i="21"/>
  <c r="B168" i="21"/>
  <c r="A168" i="21"/>
  <c r="B167" i="21"/>
  <c r="B165" i="21"/>
  <c r="A165" i="21"/>
  <c r="B164" i="21"/>
  <c r="B162" i="21"/>
  <c r="A162" i="21"/>
  <c r="B161" i="21"/>
  <c r="A161" i="21"/>
  <c r="B160" i="21"/>
  <c r="B159" i="21"/>
  <c r="B157" i="21"/>
  <c r="A157" i="21"/>
  <c r="B156" i="21"/>
  <c r="A156" i="21"/>
  <c r="B155" i="21"/>
  <c r="A155" i="21"/>
  <c r="B154" i="21"/>
  <c r="A154" i="21"/>
  <c r="B153" i="21"/>
  <c r="B152" i="21"/>
  <c r="B150" i="21"/>
  <c r="B149" i="21"/>
  <c r="B146" i="21"/>
  <c r="A146" i="21"/>
  <c r="B145" i="21"/>
  <c r="A145" i="21"/>
  <c r="B144" i="21"/>
  <c r="A144" i="21"/>
  <c r="B143" i="21"/>
  <c r="B141" i="21"/>
  <c r="A141" i="21"/>
  <c r="B140" i="21"/>
  <c r="A140" i="21"/>
  <c r="B139" i="21"/>
  <c r="A139" i="21"/>
  <c r="B138" i="21"/>
  <c r="A138" i="21"/>
  <c r="B137" i="21"/>
  <c r="A137" i="21"/>
  <c r="B136" i="21"/>
  <c r="A136" i="21"/>
  <c r="B135" i="21"/>
  <c r="A135" i="21"/>
  <c r="B134" i="21"/>
  <c r="A134" i="21"/>
  <c r="B133" i="21"/>
  <c r="B131" i="21"/>
  <c r="A131" i="21"/>
  <c r="B130" i="21"/>
  <c r="A130" i="21"/>
  <c r="B129" i="21"/>
  <c r="A129" i="21"/>
  <c r="B128" i="21"/>
  <c r="A128" i="21"/>
  <c r="A127" i="21"/>
  <c r="B126" i="21"/>
  <c r="A126" i="21"/>
  <c r="B125" i="21"/>
  <c r="A125" i="21"/>
  <c r="B124" i="21"/>
  <c r="A124" i="21"/>
  <c r="B123" i="21"/>
  <c r="B120" i="21"/>
  <c r="B119" i="21"/>
  <c r="A119" i="21"/>
  <c r="B118" i="21"/>
  <c r="A118" i="21"/>
  <c r="B117" i="21"/>
  <c r="B115" i="21"/>
  <c r="B114" i="21"/>
  <c r="A114" i="21"/>
  <c r="B113" i="21"/>
  <c r="A113" i="21"/>
  <c r="B112" i="21"/>
  <c r="A112" i="21"/>
  <c r="B111" i="21"/>
  <c r="A111" i="21"/>
  <c r="B110" i="21"/>
  <c r="A110" i="21"/>
  <c r="B109" i="21"/>
  <c r="A109" i="21"/>
  <c r="B108" i="21"/>
  <c r="A108" i="21"/>
  <c r="B107" i="21"/>
  <c r="A107" i="21"/>
  <c r="B106" i="21"/>
  <c r="A106" i="21"/>
  <c r="B105" i="21"/>
  <c r="B104" i="21"/>
  <c r="B103" i="21"/>
  <c r="B102" i="21"/>
  <c r="B100" i="21"/>
  <c r="B99" i="21"/>
  <c r="A99" i="21"/>
  <c r="B98" i="21"/>
  <c r="A98" i="21"/>
  <c r="B97" i="21"/>
  <c r="A97" i="21"/>
  <c r="B96" i="21"/>
  <c r="A96" i="21"/>
  <c r="B95" i="21"/>
  <c r="A95" i="21"/>
  <c r="B94" i="21"/>
  <c r="A94" i="21"/>
  <c r="B93" i="21"/>
  <c r="A93" i="21"/>
  <c r="B92" i="21"/>
  <c r="A92" i="21"/>
  <c r="B91" i="21"/>
  <c r="A91" i="21"/>
  <c r="B90" i="21"/>
  <c r="B89" i="21"/>
  <c r="B88" i="21"/>
  <c r="B87" i="21"/>
  <c r="B85" i="21"/>
  <c r="B84" i="21"/>
  <c r="A84" i="21"/>
  <c r="B83" i="21"/>
  <c r="A83" i="21"/>
  <c r="B82" i="21"/>
  <c r="A82" i="21"/>
  <c r="B81" i="21"/>
  <c r="B79" i="21"/>
  <c r="A79" i="21"/>
  <c r="B78" i="21"/>
  <c r="B76" i="21"/>
  <c r="B75" i="21"/>
  <c r="A75" i="21"/>
  <c r="B74" i="21"/>
  <c r="A74" i="21"/>
  <c r="B73" i="21"/>
  <c r="A73" i="21"/>
  <c r="B72" i="21"/>
  <c r="A72" i="21"/>
  <c r="B71" i="21"/>
  <c r="A71" i="21"/>
  <c r="B68" i="21"/>
  <c r="A68" i="21"/>
  <c r="B67" i="21"/>
  <c r="A67" i="21"/>
  <c r="B66" i="21"/>
  <c r="A66" i="21"/>
  <c r="B65" i="21"/>
  <c r="B64" i="21"/>
  <c r="B62" i="21"/>
  <c r="A62" i="21"/>
  <c r="B61" i="21"/>
  <c r="A61" i="21"/>
  <c r="B60" i="21"/>
  <c r="B58" i="21"/>
  <c r="A58" i="21"/>
  <c r="B57" i="21"/>
  <c r="A57" i="21"/>
  <c r="B56" i="21"/>
  <c r="A56" i="21"/>
  <c r="B55" i="21"/>
  <c r="A55" i="21"/>
  <c r="B54" i="21"/>
  <c r="A54" i="21"/>
  <c r="B53" i="21"/>
  <c r="A53" i="21"/>
  <c r="B52" i="21"/>
  <c r="A52" i="21"/>
  <c r="B50" i="21"/>
  <c r="A50" i="21"/>
  <c r="B49" i="21"/>
  <c r="A49" i="21"/>
  <c r="B48" i="21"/>
  <c r="A48" i="21"/>
  <c r="B47" i="21"/>
  <c r="A47" i="21"/>
  <c r="B46" i="21"/>
  <c r="A46" i="21"/>
  <c r="B45" i="21"/>
  <c r="A45" i="21"/>
  <c r="A44" i="21"/>
  <c r="B43" i="21"/>
  <c r="A43" i="21"/>
  <c r="B42" i="21"/>
  <c r="A42" i="21"/>
  <c r="B41" i="21"/>
  <c r="A41" i="21"/>
  <c r="B40" i="21"/>
  <c r="A40" i="21"/>
  <c r="B39" i="21"/>
  <c r="A39" i="21"/>
  <c r="B38" i="21"/>
  <c r="A38" i="21"/>
  <c r="B37" i="21"/>
  <c r="A37" i="21"/>
  <c r="B35" i="21"/>
  <c r="A35" i="21"/>
  <c r="B34" i="21"/>
  <c r="A34" i="21"/>
  <c r="B33" i="21"/>
  <c r="A33" i="21"/>
  <c r="B32" i="21"/>
  <c r="A32" i="21"/>
  <c r="B31" i="21"/>
  <c r="A31" i="21"/>
  <c r="B30" i="21"/>
  <c r="A30" i="21"/>
  <c r="A29" i="21"/>
  <c r="B28" i="21"/>
  <c r="A28" i="21"/>
  <c r="B27" i="21"/>
  <c r="A27" i="21"/>
  <c r="B26" i="21"/>
  <c r="A26" i="21"/>
  <c r="B25" i="21"/>
  <c r="A25" i="21"/>
  <c r="B24" i="21"/>
  <c r="A24" i="21"/>
  <c r="B23" i="21"/>
  <c r="A23" i="21"/>
  <c r="B22" i="21"/>
  <c r="A22" i="21"/>
  <c r="B20" i="21"/>
  <c r="A20" i="21"/>
  <c r="B19" i="21"/>
  <c r="A19" i="21"/>
  <c r="B18" i="21"/>
  <c r="A18" i="21"/>
  <c r="B17" i="21"/>
  <c r="A17" i="21"/>
  <c r="B16" i="21"/>
  <c r="A16" i="21"/>
  <c r="B15" i="21"/>
  <c r="A15" i="21"/>
  <c r="A14" i="21"/>
  <c r="B13" i="21"/>
  <c r="A13" i="21"/>
  <c r="B12" i="21"/>
  <c r="A12" i="21"/>
  <c r="B11" i="21"/>
  <c r="A11" i="21"/>
  <c r="B10" i="21"/>
  <c r="A10" i="21"/>
  <c r="B9" i="21"/>
  <c r="A9" i="21"/>
  <c r="B8" i="21"/>
  <c r="A8" i="21"/>
  <c r="A7" i="21"/>
  <c r="B6" i="21"/>
  <c r="A6" i="21"/>
  <c r="B5" i="21"/>
  <c r="A5" i="21"/>
  <c r="C4" i="21"/>
  <c r="B4" i="21"/>
  <c r="A4" i="21"/>
  <c r="B2" i="21"/>
  <c r="A2" i="21"/>
  <c r="C1" i="21"/>
  <c r="A1" i="21"/>
  <c r="B89" i="20"/>
  <c r="A89" i="20"/>
  <c r="B88" i="20"/>
  <c r="B86" i="20"/>
  <c r="A86" i="20"/>
  <c r="B85" i="20"/>
  <c r="B82" i="20"/>
  <c r="B81" i="20"/>
  <c r="A81" i="20"/>
  <c r="B80" i="20"/>
  <c r="A80" i="20"/>
  <c r="B79" i="20"/>
  <c r="B77" i="20"/>
  <c r="B76" i="20"/>
  <c r="A76" i="20"/>
  <c r="B75" i="20"/>
  <c r="A75" i="20"/>
  <c r="B74" i="20"/>
  <c r="A74" i="20"/>
  <c r="B73" i="20"/>
  <c r="A73" i="20"/>
  <c r="B72" i="20"/>
  <c r="A72" i="20"/>
  <c r="B71" i="20"/>
  <c r="A71" i="20"/>
  <c r="B70" i="20"/>
  <c r="A70" i="20"/>
  <c r="B69" i="20"/>
  <c r="A69" i="20"/>
  <c r="B68" i="20"/>
  <c r="A68" i="20"/>
  <c r="B67" i="20"/>
  <c r="A67" i="20"/>
  <c r="B66" i="20"/>
  <c r="B65" i="20"/>
  <c r="A65" i="20"/>
  <c r="B64" i="20"/>
  <c r="B62" i="20"/>
  <c r="B61" i="20"/>
  <c r="A61" i="20"/>
  <c r="C60" i="20"/>
  <c r="B60" i="20"/>
  <c r="A60" i="20"/>
  <c r="B59" i="20"/>
  <c r="A59" i="20"/>
  <c r="B58" i="20"/>
  <c r="A58" i="20"/>
  <c r="C57" i="20"/>
  <c r="B57" i="20"/>
  <c r="A57" i="20"/>
  <c r="B56" i="20"/>
  <c r="A56" i="20"/>
  <c r="B55" i="20"/>
  <c r="A55" i="20"/>
  <c r="B54" i="20"/>
  <c r="A54" i="20"/>
  <c r="B53" i="20"/>
  <c r="A53" i="20"/>
  <c r="B52" i="20"/>
  <c r="A52" i="20"/>
  <c r="B51" i="20"/>
  <c r="B50" i="20"/>
  <c r="A50" i="20"/>
  <c r="B49" i="20"/>
  <c r="B47" i="20"/>
  <c r="B46" i="20"/>
  <c r="A46" i="20"/>
  <c r="B45" i="20"/>
  <c r="A45" i="20"/>
  <c r="B44" i="20"/>
  <c r="A44" i="20"/>
  <c r="B42" i="20"/>
  <c r="B41" i="20"/>
  <c r="A41" i="20"/>
  <c r="B40" i="20"/>
  <c r="A40" i="20"/>
  <c r="B39" i="20"/>
  <c r="A39" i="20"/>
  <c r="B38" i="20"/>
  <c r="A38" i="20"/>
  <c r="B37" i="20"/>
  <c r="A37" i="20"/>
  <c r="B34" i="20"/>
  <c r="A34" i="20"/>
  <c r="B33" i="20"/>
  <c r="A33" i="20"/>
  <c r="B32" i="20"/>
  <c r="A32" i="20"/>
  <c r="B31" i="20"/>
  <c r="A31" i="20"/>
  <c r="B30" i="20"/>
  <c r="A30" i="20"/>
  <c r="B29" i="20"/>
  <c r="A29" i="20"/>
  <c r="B28" i="20"/>
  <c r="A28" i="20"/>
  <c r="B27" i="20"/>
  <c r="A27" i="20"/>
  <c r="B26" i="20"/>
  <c r="A26" i="20"/>
  <c r="B25" i="20"/>
  <c r="A25" i="20"/>
  <c r="B24" i="20"/>
  <c r="A24" i="20"/>
  <c r="B23" i="20"/>
  <c r="A23" i="20"/>
  <c r="B22" i="20"/>
  <c r="A22" i="20"/>
  <c r="B21" i="20"/>
  <c r="A21" i="20"/>
  <c r="B20" i="20"/>
  <c r="B18" i="20"/>
  <c r="A18" i="20"/>
  <c r="B17" i="20"/>
  <c r="A17" i="20"/>
  <c r="B16" i="20"/>
  <c r="A16" i="20"/>
  <c r="B15" i="20"/>
  <c r="A15" i="20"/>
  <c r="B14" i="20"/>
  <c r="A14" i="20"/>
  <c r="B13" i="20"/>
  <c r="A13" i="20"/>
  <c r="A12" i="20"/>
  <c r="B11" i="20"/>
  <c r="A11" i="20"/>
  <c r="B10" i="20"/>
  <c r="A10" i="20"/>
  <c r="B9" i="20"/>
  <c r="A9" i="20"/>
  <c r="B8" i="20"/>
  <c r="A8" i="20"/>
  <c r="B7" i="20"/>
  <c r="A7" i="20"/>
  <c r="B6" i="20"/>
  <c r="A6" i="20"/>
  <c r="B5" i="20"/>
  <c r="A5" i="20"/>
  <c r="B4" i="20"/>
  <c r="A4" i="20"/>
  <c r="B2" i="20"/>
  <c r="A2" i="20"/>
  <c r="C1" i="20"/>
  <c r="A1" i="20"/>
  <c r="B169" i="19"/>
  <c r="A169" i="19"/>
  <c r="B168" i="19"/>
  <c r="A168" i="19"/>
  <c r="B167" i="19"/>
  <c r="A167" i="19"/>
  <c r="B166" i="19"/>
  <c r="B164" i="19"/>
  <c r="A164" i="19"/>
  <c r="B163" i="19"/>
  <c r="A163" i="19"/>
  <c r="B162" i="19"/>
  <c r="B160" i="19"/>
  <c r="B159" i="19"/>
  <c r="A159" i="19"/>
  <c r="B158" i="19"/>
  <c r="B157" i="19"/>
  <c r="B155" i="19"/>
  <c r="A155" i="19"/>
  <c r="B154" i="19"/>
  <c r="A154" i="19"/>
  <c r="B153" i="19"/>
  <c r="B151" i="19"/>
  <c r="A151" i="19"/>
  <c r="B150" i="19"/>
  <c r="B148" i="19"/>
  <c r="A148" i="19"/>
  <c r="B147" i="19"/>
  <c r="B145" i="19"/>
  <c r="A145" i="19"/>
  <c r="B144" i="19"/>
  <c r="A144" i="19"/>
  <c r="B143" i="19"/>
  <c r="A143" i="19"/>
  <c r="B142" i="19"/>
  <c r="B140" i="19"/>
  <c r="A140" i="19"/>
  <c r="B139" i="19"/>
  <c r="A139" i="19"/>
  <c r="B138" i="19"/>
  <c r="A138" i="19"/>
  <c r="B137" i="19"/>
  <c r="A137" i="19"/>
  <c r="B136" i="19"/>
  <c r="B134" i="19"/>
  <c r="A134" i="19"/>
  <c r="B133" i="19"/>
  <c r="A133" i="19"/>
  <c r="B132" i="19"/>
  <c r="B130" i="19"/>
  <c r="A130" i="19"/>
  <c r="B129" i="19"/>
  <c r="A129" i="19"/>
  <c r="B128" i="19"/>
  <c r="B126" i="19"/>
  <c r="B125" i="19"/>
  <c r="A125" i="19"/>
  <c r="B124" i="19"/>
  <c r="A124" i="19"/>
  <c r="B123" i="19"/>
  <c r="B121" i="19"/>
  <c r="B120" i="19"/>
  <c r="A120" i="19"/>
  <c r="B119" i="19"/>
  <c r="A119" i="19"/>
  <c r="B118" i="19"/>
  <c r="A118" i="19"/>
  <c r="B117" i="19"/>
  <c r="A117" i="19"/>
  <c r="B116" i="19"/>
  <c r="A116" i="19"/>
  <c r="B115" i="19"/>
  <c r="A115" i="19"/>
  <c r="B114" i="19"/>
  <c r="A114" i="19"/>
  <c r="B113" i="19"/>
  <c r="A113" i="19"/>
  <c r="B112" i="19"/>
  <c r="A112" i="19"/>
  <c r="B111" i="19"/>
  <c r="B110" i="19"/>
  <c r="B109" i="19"/>
  <c r="B108" i="19"/>
  <c r="B106" i="19"/>
  <c r="B105" i="19"/>
  <c r="A105" i="19"/>
  <c r="C104" i="19"/>
  <c r="B104" i="19"/>
  <c r="A104" i="19"/>
  <c r="B103" i="19"/>
  <c r="A103" i="19"/>
  <c r="B102" i="19"/>
  <c r="A102" i="19"/>
  <c r="C101" i="19"/>
  <c r="B101" i="19"/>
  <c r="A101" i="19"/>
  <c r="B100" i="19"/>
  <c r="A100" i="19"/>
  <c r="B99" i="19"/>
  <c r="A99" i="19"/>
  <c r="B98" i="19"/>
  <c r="A98" i="19"/>
  <c r="B97" i="19"/>
  <c r="A97" i="19"/>
  <c r="B96" i="19"/>
  <c r="B95" i="19"/>
  <c r="B94" i="19"/>
  <c r="B93" i="19"/>
  <c r="B91" i="19"/>
  <c r="B90" i="19"/>
  <c r="A90" i="19"/>
  <c r="B89" i="19"/>
  <c r="A89" i="19"/>
  <c r="B88" i="19"/>
  <c r="B86" i="19"/>
  <c r="A86" i="19"/>
  <c r="B85" i="19"/>
  <c r="B83" i="19"/>
  <c r="B82" i="19"/>
  <c r="A82" i="19"/>
  <c r="B81" i="19"/>
  <c r="A81" i="19"/>
  <c r="B80" i="19"/>
  <c r="A80" i="19"/>
  <c r="B79" i="19"/>
  <c r="A79" i="19"/>
  <c r="B78" i="19"/>
  <c r="A78" i="19"/>
  <c r="B75" i="19"/>
  <c r="A75" i="19"/>
  <c r="B74" i="19"/>
  <c r="A74" i="19"/>
  <c r="B73" i="19"/>
  <c r="A73" i="19"/>
  <c r="B72" i="19"/>
  <c r="B70" i="19"/>
  <c r="A70" i="19"/>
  <c r="B69" i="19"/>
  <c r="A69" i="19"/>
  <c r="B68" i="19"/>
  <c r="A68" i="19"/>
  <c r="B67" i="19"/>
  <c r="A67" i="19"/>
  <c r="B66" i="19"/>
  <c r="A66" i="19"/>
  <c r="B64" i="19"/>
  <c r="A64" i="19"/>
  <c r="B63" i="19"/>
  <c r="A63" i="19"/>
  <c r="B62" i="19"/>
  <c r="A62" i="19"/>
  <c r="B61" i="19"/>
  <c r="A61" i="19"/>
  <c r="B60" i="19"/>
  <c r="A60" i="19"/>
  <c r="B59" i="19"/>
  <c r="A59" i="19"/>
  <c r="A58" i="19"/>
  <c r="B57" i="19"/>
  <c r="A57" i="19"/>
  <c r="B56" i="19"/>
  <c r="A56" i="19"/>
  <c r="B55" i="19"/>
  <c r="A55" i="19"/>
  <c r="B54" i="19"/>
  <c r="A54" i="19"/>
  <c r="B53" i="19"/>
  <c r="A53" i="19"/>
  <c r="B52" i="19"/>
  <c r="A52" i="19"/>
  <c r="B51" i="19"/>
  <c r="A51" i="19"/>
  <c r="B49" i="19"/>
  <c r="A49" i="19"/>
  <c r="B48" i="19"/>
  <c r="B46" i="19"/>
  <c r="B45" i="19"/>
  <c r="A45" i="19"/>
  <c r="B44" i="19"/>
  <c r="A44" i="19"/>
  <c r="B43" i="19"/>
  <c r="A43" i="19"/>
  <c r="B42" i="19"/>
  <c r="A42" i="19"/>
  <c r="B41" i="19"/>
  <c r="A41" i="19"/>
  <c r="B40" i="19"/>
  <c r="A40" i="19"/>
  <c r="A39" i="19"/>
  <c r="B38" i="19"/>
  <c r="A38" i="19"/>
  <c r="B37" i="19"/>
  <c r="A37" i="19"/>
  <c r="B36" i="19"/>
  <c r="A36" i="19"/>
  <c r="B35" i="19"/>
  <c r="A35" i="19"/>
  <c r="B34" i="19"/>
  <c r="A34" i="19"/>
  <c r="B33" i="19"/>
  <c r="A33" i="19"/>
  <c r="B32" i="19"/>
  <c r="A32" i="19"/>
  <c r="B29" i="19"/>
  <c r="A29" i="19"/>
  <c r="B28" i="19"/>
  <c r="B26" i="19"/>
  <c r="B25" i="19"/>
  <c r="A25" i="19"/>
  <c r="B24" i="19"/>
  <c r="A24" i="19"/>
  <c r="B23" i="19"/>
  <c r="A23" i="19"/>
  <c r="B22" i="19"/>
  <c r="A22" i="19"/>
  <c r="B21" i="19"/>
  <c r="A21" i="19"/>
  <c r="B20" i="19"/>
  <c r="A20" i="19"/>
  <c r="A19" i="19"/>
  <c r="B18" i="19"/>
  <c r="A18" i="19"/>
  <c r="B17" i="19"/>
  <c r="A17" i="19"/>
  <c r="A16" i="19"/>
  <c r="B15" i="19"/>
  <c r="A15" i="19"/>
  <c r="B14" i="19"/>
  <c r="A14" i="19"/>
  <c r="B13" i="19"/>
  <c r="A13" i="19"/>
  <c r="B12" i="19"/>
  <c r="A12" i="19"/>
  <c r="B11" i="19"/>
  <c r="A11" i="19"/>
  <c r="B10" i="19"/>
  <c r="A10" i="19"/>
  <c r="A9" i="19"/>
  <c r="B8" i="19"/>
  <c r="A8" i="19"/>
  <c r="B7" i="19"/>
  <c r="A7" i="19"/>
  <c r="B6" i="19"/>
  <c r="A6" i="19"/>
  <c r="C4" i="19"/>
  <c r="B4" i="19"/>
  <c r="B3" i="19"/>
  <c r="B2" i="19"/>
  <c r="A2" i="19"/>
  <c r="C1" i="19"/>
  <c r="A1" i="19"/>
  <c r="B37" i="16"/>
  <c r="A37" i="16"/>
  <c r="B36" i="16"/>
  <c r="A36" i="16"/>
  <c r="B35" i="16"/>
  <c r="B33" i="16"/>
  <c r="A33" i="16"/>
  <c r="B32" i="16"/>
  <c r="B30" i="16"/>
  <c r="A30" i="16"/>
  <c r="B29" i="16"/>
  <c r="B27" i="16"/>
  <c r="B26" i="16"/>
  <c r="A26" i="16"/>
  <c r="B25" i="16"/>
  <c r="A25" i="16"/>
  <c r="B24" i="16"/>
  <c r="B21" i="16"/>
  <c r="A21" i="16"/>
  <c r="B20" i="16"/>
  <c r="A20" i="16"/>
  <c r="B19" i="16"/>
  <c r="A19" i="16"/>
  <c r="B18" i="16"/>
  <c r="B16" i="16"/>
  <c r="A16" i="16"/>
  <c r="B15" i="16"/>
  <c r="A15" i="16"/>
  <c r="B14" i="16"/>
  <c r="B12" i="16"/>
  <c r="A12" i="16"/>
  <c r="B11" i="16"/>
  <c r="A11" i="16"/>
  <c r="B10" i="16"/>
  <c r="A10" i="16"/>
  <c r="B9" i="16"/>
  <c r="A9" i="16"/>
  <c r="B8" i="16"/>
  <c r="A8" i="16"/>
  <c r="B7" i="16"/>
  <c r="A7" i="16"/>
  <c r="B6" i="16"/>
  <c r="A6" i="16"/>
  <c r="B4" i="16"/>
  <c r="B3" i="16"/>
  <c r="B2" i="16"/>
  <c r="A2" i="16"/>
  <c r="C1" i="16"/>
  <c r="A1" i="16"/>
  <c r="C4" i="16"/>
  <c r="B35" i="15"/>
  <c r="A35" i="15"/>
  <c r="B34" i="15"/>
  <c r="B32" i="15"/>
  <c r="A32" i="15"/>
  <c r="B31" i="15"/>
  <c r="B29" i="15"/>
  <c r="B28" i="15"/>
  <c r="A28" i="15"/>
  <c r="B27" i="15"/>
  <c r="A27" i="15"/>
  <c r="B26" i="15"/>
  <c r="B23" i="15"/>
  <c r="A23" i="15"/>
  <c r="B22" i="15"/>
  <c r="A22" i="15"/>
  <c r="B21" i="15"/>
  <c r="A21" i="15"/>
  <c r="B19" i="15"/>
  <c r="A19" i="15"/>
  <c r="B18" i="15"/>
  <c r="A18" i="15"/>
  <c r="B17" i="15"/>
  <c r="A17" i="15"/>
  <c r="B16" i="15"/>
  <c r="A16" i="15"/>
  <c r="B15" i="15"/>
  <c r="A15" i="15"/>
  <c r="B14" i="15"/>
  <c r="A14" i="15"/>
  <c r="A13" i="15"/>
  <c r="B12" i="15"/>
  <c r="A12" i="15"/>
  <c r="B11" i="15"/>
  <c r="A11" i="15"/>
  <c r="B10" i="15"/>
  <c r="A10" i="15"/>
  <c r="B9" i="15"/>
  <c r="A9" i="15"/>
  <c r="B8" i="15"/>
  <c r="A8" i="15"/>
  <c r="B7" i="15"/>
  <c r="A7" i="15"/>
  <c r="B6" i="15"/>
  <c r="A6" i="15"/>
  <c r="C4" i="15"/>
  <c r="B4" i="15"/>
  <c r="B3" i="15"/>
  <c r="B2" i="15"/>
  <c r="A2" i="15"/>
  <c r="C1" i="15"/>
  <c r="A1" i="15"/>
  <c r="B109" i="14"/>
  <c r="A109" i="14"/>
  <c r="B108" i="14"/>
  <c r="A108" i="14"/>
  <c r="B107" i="14"/>
  <c r="A107" i="14"/>
  <c r="C106" i="14"/>
  <c r="B106" i="14"/>
  <c r="A106" i="14"/>
  <c r="B105" i="14"/>
  <c r="A105" i="14"/>
  <c r="C104" i="14"/>
  <c r="B104" i="14"/>
  <c r="A104" i="14"/>
  <c r="C103" i="14"/>
  <c r="B103" i="14"/>
  <c r="A103" i="14"/>
  <c r="B102" i="14"/>
  <c r="A102" i="14"/>
  <c r="C101" i="14"/>
  <c r="B101" i="14"/>
  <c r="A101" i="14"/>
  <c r="B100" i="14"/>
  <c r="A100" i="14"/>
  <c r="C99" i="14"/>
  <c r="B99" i="14"/>
  <c r="A99" i="14"/>
  <c r="C98" i="14"/>
  <c r="B98" i="14"/>
  <c r="A98" i="14"/>
  <c r="B97" i="14"/>
  <c r="A97" i="14"/>
  <c r="B96" i="14"/>
  <c r="C94" i="14"/>
  <c r="A94" i="14"/>
  <c r="B93" i="14"/>
  <c r="A93" i="14"/>
  <c r="B92" i="14"/>
  <c r="A92" i="14"/>
  <c r="B91" i="14"/>
  <c r="B89" i="14"/>
  <c r="A89" i="14"/>
  <c r="B88" i="14"/>
  <c r="B86" i="14"/>
  <c r="A86" i="14"/>
  <c r="B85" i="14"/>
  <c r="A85" i="14"/>
  <c r="B84" i="14"/>
  <c r="B82" i="14"/>
  <c r="B81" i="14"/>
  <c r="A81" i="14"/>
  <c r="B80" i="14"/>
  <c r="A80" i="14"/>
  <c r="B79" i="14"/>
  <c r="A79" i="14"/>
  <c r="B78" i="14"/>
  <c r="A78" i="14"/>
  <c r="B77" i="14"/>
  <c r="A77" i="14"/>
  <c r="B76" i="14"/>
  <c r="A76" i="14"/>
  <c r="B75" i="14"/>
  <c r="A75" i="14"/>
  <c r="B74" i="14"/>
  <c r="A74" i="14"/>
  <c r="B73" i="14"/>
  <c r="A73" i="14"/>
  <c r="B72" i="14"/>
  <c r="B71" i="14"/>
  <c r="B70" i="14"/>
  <c r="B69" i="14"/>
  <c r="B67" i="14"/>
  <c r="B66" i="14"/>
  <c r="A66" i="14"/>
  <c r="B65" i="14"/>
  <c r="A65" i="14"/>
  <c r="B64" i="14"/>
  <c r="A64" i="14"/>
  <c r="B63" i="14"/>
  <c r="A63" i="14"/>
  <c r="B62" i="14"/>
  <c r="A62" i="14"/>
  <c r="B61" i="14"/>
  <c r="A61" i="14"/>
  <c r="B60" i="14"/>
  <c r="A60" i="14"/>
  <c r="B59" i="14"/>
  <c r="A59" i="14"/>
  <c r="B58" i="14"/>
  <c r="A58" i="14"/>
  <c r="B57" i="14"/>
  <c r="B56" i="14"/>
  <c r="B55" i="14"/>
  <c r="B54" i="14"/>
  <c r="B52" i="14"/>
  <c r="B51" i="14"/>
  <c r="A51" i="14"/>
  <c r="B50" i="14"/>
  <c r="A50" i="14"/>
  <c r="B49" i="14"/>
  <c r="A49" i="14"/>
  <c r="B48" i="14"/>
  <c r="B45" i="14"/>
  <c r="A45" i="14"/>
  <c r="B44" i="14"/>
  <c r="A44" i="14"/>
  <c r="B43" i="14"/>
  <c r="B41" i="14"/>
  <c r="A41" i="14"/>
  <c r="B40" i="14"/>
  <c r="A40" i="14"/>
  <c r="B39" i="14"/>
  <c r="A39" i="14"/>
  <c r="B38" i="14"/>
  <c r="A38" i="14"/>
  <c r="B37" i="14"/>
  <c r="A37" i="14"/>
  <c r="B35" i="14"/>
  <c r="A35" i="14"/>
  <c r="B34" i="14"/>
  <c r="A34" i="14"/>
  <c r="B33" i="14"/>
  <c r="A33" i="14"/>
  <c r="B32" i="14"/>
  <c r="A32" i="14"/>
  <c r="B31" i="14"/>
  <c r="A31" i="14"/>
  <c r="B30" i="14"/>
  <c r="A30" i="14"/>
  <c r="A29" i="14"/>
  <c r="B28" i="14"/>
  <c r="A28" i="14"/>
  <c r="B27" i="14"/>
  <c r="A27" i="14"/>
  <c r="B26" i="14"/>
  <c r="A26" i="14"/>
  <c r="B25" i="14"/>
  <c r="A25" i="14"/>
  <c r="B24" i="14"/>
  <c r="A24" i="14"/>
  <c r="B23" i="14"/>
  <c r="A23" i="14"/>
  <c r="B22" i="14"/>
  <c r="A22" i="14"/>
  <c r="B20" i="14"/>
  <c r="A20" i="14"/>
  <c r="B19" i="14"/>
  <c r="A19" i="14"/>
  <c r="B18" i="14"/>
  <c r="A18" i="14"/>
  <c r="B17" i="14"/>
  <c r="A17" i="14"/>
  <c r="B16" i="14"/>
  <c r="A16" i="14"/>
  <c r="B15" i="14"/>
  <c r="A15" i="14"/>
  <c r="A14" i="14"/>
  <c r="B13" i="14"/>
  <c r="A13" i="14"/>
  <c r="B12" i="14"/>
  <c r="A12" i="14"/>
  <c r="B11" i="14"/>
  <c r="A11" i="14"/>
  <c r="B10" i="14"/>
  <c r="A10" i="14"/>
  <c r="B9" i="14"/>
  <c r="A9" i="14"/>
  <c r="B8" i="14"/>
  <c r="A8" i="14"/>
  <c r="A7" i="14"/>
  <c r="B6" i="14"/>
  <c r="A6" i="14"/>
  <c r="B5" i="14"/>
  <c r="A5" i="14"/>
  <c r="B4" i="14"/>
  <c r="A4" i="14"/>
  <c r="B2" i="14"/>
  <c r="A2" i="14"/>
  <c r="C1" i="14"/>
  <c r="A1" i="14"/>
  <c r="C2" i="24"/>
  <c r="C2" i="22"/>
  <c r="C2" i="21"/>
  <c r="C2" i="20"/>
  <c r="C2" i="19"/>
  <c r="C2" i="16"/>
  <c r="C2" i="15"/>
  <c r="C2" i="14"/>
  <c r="B133" i="12"/>
  <c r="A133" i="12"/>
  <c r="B132" i="12"/>
  <c r="A132" i="12"/>
  <c r="C131" i="12"/>
  <c r="B131" i="12"/>
  <c r="A131" i="12"/>
  <c r="B130" i="12"/>
  <c r="A130" i="12"/>
  <c r="B129" i="12"/>
  <c r="B126" i="12"/>
  <c r="A126" i="12"/>
  <c r="C125" i="12"/>
  <c r="B125" i="12"/>
  <c r="A125" i="12"/>
  <c r="B124" i="12"/>
  <c r="A124" i="12"/>
  <c r="C123" i="12"/>
  <c r="A123" i="12"/>
  <c r="C122" i="12"/>
  <c r="B122" i="12"/>
  <c r="A122" i="12"/>
  <c r="B121" i="12"/>
  <c r="A121" i="12"/>
  <c r="C120" i="12"/>
  <c r="B120" i="12"/>
  <c r="A120" i="12"/>
  <c r="B119" i="12"/>
  <c r="A119" i="12"/>
  <c r="C118" i="12"/>
  <c r="B118" i="12"/>
  <c r="A118" i="12"/>
  <c r="C117" i="12"/>
  <c r="B117" i="12"/>
  <c r="A117" i="12"/>
  <c r="B116" i="12"/>
  <c r="A116" i="12"/>
  <c r="B115" i="12"/>
  <c r="A115" i="12"/>
  <c r="B114" i="12"/>
  <c r="A114" i="12"/>
  <c r="B113" i="12"/>
  <c r="A113" i="12"/>
  <c r="B112" i="12"/>
  <c r="A112" i="12"/>
  <c r="B111" i="12"/>
  <c r="A111" i="12"/>
  <c r="B110" i="12"/>
  <c r="A110" i="12"/>
  <c r="B109" i="12"/>
  <c r="A109" i="12"/>
  <c r="B108" i="12"/>
  <c r="A108" i="12"/>
  <c r="B107" i="12"/>
  <c r="A107" i="12"/>
  <c r="B106" i="12"/>
  <c r="A106" i="12"/>
  <c r="B105" i="12"/>
  <c r="A105" i="12"/>
  <c r="B104" i="12"/>
  <c r="B102" i="12"/>
  <c r="A102" i="12"/>
  <c r="B101" i="12"/>
  <c r="B99" i="12"/>
  <c r="A99" i="12"/>
  <c r="B98" i="12"/>
  <c r="A98" i="12"/>
  <c r="B97" i="12"/>
  <c r="B95" i="12"/>
  <c r="B94" i="12"/>
  <c r="A94" i="12"/>
  <c r="B93" i="12"/>
  <c r="A93" i="12"/>
  <c r="B92" i="12"/>
  <c r="A92" i="12"/>
  <c r="B91" i="12"/>
  <c r="A91" i="12"/>
  <c r="B90" i="12"/>
  <c r="A90" i="12"/>
  <c r="B89" i="12"/>
  <c r="A89" i="12"/>
  <c r="B88" i="12"/>
  <c r="A88" i="12"/>
  <c r="B87" i="12"/>
  <c r="A87" i="12"/>
  <c r="B86" i="12"/>
  <c r="A86" i="12"/>
  <c r="B85" i="12"/>
  <c r="A85" i="12"/>
  <c r="B84" i="12"/>
  <c r="B83" i="12"/>
  <c r="B82" i="12"/>
  <c r="B81" i="12"/>
  <c r="B79" i="12"/>
  <c r="B78" i="12"/>
  <c r="A78" i="12"/>
  <c r="B77" i="12"/>
  <c r="A77" i="12"/>
  <c r="B76" i="12"/>
  <c r="A76" i="12"/>
  <c r="B75" i="12"/>
  <c r="A75" i="12"/>
  <c r="B74" i="12"/>
  <c r="A74" i="12"/>
  <c r="B73" i="12"/>
  <c r="A73" i="12"/>
  <c r="B72" i="12"/>
  <c r="A72" i="12"/>
  <c r="B71" i="12"/>
  <c r="A71" i="12"/>
  <c r="B70" i="12"/>
  <c r="A70" i="12"/>
  <c r="B69" i="12"/>
  <c r="B68" i="12"/>
  <c r="B67" i="12"/>
  <c r="B66" i="12"/>
  <c r="B64" i="12"/>
  <c r="B63" i="12"/>
  <c r="A63" i="12"/>
  <c r="B62" i="12"/>
  <c r="A62" i="12"/>
  <c r="B61" i="12"/>
  <c r="A61" i="12"/>
  <c r="B60" i="12"/>
  <c r="B58" i="12"/>
  <c r="A58" i="12"/>
  <c r="B57" i="12"/>
  <c r="B55" i="12"/>
  <c r="B54" i="12"/>
  <c r="A54" i="12"/>
  <c r="B53" i="12"/>
  <c r="A53" i="12"/>
  <c r="B52" i="12"/>
  <c r="A52" i="12"/>
  <c r="B51" i="12"/>
  <c r="A51" i="12"/>
  <c r="B50" i="12"/>
  <c r="B47" i="12"/>
  <c r="A47" i="12"/>
  <c r="B46" i="12"/>
  <c r="A46" i="12"/>
  <c r="B45" i="12"/>
  <c r="B44" i="12"/>
  <c r="B42" i="12"/>
  <c r="A42" i="12"/>
  <c r="B41" i="12"/>
  <c r="A41" i="12"/>
  <c r="B40" i="12"/>
  <c r="A40" i="12"/>
  <c r="B39" i="12"/>
  <c r="A39" i="12"/>
  <c r="B38" i="12"/>
  <c r="A38" i="12"/>
  <c r="B35" i="12"/>
  <c r="A35" i="12"/>
  <c r="B34" i="12"/>
  <c r="A34" i="12"/>
  <c r="B33" i="12"/>
  <c r="A33" i="12"/>
  <c r="B32" i="12"/>
  <c r="A32" i="12"/>
  <c r="B31" i="12"/>
  <c r="A31" i="12"/>
  <c r="B30" i="12"/>
  <c r="A30" i="12"/>
  <c r="A29" i="12"/>
  <c r="B28" i="12"/>
  <c r="A28" i="12"/>
  <c r="B27" i="12"/>
  <c r="A27" i="12"/>
  <c r="B26" i="12"/>
  <c r="A26" i="12"/>
  <c r="B25" i="12"/>
  <c r="A25" i="12"/>
  <c r="B24" i="12"/>
  <c r="A24" i="12"/>
  <c r="B23" i="12"/>
  <c r="A23" i="12"/>
  <c r="B22" i="12"/>
  <c r="A22" i="12"/>
  <c r="B20" i="12"/>
  <c r="A20" i="12"/>
  <c r="B19" i="12"/>
  <c r="A19" i="12"/>
  <c r="B18" i="12"/>
  <c r="A18" i="12"/>
  <c r="B17" i="12"/>
  <c r="A17" i="12"/>
  <c r="B16" i="12"/>
  <c r="A16" i="12"/>
  <c r="B15" i="12"/>
  <c r="A15" i="12"/>
  <c r="A14" i="12"/>
  <c r="B13" i="12"/>
  <c r="A13" i="12"/>
  <c r="B12" i="12"/>
  <c r="A12" i="12"/>
  <c r="B11" i="12"/>
  <c r="A11" i="12"/>
  <c r="B10" i="12"/>
  <c r="A10" i="12"/>
  <c r="B9" i="12"/>
  <c r="A9" i="12"/>
  <c r="B8" i="12"/>
  <c r="A8" i="12"/>
  <c r="A7" i="12"/>
  <c r="B6" i="12"/>
  <c r="A6" i="12"/>
  <c r="B5" i="12"/>
  <c r="A5" i="12"/>
  <c r="B4" i="12"/>
  <c r="A4" i="12"/>
  <c r="C2" i="12"/>
  <c r="B2" i="12"/>
  <c r="A2" i="12"/>
  <c r="C1" i="12"/>
  <c r="A1" i="12"/>
  <c r="B78" i="11"/>
  <c r="A78" i="11"/>
  <c r="B77" i="11"/>
  <c r="A77" i="11"/>
  <c r="C76" i="11"/>
  <c r="B76" i="11"/>
  <c r="A76" i="11"/>
  <c r="B75" i="11"/>
  <c r="A75" i="11"/>
  <c r="B74" i="11"/>
  <c r="A74" i="11"/>
  <c r="C73" i="11"/>
  <c r="B73" i="11"/>
  <c r="A73" i="11"/>
  <c r="B72" i="11"/>
  <c r="A72" i="11"/>
  <c r="B71" i="11"/>
  <c r="A71" i="11"/>
  <c r="C70" i="11"/>
  <c r="B70" i="11"/>
  <c r="A70" i="11"/>
  <c r="B69" i="11"/>
  <c r="A69" i="11"/>
  <c r="B68" i="11"/>
  <c r="A68" i="11"/>
  <c r="B67" i="11"/>
  <c r="A67" i="11"/>
  <c r="B66" i="11"/>
  <c r="A66" i="11"/>
  <c r="B65" i="11"/>
  <c r="A65" i="11"/>
  <c r="B64" i="11"/>
  <c r="A64" i="11"/>
  <c r="B63" i="11"/>
  <c r="A63" i="11"/>
  <c r="B62" i="11"/>
  <c r="A62" i="11"/>
  <c r="B61" i="11"/>
  <c r="A61" i="11"/>
  <c r="B60" i="11"/>
  <c r="A60" i="11"/>
  <c r="C59" i="11"/>
  <c r="B59" i="11"/>
  <c r="A59" i="11"/>
  <c r="B58" i="11"/>
  <c r="A58" i="11"/>
  <c r="C57" i="11"/>
  <c r="B57" i="11"/>
  <c r="A57" i="11"/>
  <c r="C56" i="11"/>
  <c r="B56" i="11"/>
  <c r="A56" i="11"/>
  <c r="B55" i="11"/>
  <c r="A55" i="11"/>
  <c r="B54" i="11"/>
  <c r="A54" i="11"/>
  <c r="B53" i="11"/>
  <c r="A53" i="11"/>
  <c r="B52" i="11"/>
  <c r="A52" i="11"/>
  <c r="B51" i="11"/>
  <c r="A51" i="11"/>
  <c r="B50" i="11"/>
  <c r="A50" i="11"/>
  <c r="B49" i="11"/>
  <c r="A49" i="11"/>
  <c r="B48" i="11"/>
  <c r="A48" i="11"/>
  <c r="B47" i="11"/>
  <c r="A47" i="11"/>
  <c r="B46" i="11"/>
  <c r="A46" i="11"/>
  <c r="B45" i="11"/>
  <c r="B44" i="11"/>
  <c r="C43" i="11"/>
  <c r="B43" i="11"/>
  <c r="A43" i="11"/>
  <c r="C42" i="11"/>
  <c r="B42" i="11"/>
  <c r="A42" i="11"/>
  <c r="B40" i="11"/>
  <c r="B39" i="11"/>
  <c r="A39" i="11"/>
  <c r="C38" i="11"/>
  <c r="B38" i="11"/>
  <c r="A38" i="11"/>
  <c r="B37" i="11"/>
  <c r="A37" i="11"/>
  <c r="B36" i="11"/>
  <c r="A36" i="11"/>
  <c r="C35" i="11"/>
  <c r="B35" i="11"/>
  <c r="A35" i="11"/>
  <c r="B34" i="11"/>
  <c r="A34" i="11"/>
  <c r="B33" i="11"/>
  <c r="A33" i="11"/>
  <c r="B32" i="11"/>
  <c r="A32" i="11"/>
  <c r="B31" i="11"/>
  <c r="A31" i="11"/>
  <c r="B30" i="11"/>
  <c r="A30" i="11"/>
  <c r="B29" i="11"/>
  <c r="A29" i="11"/>
  <c r="C28" i="11"/>
  <c r="B28" i="11"/>
  <c r="A28" i="11"/>
  <c r="C27" i="11"/>
  <c r="B27" i="11"/>
  <c r="A27" i="11"/>
  <c r="B26" i="11"/>
  <c r="A26" i="11"/>
  <c r="B25" i="11"/>
  <c r="A25" i="11"/>
  <c r="B24" i="11"/>
  <c r="A24" i="11"/>
  <c r="C23" i="11"/>
  <c r="B23" i="11"/>
  <c r="A23" i="11"/>
  <c r="B22" i="11"/>
  <c r="A22" i="11"/>
  <c r="C21" i="11"/>
  <c r="B21" i="11"/>
  <c r="A21" i="11"/>
  <c r="C20"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C2" i="11"/>
  <c r="B2" i="11"/>
  <c r="A2" i="11"/>
  <c r="C1" i="11"/>
  <c r="A1" i="11"/>
  <c r="B155" i="10"/>
  <c r="A155" i="10"/>
  <c r="B154" i="10"/>
  <c r="A154" i="10"/>
  <c r="B153" i="10"/>
  <c r="A153" i="10"/>
  <c r="B152" i="10"/>
  <c r="A152" i="10"/>
  <c r="B151" i="10"/>
  <c r="A151" i="10"/>
  <c r="B150" i="10"/>
  <c r="A150" i="10"/>
  <c r="B149" i="10"/>
  <c r="A149" i="10"/>
  <c r="B148" i="10"/>
  <c r="A148" i="10"/>
  <c r="B147" i="10"/>
  <c r="A147" i="10"/>
  <c r="B146" i="10"/>
  <c r="A146" i="10"/>
  <c r="B145" i="10"/>
  <c r="A145" i="10"/>
  <c r="B144" i="10"/>
  <c r="A144" i="10"/>
  <c r="B143" i="10"/>
  <c r="A143" i="10"/>
  <c r="B142" i="10"/>
  <c r="A142" i="10"/>
  <c r="B141" i="10"/>
  <c r="A141" i="10"/>
  <c r="B140" i="10"/>
  <c r="A140" i="10"/>
  <c r="B139" i="10"/>
  <c r="A139" i="10"/>
  <c r="B138" i="10"/>
  <c r="A138" i="10"/>
  <c r="B137" i="10"/>
  <c r="A137" i="10"/>
  <c r="B136" i="10"/>
  <c r="A136" i="10"/>
  <c r="B135" i="10"/>
  <c r="A135" i="10"/>
  <c r="B134" i="10"/>
  <c r="A134" i="10"/>
  <c r="B133" i="10"/>
  <c r="A133" i="10"/>
  <c r="B132" i="10"/>
  <c r="A132" i="10"/>
  <c r="B131" i="10"/>
  <c r="A131" i="10"/>
  <c r="B130" i="10"/>
  <c r="B128" i="10"/>
  <c r="A128" i="10"/>
  <c r="B127" i="10"/>
  <c r="B124" i="10"/>
  <c r="A124" i="10"/>
  <c r="B123" i="10"/>
  <c r="B121" i="10"/>
  <c r="A121" i="10"/>
  <c r="B120" i="10"/>
  <c r="A120" i="10"/>
  <c r="B119" i="10"/>
  <c r="B117" i="10"/>
  <c r="A117" i="10"/>
  <c r="B116" i="10"/>
  <c r="B114" i="10"/>
  <c r="A114" i="10"/>
  <c r="B113" i="10"/>
  <c r="B110" i="10"/>
  <c r="A110" i="10"/>
  <c r="B109" i="10"/>
  <c r="A109" i="10"/>
  <c r="B108" i="10"/>
  <c r="B106" i="10"/>
  <c r="B105" i="10"/>
  <c r="A105" i="10"/>
  <c r="B104" i="10"/>
  <c r="A104" i="10"/>
  <c r="B103" i="10"/>
  <c r="A103" i="10"/>
  <c r="B102" i="10"/>
  <c r="A102" i="10"/>
  <c r="B101" i="10"/>
  <c r="A101" i="10"/>
  <c r="B100" i="10"/>
  <c r="A100" i="10"/>
  <c r="B99" i="10"/>
  <c r="A99" i="10"/>
  <c r="B98" i="10"/>
  <c r="A98" i="10"/>
  <c r="B97" i="10"/>
  <c r="A97" i="10"/>
  <c r="B96" i="10"/>
  <c r="B95" i="10"/>
  <c r="B94" i="10"/>
  <c r="B93" i="10"/>
  <c r="B91" i="10"/>
  <c r="B90" i="10"/>
  <c r="A90" i="10"/>
  <c r="B89" i="10"/>
  <c r="A89" i="10"/>
  <c r="B88" i="10"/>
  <c r="A88" i="10"/>
  <c r="B87" i="10"/>
  <c r="A87" i="10"/>
  <c r="B86" i="10"/>
  <c r="A86" i="10"/>
  <c r="B85" i="10"/>
  <c r="A85" i="10"/>
  <c r="B84" i="10"/>
  <c r="A84" i="10"/>
  <c r="B83" i="10"/>
  <c r="A83" i="10"/>
  <c r="B82" i="10"/>
  <c r="A82" i="10"/>
  <c r="B81" i="10"/>
  <c r="B80" i="10"/>
  <c r="B79" i="10"/>
  <c r="B78" i="10"/>
  <c r="B76" i="10"/>
  <c r="A76" i="10"/>
  <c r="B75" i="10"/>
  <c r="A75" i="10"/>
  <c r="B74" i="10"/>
  <c r="A74" i="10"/>
  <c r="B73" i="10"/>
  <c r="B70" i="10"/>
  <c r="A70" i="10"/>
  <c r="B69" i="10"/>
  <c r="A69" i="10"/>
  <c r="B68" i="10"/>
  <c r="B67" i="10"/>
  <c r="B65" i="10"/>
  <c r="A65" i="10"/>
  <c r="B64" i="10"/>
  <c r="A64" i="10"/>
  <c r="A63" i="10"/>
  <c r="B62" i="10"/>
  <c r="A62" i="10"/>
  <c r="B61" i="10"/>
  <c r="A61" i="10"/>
  <c r="B60" i="10"/>
  <c r="A60" i="10"/>
  <c r="B59" i="10"/>
  <c r="A59" i="10"/>
  <c r="B58" i="10"/>
  <c r="A58" i="10"/>
  <c r="B57" i="10"/>
  <c r="B55" i="10"/>
  <c r="A55" i="10"/>
  <c r="B54" i="10"/>
  <c r="B52" i="10"/>
  <c r="A52" i="10"/>
  <c r="B51" i="10"/>
  <c r="A51" i="10"/>
  <c r="B50" i="10"/>
  <c r="B48" i="10"/>
  <c r="A48" i="10"/>
  <c r="B47" i="10"/>
  <c r="A47" i="10"/>
  <c r="B46" i="10"/>
  <c r="A46" i="10"/>
  <c r="B45" i="10"/>
  <c r="A45" i="10"/>
  <c r="B44" i="10"/>
  <c r="A44" i="10"/>
  <c r="B43" i="10"/>
  <c r="A43" i="10"/>
  <c r="A42" i="10"/>
  <c r="B41" i="10"/>
  <c r="A41" i="10"/>
  <c r="B40" i="10"/>
  <c r="A40" i="10"/>
  <c r="B39" i="10"/>
  <c r="A39" i="10"/>
  <c r="B38" i="10"/>
  <c r="A38" i="10"/>
  <c r="B37" i="10"/>
  <c r="A37" i="10"/>
  <c r="B36" i="10"/>
  <c r="A36" i="10"/>
  <c r="B35" i="10"/>
  <c r="A35" i="10"/>
  <c r="B33" i="10"/>
  <c r="A33" i="10"/>
  <c r="B32" i="10"/>
  <c r="A32" i="10"/>
  <c r="B31" i="10"/>
  <c r="A31" i="10"/>
  <c r="B30" i="10"/>
  <c r="A30" i="10"/>
  <c r="B29" i="10"/>
  <c r="A29" i="10"/>
  <c r="B28" i="10"/>
  <c r="A28" i="10"/>
  <c r="A27" i="10"/>
  <c r="B26" i="10"/>
  <c r="A26" i="10"/>
  <c r="B25" i="10"/>
  <c r="A25" i="10"/>
  <c r="B24" i="10"/>
  <c r="A24" i="10"/>
  <c r="B23" i="10"/>
  <c r="A23" i="10"/>
  <c r="B22" i="10"/>
  <c r="A22" i="10"/>
  <c r="B21" i="10"/>
  <c r="A21" i="10"/>
  <c r="B20" i="10"/>
  <c r="A20" i="10"/>
  <c r="B18" i="10"/>
  <c r="A18" i="10"/>
  <c r="B17" i="10"/>
  <c r="A17" i="10"/>
  <c r="B16" i="10"/>
  <c r="A16" i="10"/>
  <c r="B15" i="10"/>
  <c r="A15" i="10"/>
  <c r="A14" i="10"/>
  <c r="B13" i="10"/>
  <c r="A13" i="10"/>
  <c r="B12" i="10"/>
  <c r="A12" i="10"/>
  <c r="B11" i="10"/>
  <c r="A11" i="10"/>
  <c r="B10" i="10"/>
  <c r="A10" i="10"/>
  <c r="B9" i="10"/>
  <c r="A9" i="10"/>
  <c r="B8" i="10"/>
  <c r="A8" i="10"/>
  <c r="A7" i="10"/>
  <c r="B6" i="10"/>
  <c r="A6" i="10"/>
  <c r="B5" i="10"/>
  <c r="A5" i="10"/>
  <c r="B4" i="10"/>
  <c r="A4" i="10"/>
  <c r="C1" i="10"/>
  <c r="B161" i="9"/>
  <c r="A161" i="9"/>
  <c r="B160" i="9"/>
  <c r="A160" i="9"/>
  <c r="B159" i="9"/>
  <c r="A159" i="9"/>
  <c r="B158" i="9"/>
  <c r="A158" i="9"/>
  <c r="B157" i="9"/>
  <c r="A157" i="9"/>
  <c r="B156" i="9"/>
  <c r="A156" i="9"/>
  <c r="B155" i="9"/>
  <c r="A155" i="9"/>
  <c r="B154" i="9"/>
  <c r="A154" i="9"/>
  <c r="B153" i="9"/>
  <c r="A153" i="9"/>
  <c r="B152" i="9"/>
  <c r="A152" i="9"/>
  <c r="B151" i="9"/>
  <c r="A151" i="9"/>
  <c r="B150" i="9"/>
  <c r="A150" i="9"/>
  <c r="B149" i="9"/>
  <c r="A149" i="9"/>
  <c r="B148" i="9"/>
  <c r="A148" i="9"/>
  <c r="B147" i="9"/>
  <c r="A147" i="9"/>
  <c r="B146" i="9"/>
  <c r="A146" i="9"/>
  <c r="B145" i="9"/>
  <c r="A145" i="9"/>
  <c r="B144" i="9"/>
  <c r="A144" i="9"/>
  <c r="B143" i="9"/>
  <c r="A143" i="9"/>
  <c r="B142" i="9"/>
  <c r="A142" i="9"/>
  <c r="B141" i="9"/>
  <c r="A141" i="9"/>
  <c r="B140" i="9"/>
  <c r="A140" i="9"/>
  <c r="B139" i="9"/>
  <c r="A139" i="9"/>
  <c r="B138" i="9"/>
  <c r="A138" i="9"/>
  <c r="B137" i="9"/>
  <c r="A137" i="9"/>
  <c r="B136" i="9"/>
  <c r="A136" i="9"/>
  <c r="B135" i="9"/>
  <c r="A135" i="9"/>
  <c r="B134" i="9"/>
  <c r="A134" i="9"/>
  <c r="B133" i="9"/>
  <c r="A133" i="9"/>
  <c r="B132" i="9"/>
  <c r="A132" i="9"/>
  <c r="B131" i="9"/>
  <c r="A131" i="9"/>
  <c r="B130" i="9"/>
  <c r="A130" i="9"/>
  <c r="B129" i="9"/>
  <c r="A129" i="9"/>
  <c r="B128" i="9"/>
  <c r="A128" i="9"/>
  <c r="B127" i="9"/>
  <c r="A127" i="9"/>
  <c r="B126" i="9"/>
  <c r="A126" i="9"/>
  <c r="B125" i="9"/>
  <c r="A125" i="9"/>
  <c r="B124" i="9"/>
  <c r="A124" i="9"/>
  <c r="C123" i="9"/>
  <c r="B123" i="9"/>
  <c r="A123" i="9"/>
  <c r="B122" i="9"/>
  <c r="A122" i="9"/>
  <c r="C121" i="9"/>
  <c r="B121" i="9"/>
  <c r="A121" i="9"/>
  <c r="B120" i="9"/>
  <c r="A120" i="9"/>
  <c r="B119" i="9"/>
  <c r="A119" i="9"/>
  <c r="B118" i="9"/>
  <c r="A118" i="9"/>
  <c r="B117" i="9"/>
  <c r="A117" i="9"/>
  <c r="B116" i="9"/>
  <c r="A116" i="9"/>
  <c r="C115" i="9"/>
  <c r="B115" i="9"/>
  <c r="A115" i="9"/>
  <c r="B114" i="9"/>
  <c r="A114" i="9"/>
  <c r="C113" i="9"/>
  <c r="A113" i="9"/>
  <c r="B112" i="9"/>
  <c r="A112" i="9"/>
  <c r="B111" i="9"/>
  <c r="A111" i="9"/>
  <c r="B110" i="9"/>
  <c r="A110" i="9"/>
  <c r="B109" i="9"/>
  <c r="A109" i="9"/>
  <c r="B108" i="9"/>
  <c r="B106" i="9"/>
  <c r="A106" i="9"/>
  <c r="B105" i="9"/>
  <c r="A105" i="9"/>
  <c r="B104" i="9"/>
  <c r="B102" i="9"/>
  <c r="A102" i="9"/>
  <c r="C101" i="9"/>
  <c r="B101" i="9"/>
  <c r="A101" i="9"/>
  <c r="B100" i="9"/>
  <c r="A100" i="9"/>
  <c r="C98" i="9"/>
  <c r="A98" i="9"/>
  <c r="B97" i="9"/>
  <c r="A97" i="9"/>
  <c r="B96" i="9"/>
  <c r="B94" i="9"/>
  <c r="B93" i="9"/>
  <c r="A93" i="9"/>
  <c r="B92" i="9"/>
  <c r="A92" i="9"/>
  <c r="B91" i="9"/>
  <c r="A91" i="9"/>
  <c r="B90" i="9"/>
  <c r="A90" i="9"/>
  <c r="B89" i="9"/>
  <c r="A89" i="9"/>
  <c r="B88" i="9"/>
  <c r="A88" i="9"/>
  <c r="B87" i="9"/>
  <c r="A87" i="9"/>
  <c r="B86" i="9"/>
  <c r="A86" i="9"/>
  <c r="B85" i="9"/>
  <c r="A85" i="9"/>
  <c r="B84" i="9"/>
  <c r="B83" i="9"/>
  <c r="B82" i="9"/>
  <c r="B81" i="9"/>
  <c r="B79" i="9"/>
  <c r="B78" i="9"/>
  <c r="A78" i="9"/>
  <c r="B77" i="9"/>
  <c r="A77" i="9"/>
  <c r="B76" i="9"/>
  <c r="A76" i="9"/>
  <c r="B75" i="9"/>
  <c r="A75" i="9"/>
  <c r="B74" i="9"/>
  <c r="A74" i="9"/>
  <c r="B73" i="9"/>
  <c r="A73" i="9"/>
  <c r="B72" i="9"/>
  <c r="A72" i="9"/>
  <c r="B71" i="9"/>
  <c r="A71" i="9"/>
  <c r="B70" i="9"/>
  <c r="A70" i="9"/>
  <c r="B69" i="9"/>
  <c r="B68" i="9"/>
  <c r="B67" i="9"/>
  <c r="B66" i="9"/>
  <c r="B64" i="9"/>
  <c r="B63" i="9"/>
  <c r="A63" i="9"/>
  <c r="B62" i="9"/>
  <c r="A62" i="9"/>
  <c r="B61" i="9"/>
  <c r="A61" i="9"/>
  <c r="B60" i="9"/>
  <c r="B58" i="9"/>
  <c r="A58" i="9"/>
  <c r="B57" i="9"/>
  <c r="B54" i="9"/>
  <c r="A54" i="9"/>
  <c r="B53" i="9"/>
  <c r="A53" i="9"/>
  <c r="B52" i="9"/>
  <c r="A52" i="9"/>
  <c r="B51" i="9"/>
  <c r="B50" i="9"/>
  <c r="B48" i="9"/>
  <c r="A48" i="9"/>
  <c r="B47" i="9"/>
  <c r="A47" i="9"/>
  <c r="B46" i="9"/>
  <c r="A46" i="9"/>
  <c r="B45" i="9"/>
  <c r="A45" i="9"/>
  <c r="B44" i="9"/>
  <c r="A44" i="9"/>
  <c r="B43" i="9"/>
  <c r="B41" i="9"/>
  <c r="A41" i="9"/>
  <c r="B40" i="9"/>
  <c r="A40" i="9"/>
  <c r="B39" i="9"/>
  <c r="A39" i="9"/>
  <c r="B36" i="9"/>
  <c r="A36" i="9"/>
  <c r="B35" i="9"/>
  <c r="A35" i="9"/>
  <c r="B34" i="9"/>
  <c r="A34" i="9"/>
  <c r="B33" i="9"/>
  <c r="A33" i="9"/>
  <c r="B32" i="9"/>
  <c r="A32" i="9"/>
  <c r="B31" i="9"/>
  <c r="A31" i="9"/>
  <c r="A30" i="9"/>
  <c r="B29" i="9"/>
  <c r="A29" i="9"/>
  <c r="B28" i="9"/>
  <c r="A28" i="9"/>
  <c r="B27" i="9"/>
  <c r="A27" i="9"/>
  <c r="B26" i="9"/>
  <c r="A26" i="9"/>
  <c r="B25" i="9"/>
  <c r="A25" i="9"/>
  <c r="B24" i="9"/>
  <c r="A24" i="9"/>
  <c r="B23" i="9"/>
  <c r="A23" i="9"/>
  <c r="B21" i="9"/>
  <c r="A21" i="9"/>
  <c r="B20" i="9"/>
  <c r="A20" i="9"/>
  <c r="B19" i="9"/>
  <c r="A19" i="9"/>
  <c r="B18" i="9"/>
  <c r="A18" i="9"/>
  <c r="B17" i="9"/>
  <c r="A17" i="9"/>
  <c r="B16" i="9"/>
  <c r="A16" i="9"/>
  <c r="A15" i="9"/>
  <c r="B14" i="9"/>
  <c r="A14" i="9"/>
  <c r="B13" i="9"/>
  <c r="A13" i="9"/>
  <c r="B12" i="9"/>
  <c r="A12" i="9"/>
  <c r="B11" i="9"/>
  <c r="A11" i="9"/>
  <c r="B10" i="9"/>
  <c r="A10" i="9"/>
  <c r="B9" i="9"/>
  <c r="A9" i="9"/>
  <c r="A8" i="9"/>
  <c r="B7" i="9"/>
  <c r="A7" i="9"/>
  <c r="B6" i="9"/>
  <c r="A6" i="9"/>
  <c r="B5" i="9"/>
  <c r="A5" i="9"/>
  <c r="B3" i="9"/>
  <c r="C2" i="9"/>
  <c r="B2" i="9"/>
  <c r="A2" i="9"/>
  <c r="C1" i="9"/>
  <c r="A1" i="9"/>
  <c r="B201" i="8"/>
  <c r="A201" i="8"/>
  <c r="B200" i="8"/>
  <c r="A200" i="8"/>
  <c r="B199" i="8"/>
  <c r="A199" i="8"/>
  <c r="B198" i="8"/>
  <c r="A198" i="8"/>
  <c r="B197" i="8"/>
  <c r="A197" i="8"/>
  <c r="B196" i="8"/>
  <c r="A196" i="8"/>
  <c r="B195" i="8"/>
  <c r="A195" i="8"/>
  <c r="B194" i="8"/>
  <c r="A194" i="8"/>
  <c r="B193" i="8"/>
  <c r="A193" i="8"/>
  <c r="B192" i="8"/>
  <c r="A192" i="8"/>
  <c r="B191" i="8"/>
  <c r="A191" i="8"/>
  <c r="B190" i="8"/>
  <c r="A190" i="8"/>
  <c r="B189" i="8"/>
  <c r="A189" i="8"/>
  <c r="B188" i="8"/>
  <c r="A188" i="8"/>
  <c r="B187" i="8"/>
  <c r="A187" i="8"/>
  <c r="B186" i="8"/>
  <c r="A186" i="8"/>
  <c r="B185" i="8"/>
  <c r="A185" i="8"/>
  <c r="B184" i="8"/>
  <c r="A184" i="8"/>
  <c r="B183" i="8"/>
  <c r="A183" i="8"/>
  <c r="B182" i="8"/>
  <c r="A182" i="8"/>
  <c r="B181" i="8"/>
  <c r="A181" i="8"/>
  <c r="B180" i="8"/>
  <c r="A180" i="8"/>
  <c r="B179" i="8"/>
  <c r="A179" i="8"/>
  <c r="B178" i="8"/>
  <c r="A178" i="8"/>
  <c r="B177" i="8"/>
  <c r="A177" i="8"/>
  <c r="B176" i="8"/>
  <c r="A176" i="8"/>
  <c r="B175" i="8"/>
  <c r="A175" i="8"/>
  <c r="B174" i="8"/>
  <c r="A174" i="8"/>
  <c r="B173" i="8"/>
  <c r="A173" i="8"/>
  <c r="B172" i="8"/>
  <c r="A172" i="8"/>
  <c r="B171" i="8"/>
  <c r="A171" i="8"/>
  <c r="B170" i="8"/>
  <c r="A170" i="8"/>
  <c r="B169" i="8"/>
  <c r="A169" i="8"/>
  <c r="B168" i="8"/>
  <c r="A168" i="8"/>
  <c r="B167" i="8"/>
  <c r="A167" i="8"/>
  <c r="B166" i="8"/>
  <c r="A166" i="8"/>
  <c r="B165" i="8"/>
  <c r="A165" i="8"/>
  <c r="B164" i="8"/>
  <c r="A164" i="8"/>
  <c r="B163" i="8"/>
  <c r="A163" i="8"/>
  <c r="B162" i="8"/>
  <c r="A162" i="8"/>
  <c r="B161" i="8"/>
  <c r="A161" i="8"/>
  <c r="B160" i="8"/>
  <c r="B159" i="8"/>
  <c r="B158" i="8"/>
  <c r="A158" i="8"/>
  <c r="B157" i="8"/>
  <c r="A157" i="8"/>
  <c r="B156" i="8"/>
  <c r="A156" i="8"/>
  <c r="B155" i="8"/>
  <c r="A155" i="8"/>
  <c r="B154" i="8"/>
  <c r="A154" i="8"/>
  <c r="B153" i="8"/>
  <c r="A153" i="8"/>
  <c r="B152" i="8"/>
  <c r="A152" i="8"/>
  <c r="B151" i="8"/>
  <c r="A151" i="8"/>
  <c r="B150" i="8"/>
  <c r="A150" i="8"/>
  <c r="B149" i="8"/>
  <c r="A149" i="8"/>
  <c r="B148" i="8"/>
  <c r="A148" i="8"/>
  <c r="B147" i="8"/>
  <c r="A147" i="8"/>
  <c r="B146" i="8"/>
  <c r="A146" i="8"/>
  <c r="B145" i="8"/>
  <c r="A145" i="8"/>
  <c r="B144" i="8"/>
  <c r="A144" i="8"/>
  <c r="B143" i="8"/>
  <c r="A143" i="8"/>
  <c r="B142" i="8"/>
  <c r="A142" i="8"/>
  <c r="B141" i="8"/>
  <c r="A141" i="8"/>
  <c r="B140" i="8"/>
  <c r="A140" i="8"/>
  <c r="B139" i="8"/>
  <c r="A139" i="8"/>
  <c r="B138" i="8"/>
  <c r="A138" i="8"/>
  <c r="B137" i="8"/>
  <c r="A137" i="8"/>
  <c r="B136" i="8"/>
  <c r="A136" i="8"/>
  <c r="B135" i="8"/>
  <c r="A135" i="8"/>
  <c r="B134" i="8"/>
  <c r="A134" i="8"/>
  <c r="B133" i="8"/>
  <c r="A133" i="8"/>
  <c r="B132" i="8"/>
  <c r="A132" i="8"/>
  <c r="B131" i="8"/>
  <c r="A131" i="8"/>
  <c r="B130" i="8"/>
  <c r="A130" i="8"/>
  <c r="B129" i="8"/>
  <c r="A129" i="8"/>
  <c r="B128" i="8"/>
  <c r="A128" i="8"/>
  <c r="B127" i="8"/>
  <c r="A127" i="8"/>
  <c r="B126" i="8"/>
  <c r="A126" i="8"/>
  <c r="B125" i="8"/>
  <c r="A125" i="8"/>
  <c r="B124" i="8"/>
  <c r="A124" i="8"/>
  <c r="B123" i="8"/>
  <c r="A123" i="8"/>
  <c r="B122" i="8"/>
  <c r="A122" i="8"/>
  <c r="B121" i="8"/>
  <c r="A121" i="8"/>
  <c r="B120" i="8"/>
  <c r="A120" i="8"/>
  <c r="B119" i="8"/>
  <c r="A119" i="8"/>
  <c r="C118" i="8"/>
  <c r="B118" i="8"/>
  <c r="A118" i="8"/>
  <c r="B116" i="8"/>
  <c r="A116" i="8"/>
  <c r="B115" i="8"/>
  <c r="A115" i="8"/>
  <c r="B114" i="8"/>
  <c r="A114" i="8"/>
  <c r="C113" i="8"/>
  <c r="B113" i="8"/>
  <c r="A113" i="8"/>
  <c r="B112" i="8"/>
  <c r="A112" i="8"/>
  <c r="B111" i="8"/>
  <c r="A111" i="8"/>
  <c r="C110" i="8"/>
  <c r="B110" i="8"/>
  <c r="A110" i="8"/>
  <c r="B109" i="8"/>
  <c r="A109" i="8"/>
  <c r="B108" i="8"/>
  <c r="A108" i="8"/>
  <c r="B107" i="8"/>
  <c r="A107" i="8"/>
  <c r="B106" i="8"/>
  <c r="A106" i="8"/>
  <c r="B105" i="8"/>
  <c r="A105" i="8"/>
  <c r="B104" i="8"/>
  <c r="A104" i="8"/>
  <c r="B103" i="8"/>
  <c r="A103" i="8"/>
  <c r="C102" i="8"/>
  <c r="B102" i="8"/>
  <c r="A102" i="8"/>
  <c r="C101" i="8"/>
  <c r="B101" i="8"/>
  <c r="A101" i="8"/>
  <c r="B100" i="8"/>
  <c r="A100" i="8"/>
  <c r="B99" i="8"/>
  <c r="A99" i="8"/>
  <c r="B98" i="8"/>
  <c r="A98" i="8"/>
  <c r="B97" i="8"/>
  <c r="A97" i="8"/>
  <c r="B96" i="8"/>
  <c r="A96" i="8"/>
  <c r="B95" i="8"/>
  <c r="A95" i="8"/>
  <c r="B94" i="8"/>
  <c r="A94" i="8"/>
  <c r="B93" i="8"/>
  <c r="A93" i="8"/>
  <c r="B92" i="8"/>
  <c r="A92" i="8"/>
  <c r="B91" i="8"/>
  <c r="A91" i="8"/>
  <c r="B90" i="8"/>
  <c r="A90" i="8"/>
  <c r="B89" i="8"/>
  <c r="A89" i="8"/>
  <c r="B88" i="8"/>
  <c r="A88" i="8"/>
  <c r="B87" i="8"/>
  <c r="A87" i="8"/>
  <c r="B86" i="8"/>
  <c r="A86" i="8"/>
  <c r="B85" i="8"/>
  <c r="A85" i="8"/>
  <c r="B84" i="8"/>
  <c r="A84" i="8"/>
  <c r="B83" i="8"/>
  <c r="A83" i="8"/>
  <c r="B82" i="8"/>
  <c r="A82" i="8"/>
  <c r="B81" i="8"/>
  <c r="A81" i="8"/>
  <c r="B80" i="8"/>
  <c r="A80" i="8"/>
  <c r="B79" i="8"/>
  <c r="A79" i="8"/>
  <c r="B78" i="8"/>
  <c r="A78" i="8"/>
  <c r="B77" i="8"/>
  <c r="A77" i="8"/>
  <c r="B76" i="8"/>
  <c r="A76" i="8"/>
  <c r="B75" i="8"/>
  <c r="A75" i="8"/>
  <c r="B74" i="8"/>
  <c r="A74" i="8"/>
  <c r="B73" i="8"/>
  <c r="A73" i="8"/>
  <c r="B72" i="8"/>
  <c r="A72" i="8"/>
  <c r="B71" i="8"/>
  <c r="A71" i="8"/>
  <c r="B70" i="8"/>
  <c r="A70" i="8"/>
  <c r="B69" i="8"/>
  <c r="A69" i="8"/>
  <c r="B68" i="8"/>
  <c r="A68" i="8"/>
  <c r="B67" i="8"/>
  <c r="A67" i="8"/>
  <c r="B66" i="8"/>
  <c r="A66" i="8"/>
  <c r="B65" i="8"/>
  <c r="A65" i="8"/>
  <c r="B64" i="8"/>
  <c r="A64" i="8"/>
  <c r="B63" i="8"/>
  <c r="A63" i="8"/>
  <c r="B62" i="8"/>
  <c r="A62" i="8"/>
  <c r="B61" i="8"/>
  <c r="A61" i="8"/>
  <c r="B60" i="8"/>
  <c r="A60" i="8"/>
  <c r="B59" i="8"/>
  <c r="A59" i="8"/>
  <c r="B58" i="8"/>
  <c r="A58" i="8"/>
  <c r="B57" i="8"/>
  <c r="A57" i="8"/>
  <c r="B56" i="8"/>
  <c r="A56" i="8"/>
  <c r="B55" i="8"/>
  <c r="A55" i="8"/>
  <c r="B54" i="8"/>
  <c r="A54" i="8"/>
  <c r="B53" i="8"/>
  <c r="A53" i="8"/>
  <c r="B52" i="8"/>
  <c r="A52" i="8"/>
  <c r="B51" i="8"/>
  <c r="A51" i="8"/>
  <c r="B50" i="8"/>
  <c r="A50" i="8"/>
  <c r="B49" i="8"/>
  <c r="A49" i="8"/>
  <c r="B48" i="8"/>
  <c r="A48" i="8"/>
  <c r="B47" i="8"/>
  <c r="A47" i="8"/>
  <c r="B46" i="8"/>
  <c r="A46" i="8"/>
  <c r="B45" i="8"/>
  <c r="A45" i="8"/>
  <c r="B44" i="8"/>
  <c r="A44" i="8"/>
  <c r="B43" i="8"/>
  <c r="A43" i="8"/>
  <c r="B42" i="8"/>
  <c r="A42" i="8"/>
  <c r="B41" i="8"/>
  <c r="A41" i="8"/>
  <c r="B40" i="8"/>
  <c r="A40" i="8"/>
  <c r="B39" i="8"/>
  <c r="A39" i="8"/>
  <c r="B38" i="8"/>
  <c r="A38" i="8"/>
  <c r="B37" i="8"/>
  <c r="A37" i="8"/>
  <c r="B36" i="8"/>
  <c r="A36" i="8"/>
  <c r="B35" i="8"/>
  <c r="A35" i="8"/>
  <c r="B34" i="8"/>
  <c r="A34" i="8"/>
  <c r="B33" i="8"/>
  <c r="A33" i="8"/>
  <c r="B32" i="8"/>
  <c r="A32" i="8"/>
  <c r="B31" i="8"/>
  <c r="A31" i="8"/>
  <c r="B30" i="8"/>
  <c r="A30" i="8"/>
  <c r="B29" i="8"/>
  <c r="A29" i="8"/>
  <c r="B28" i="8"/>
  <c r="A28" i="8"/>
  <c r="B27" i="8"/>
  <c r="A27" i="8"/>
  <c r="B26" i="8"/>
  <c r="A26" i="8"/>
  <c r="B25" i="8"/>
  <c r="A25" i="8"/>
  <c r="B24" i="8"/>
  <c r="A24" i="8"/>
  <c r="B23"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B5" i="8"/>
  <c r="A5" i="8"/>
  <c r="C4" i="8"/>
  <c r="B4" i="8"/>
  <c r="A4" i="8"/>
  <c r="C3" i="8"/>
  <c r="B3" i="8"/>
  <c r="A3" i="8"/>
  <c r="C2" i="8"/>
  <c r="B2" i="8"/>
  <c r="A2" i="8"/>
  <c r="C1" i="8"/>
  <c r="B1" i="8"/>
  <c r="A1" i="8"/>
  <c r="B304" i="6"/>
  <c r="A304" i="6"/>
  <c r="B303" i="6"/>
  <c r="A303" i="6"/>
  <c r="B302" i="6"/>
  <c r="A302" i="6"/>
  <c r="B301" i="6"/>
  <c r="A301" i="6"/>
  <c r="B300" i="6"/>
  <c r="A300" i="6"/>
  <c r="B299" i="6"/>
  <c r="A299" i="6"/>
  <c r="B298" i="6"/>
  <c r="A298" i="6"/>
  <c r="B297" i="6"/>
  <c r="A297" i="6"/>
  <c r="B296" i="6"/>
  <c r="A296" i="6"/>
  <c r="B295" i="6"/>
  <c r="A295" i="6"/>
  <c r="B294" i="6"/>
  <c r="A294" i="6"/>
  <c r="B293" i="6"/>
  <c r="A293" i="6"/>
  <c r="B292" i="6"/>
  <c r="A292" i="6"/>
  <c r="B291" i="6"/>
  <c r="A291" i="6"/>
  <c r="B290" i="6"/>
  <c r="A290" i="6"/>
  <c r="B289" i="6"/>
  <c r="A289" i="6"/>
  <c r="B288" i="6"/>
  <c r="A288" i="6"/>
  <c r="B287" i="6"/>
  <c r="A287" i="6"/>
  <c r="B286" i="6"/>
  <c r="A286" i="6"/>
  <c r="B285" i="6"/>
  <c r="A285" i="6"/>
  <c r="B284" i="6"/>
  <c r="A284" i="6"/>
  <c r="B283" i="6"/>
  <c r="A283" i="6"/>
  <c r="B282" i="6"/>
  <c r="A282" i="6"/>
  <c r="B281" i="6"/>
  <c r="A281" i="6"/>
  <c r="B280" i="6"/>
  <c r="A280" i="6"/>
  <c r="B279" i="6"/>
  <c r="A279" i="6"/>
  <c r="B278" i="6"/>
  <c r="A278" i="6"/>
  <c r="B277" i="6"/>
  <c r="A277" i="6"/>
  <c r="B276" i="6"/>
  <c r="A276" i="6"/>
  <c r="B275" i="6"/>
  <c r="A275" i="6"/>
  <c r="B274" i="6"/>
  <c r="A274" i="6"/>
  <c r="B273" i="6"/>
  <c r="A273" i="6"/>
  <c r="B272" i="6"/>
  <c r="A272" i="6"/>
  <c r="B271" i="6"/>
  <c r="A271" i="6"/>
  <c r="B270" i="6"/>
  <c r="A270" i="6"/>
  <c r="B269" i="6"/>
  <c r="A269" i="6"/>
  <c r="B268" i="6"/>
  <c r="A268" i="6"/>
  <c r="B267" i="6"/>
  <c r="A267" i="6"/>
  <c r="B266" i="6"/>
  <c r="A266" i="6"/>
  <c r="B265" i="6"/>
  <c r="A265" i="6"/>
  <c r="B264" i="6"/>
  <c r="A264" i="6"/>
  <c r="B263" i="6"/>
  <c r="A263" i="6"/>
  <c r="B262" i="6"/>
  <c r="A262" i="6"/>
  <c r="B261" i="6"/>
  <c r="A261" i="6"/>
  <c r="B260" i="6"/>
  <c r="A260" i="6"/>
  <c r="B259" i="6"/>
  <c r="A259" i="6"/>
  <c r="B258" i="6"/>
  <c r="A258" i="6"/>
  <c r="B257" i="6"/>
  <c r="A257" i="6"/>
  <c r="B256" i="6"/>
  <c r="A256" i="6"/>
  <c r="B255" i="6"/>
  <c r="A255" i="6"/>
  <c r="B254" i="6"/>
  <c r="A254" i="6"/>
  <c r="B253" i="6"/>
  <c r="A253" i="6"/>
  <c r="B252" i="6"/>
  <c r="A252" i="6"/>
  <c r="B251" i="6"/>
  <c r="A251" i="6"/>
  <c r="B250" i="6"/>
  <c r="A250" i="6"/>
  <c r="B249" i="6"/>
  <c r="A249" i="6"/>
  <c r="B248" i="6"/>
  <c r="A248" i="6"/>
  <c r="B247" i="6"/>
  <c r="A247" i="6"/>
  <c r="B246" i="6"/>
  <c r="A246" i="6"/>
  <c r="B245" i="6"/>
  <c r="A245" i="6"/>
  <c r="B244" i="6"/>
  <c r="A244" i="6"/>
  <c r="B243" i="6"/>
  <c r="A243" i="6"/>
  <c r="B242" i="6"/>
  <c r="A242" i="6"/>
  <c r="B241" i="6"/>
  <c r="A241" i="6"/>
  <c r="B240" i="6"/>
  <c r="A240" i="6"/>
  <c r="B239" i="6"/>
  <c r="A239" i="6"/>
  <c r="B238" i="6"/>
  <c r="A238" i="6"/>
  <c r="B237" i="6"/>
  <c r="A237" i="6"/>
  <c r="B236" i="6"/>
  <c r="A236" i="6"/>
  <c r="B235" i="6"/>
  <c r="A235" i="6"/>
  <c r="B234" i="6"/>
  <c r="A234" i="6"/>
  <c r="B233" i="6"/>
  <c r="A233" i="6"/>
  <c r="B232" i="6"/>
  <c r="A232" i="6"/>
  <c r="B231" i="6"/>
  <c r="A231" i="6"/>
  <c r="B230" i="6"/>
  <c r="A230" i="6"/>
  <c r="B229" i="6"/>
  <c r="A229" i="6"/>
  <c r="B228" i="6"/>
  <c r="A228" i="6"/>
  <c r="B227" i="6"/>
  <c r="A227" i="6"/>
  <c r="B226" i="6"/>
  <c r="A226" i="6"/>
  <c r="B225" i="6"/>
  <c r="A225" i="6"/>
  <c r="B224" i="6"/>
  <c r="A224" i="6"/>
  <c r="B223" i="6"/>
  <c r="A223" i="6"/>
  <c r="B222" i="6"/>
  <c r="A222" i="6"/>
  <c r="B221" i="6"/>
  <c r="A221" i="6"/>
  <c r="B220" i="6"/>
  <c r="A220" i="6"/>
  <c r="B219" i="6"/>
  <c r="A219" i="6"/>
  <c r="B218" i="6"/>
  <c r="A218" i="6"/>
  <c r="B217" i="6"/>
  <c r="A217" i="6"/>
  <c r="B216" i="6"/>
  <c r="A216" i="6"/>
  <c r="B215" i="6"/>
  <c r="A215" i="6"/>
  <c r="B214" i="6"/>
  <c r="A214" i="6"/>
  <c r="B213" i="6"/>
  <c r="A213" i="6"/>
  <c r="B212" i="6"/>
  <c r="A212" i="6"/>
  <c r="B211" i="6"/>
  <c r="A211" i="6"/>
  <c r="B210" i="6"/>
  <c r="A210" i="6"/>
  <c r="B209" i="6"/>
  <c r="A209" i="6"/>
  <c r="B208" i="6"/>
  <c r="A208" i="6"/>
  <c r="B207" i="6"/>
  <c r="A207" i="6"/>
  <c r="B206" i="6"/>
  <c r="A206" i="6"/>
  <c r="B205" i="6"/>
  <c r="A205" i="6"/>
  <c r="B204" i="6"/>
  <c r="A204" i="6"/>
  <c r="B203" i="6"/>
  <c r="A203" i="6"/>
  <c r="B202" i="6"/>
  <c r="A202" i="6"/>
  <c r="B201" i="6"/>
  <c r="A201" i="6"/>
  <c r="B200" i="6"/>
  <c r="A200" i="6"/>
  <c r="B199" i="6"/>
  <c r="A199" i="6"/>
  <c r="B198" i="6"/>
  <c r="A198" i="6"/>
  <c r="B197" i="6"/>
  <c r="A197" i="6"/>
  <c r="B196" i="6"/>
  <c r="A196" i="6"/>
  <c r="B195" i="6"/>
  <c r="A195" i="6"/>
  <c r="B194" i="6"/>
  <c r="A194" i="6"/>
  <c r="B193" i="6"/>
  <c r="A193" i="6"/>
  <c r="B192" i="6"/>
  <c r="A192" i="6"/>
  <c r="B191" i="6"/>
  <c r="A191" i="6"/>
  <c r="B190" i="6"/>
  <c r="B189" i="6"/>
  <c r="A189" i="6"/>
  <c r="B188" i="6"/>
  <c r="A188" i="6"/>
  <c r="B187" i="6"/>
  <c r="A187" i="6"/>
  <c r="B186" i="6"/>
  <c r="A186" i="6"/>
  <c r="B185" i="6"/>
  <c r="B184" i="6"/>
  <c r="A184" i="6"/>
  <c r="B183" i="6"/>
  <c r="A183" i="6"/>
  <c r="B182" i="6"/>
  <c r="A182" i="6"/>
  <c r="B181" i="6"/>
  <c r="A181" i="6"/>
  <c r="B180" i="6"/>
  <c r="A180" i="6"/>
  <c r="B179" i="6"/>
  <c r="B178" i="6"/>
  <c r="A178" i="6"/>
  <c r="B177" i="6"/>
  <c r="A177" i="6"/>
  <c r="B176" i="6"/>
  <c r="A176" i="6"/>
  <c r="B175" i="6"/>
  <c r="A175" i="6"/>
  <c r="B174" i="6"/>
  <c r="A174" i="6"/>
  <c r="B173" i="6"/>
  <c r="A173" i="6"/>
  <c r="B172" i="6"/>
  <c r="A172" i="6"/>
  <c r="B171" i="6"/>
  <c r="B170" i="6"/>
  <c r="A170" i="6"/>
  <c r="B169" i="6"/>
  <c r="A169" i="6"/>
  <c r="B168" i="6"/>
  <c r="A168" i="6"/>
  <c r="B167" i="6"/>
  <c r="A167" i="6"/>
  <c r="B166" i="6"/>
  <c r="A166" i="6"/>
  <c r="B165" i="6"/>
  <c r="A165" i="6"/>
  <c r="B164" i="6"/>
  <c r="A164" i="6"/>
  <c r="B163" i="6"/>
  <c r="A163" i="6"/>
  <c r="B162" i="6"/>
  <c r="A162" i="6"/>
  <c r="B161" i="6"/>
  <c r="A161" i="6"/>
  <c r="B160" i="6"/>
  <c r="A160" i="6"/>
  <c r="B159" i="6"/>
  <c r="A159" i="6"/>
  <c r="B158" i="6"/>
  <c r="A158" i="6"/>
  <c r="B157" i="6"/>
  <c r="A157" i="6"/>
  <c r="B156" i="6"/>
  <c r="A156" i="6"/>
  <c r="B155" i="6"/>
  <c r="A155" i="6"/>
  <c r="C154" i="6"/>
  <c r="B154" i="6"/>
  <c r="A154" i="6"/>
  <c r="B153" i="6"/>
  <c r="A153" i="6"/>
  <c r="A152" i="6"/>
  <c r="B151" i="6"/>
  <c r="A151" i="6"/>
  <c r="B150" i="6"/>
  <c r="A150" i="6"/>
  <c r="B149" i="6"/>
  <c r="A149" i="6"/>
  <c r="B148" i="6"/>
  <c r="A148" i="6"/>
  <c r="B147" i="6"/>
  <c r="A147" i="6"/>
  <c r="B146" i="6"/>
  <c r="A146" i="6"/>
  <c r="B145" i="6"/>
  <c r="A145" i="6"/>
  <c r="B144" i="6"/>
  <c r="A144" i="6"/>
  <c r="B143" i="6"/>
  <c r="A143" i="6"/>
  <c r="B142" i="6"/>
  <c r="A142" i="6"/>
  <c r="B141" i="6"/>
  <c r="A141" i="6"/>
  <c r="B140" i="6"/>
  <c r="A140" i="6"/>
  <c r="B139" i="6"/>
  <c r="A139" i="6"/>
  <c r="B138" i="6"/>
  <c r="A138" i="6"/>
  <c r="B137" i="6"/>
  <c r="A137" i="6"/>
  <c r="B136" i="6"/>
  <c r="A136" i="6"/>
  <c r="B135" i="6"/>
  <c r="A135" i="6"/>
  <c r="B134" i="6"/>
  <c r="A134" i="6"/>
  <c r="B133" i="6"/>
  <c r="A133" i="6"/>
  <c r="B132" i="6"/>
  <c r="A132" i="6"/>
  <c r="B131" i="6"/>
  <c r="A131" i="6"/>
  <c r="B130" i="6"/>
  <c r="A130" i="6"/>
  <c r="B129" i="6"/>
  <c r="A129" i="6"/>
  <c r="B128" i="6"/>
  <c r="A128" i="6"/>
  <c r="B127" i="6"/>
  <c r="A127" i="6"/>
  <c r="B126" i="6"/>
  <c r="A126" i="6"/>
  <c r="B125" i="6"/>
  <c r="A125" i="6"/>
  <c r="B124" i="6"/>
  <c r="A124" i="6"/>
  <c r="C123" i="6"/>
  <c r="B123" i="6"/>
  <c r="A123" i="6"/>
  <c r="C122" i="6"/>
  <c r="B122" i="6"/>
  <c r="A122" i="6"/>
  <c r="B121" i="6"/>
  <c r="A121" i="6"/>
  <c r="B120" i="6"/>
  <c r="A120" i="6"/>
  <c r="B119" i="6"/>
  <c r="A119" i="6"/>
  <c r="B118" i="6"/>
  <c r="A118" i="6"/>
  <c r="B117" i="6"/>
  <c r="A117" i="6"/>
  <c r="B116" i="6"/>
  <c r="A116" i="6"/>
  <c r="B115" i="6"/>
  <c r="A115" i="6"/>
  <c r="B114" i="6"/>
  <c r="A114" i="6"/>
  <c r="B113" i="6"/>
  <c r="A113" i="6"/>
  <c r="B112" i="6"/>
  <c r="A112" i="6"/>
  <c r="B111" i="6"/>
  <c r="A111" i="6"/>
  <c r="B110" i="6"/>
  <c r="A110" i="6"/>
  <c r="B109" i="6"/>
  <c r="A109" i="6"/>
  <c r="C108" i="6"/>
  <c r="B108" i="6"/>
  <c r="A108" i="6"/>
  <c r="C107" i="6"/>
  <c r="B107" i="6"/>
  <c r="A107" i="6"/>
  <c r="B106" i="6"/>
  <c r="A106" i="6"/>
  <c r="B105" i="6"/>
  <c r="A105" i="6"/>
  <c r="B104" i="6"/>
  <c r="A104" i="6"/>
  <c r="B103" i="6"/>
  <c r="A103" i="6"/>
  <c r="B102" i="6"/>
  <c r="A102" i="6"/>
  <c r="B101" i="6"/>
  <c r="A101" i="6"/>
  <c r="B100" i="6"/>
  <c r="A100" i="6"/>
  <c r="B99" i="6"/>
  <c r="A99" i="6"/>
  <c r="B98" i="6"/>
  <c r="A98" i="6"/>
  <c r="B97" i="6"/>
  <c r="A97" i="6"/>
  <c r="B96" i="6"/>
  <c r="A96" i="6"/>
  <c r="B95" i="6"/>
  <c r="A95" i="6"/>
  <c r="B94" i="6"/>
  <c r="A94" i="6"/>
  <c r="B93" i="6"/>
  <c r="A93" i="6"/>
  <c r="C92" i="6"/>
  <c r="B92" i="6"/>
  <c r="A92" i="6"/>
  <c r="B91" i="6"/>
  <c r="A91" i="6"/>
  <c r="C90" i="6"/>
  <c r="B90" i="6"/>
  <c r="A90" i="6"/>
  <c r="A89" i="6"/>
  <c r="B88" i="6"/>
  <c r="A88" i="6"/>
  <c r="B87" i="6"/>
  <c r="A87" i="6"/>
  <c r="B86" i="6"/>
  <c r="A86" i="6"/>
  <c r="B85" i="6"/>
  <c r="A85" i="6"/>
  <c r="B84" i="6"/>
  <c r="A84" i="6"/>
  <c r="C83" i="6"/>
  <c r="B83" i="6"/>
  <c r="A83" i="6"/>
  <c r="B82" i="6"/>
  <c r="A82" i="6"/>
  <c r="B81" i="6"/>
  <c r="A81" i="6"/>
  <c r="B80" i="6"/>
  <c r="A80" i="6"/>
  <c r="B79" i="6"/>
  <c r="A79" i="6"/>
  <c r="B78" i="6"/>
  <c r="A78" i="6"/>
  <c r="B77" i="6"/>
  <c r="A77" i="6"/>
  <c r="B76" i="6"/>
  <c r="B75" i="6"/>
  <c r="A75" i="6"/>
  <c r="B74" i="6"/>
  <c r="A74" i="6"/>
  <c r="B73" i="6"/>
  <c r="A73" i="6"/>
  <c r="B72" i="6"/>
  <c r="B71" i="6"/>
  <c r="A71" i="6"/>
  <c r="B70" i="6"/>
  <c r="A70" i="6"/>
  <c r="B69" i="6"/>
  <c r="A69" i="6"/>
  <c r="B68" i="6"/>
  <c r="B66" i="6"/>
  <c r="A66" i="6"/>
  <c r="B65" i="6"/>
  <c r="A65" i="6"/>
  <c r="B64" i="6"/>
  <c r="A64" i="6"/>
  <c r="B63" i="6"/>
  <c r="A63" i="6"/>
  <c r="B62" i="6"/>
  <c r="A62" i="6"/>
  <c r="B61" i="6"/>
  <c r="A61" i="6"/>
  <c r="B60" i="6"/>
  <c r="B58" i="6"/>
  <c r="B57" i="6"/>
  <c r="A57" i="6"/>
  <c r="B56" i="6"/>
  <c r="A56" i="6"/>
  <c r="B55" i="6"/>
  <c r="A55" i="6"/>
  <c r="B54" i="6"/>
  <c r="A54" i="6"/>
  <c r="B53" i="6"/>
  <c r="A53" i="6"/>
  <c r="B52" i="6"/>
  <c r="A52" i="6"/>
  <c r="A51" i="6"/>
  <c r="B50" i="6"/>
  <c r="A50" i="6"/>
  <c r="B49" i="6"/>
  <c r="A49" i="6"/>
  <c r="B48" i="6"/>
  <c r="A48" i="6"/>
  <c r="B47" i="6"/>
  <c r="A47" i="6"/>
  <c r="B46" i="6"/>
  <c r="A46" i="6"/>
  <c r="B45" i="6"/>
  <c r="A45" i="6"/>
  <c r="B44" i="6"/>
  <c r="A44" i="6"/>
  <c r="B42" i="6"/>
  <c r="B41" i="6"/>
  <c r="A41" i="6"/>
  <c r="B40" i="6"/>
  <c r="A40" i="6"/>
  <c r="B39" i="6"/>
  <c r="A39" i="6"/>
  <c r="B38" i="6"/>
  <c r="A38" i="6"/>
  <c r="B37" i="6"/>
  <c r="A37" i="6"/>
  <c r="B36" i="6"/>
  <c r="A36" i="6"/>
  <c r="A35" i="6"/>
  <c r="B34" i="6"/>
  <c r="A34" i="6"/>
  <c r="B33" i="6"/>
  <c r="A33" i="6"/>
  <c r="B32" i="6"/>
  <c r="A32" i="6"/>
  <c r="B31" i="6"/>
  <c r="A31" i="6"/>
  <c r="B30" i="6"/>
  <c r="A30" i="6"/>
  <c r="B29" i="6"/>
  <c r="A29" i="6"/>
  <c r="B28" i="6"/>
  <c r="A28" i="6"/>
  <c r="B25" i="6"/>
  <c r="B24" i="6"/>
  <c r="A24" i="6"/>
  <c r="B23" i="6"/>
  <c r="A23" i="6"/>
  <c r="B22" i="6"/>
  <c r="A22" i="6"/>
  <c r="B21" i="6"/>
  <c r="A21" i="6"/>
  <c r="B20" i="6"/>
  <c r="A20" i="6"/>
  <c r="B19" i="6"/>
  <c r="A19" i="6"/>
  <c r="B18" i="6"/>
  <c r="A18" i="6"/>
  <c r="A17" i="6"/>
  <c r="B16" i="6"/>
  <c r="A16" i="6"/>
  <c r="B15" i="6"/>
  <c r="A15" i="6"/>
  <c r="A14" i="6"/>
  <c r="B13" i="6"/>
  <c r="A13" i="6"/>
  <c r="B12" i="6"/>
  <c r="A12" i="6"/>
  <c r="B11" i="6"/>
  <c r="A11" i="6"/>
  <c r="B10" i="6"/>
  <c r="A10" i="6"/>
  <c r="B9" i="6"/>
  <c r="A9" i="6"/>
  <c r="B8" i="6"/>
  <c r="A8" i="6"/>
  <c r="A7" i="6"/>
  <c r="B6" i="6"/>
  <c r="A6" i="6"/>
  <c r="B5" i="6"/>
  <c r="A5" i="6"/>
  <c r="C4" i="6"/>
  <c r="B4" i="6"/>
  <c r="A4" i="6"/>
  <c r="C3" i="6"/>
  <c r="C2" i="6"/>
  <c r="B2" i="6"/>
  <c r="A2" i="6"/>
  <c r="C1" i="6"/>
  <c r="A1" i="6"/>
  <c r="B288" i="36"/>
  <c r="A288" i="36"/>
  <c r="B287" i="36"/>
  <c r="A287" i="36"/>
  <c r="B286" i="36"/>
  <c r="A286" i="36"/>
  <c r="B285" i="36"/>
  <c r="A285" i="36"/>
  <c r="B284" i="36"/>
  <c r="A284" i="36"/>
  <c r="B283" i="36"/>
  <c r="A283" i="36"/>
  <c r="B282" i="36"/>
  <c r="A282" i="36"/>
  <c r="B281" i="36"/>
  <c r="A281" i="36"/>
  <c r="B280" i="36"/>
  <c r="A280" i="36"/>
  <c r="B279" i="36"/>
  <c r="A279" i="36"/>
  <c r="B278" i="36"/>
  <c r="A278" i="36"/>
  <c r="B277" i="36"/>
  <c r="A277" i="36"/>
  <c r="B276" i="36"/>
  <c r="A276" i="36"/>
  <c r="B275" i="36"/>
  <c r="A275" i="36"/>
  <c r="B274" i="36"/>
  <c r="A274" i="36"/>
  <c r="B273" i="36"/>
  <c r="A273" i="36"/>
  <c r="B272" i="36"/>
  <c r="A272" i="36"/>
  <c r="B271" i="36"/>
  <c r="A271" i="36"/>
  <c r="B270" i="36"/>
  <c r="A270" i="36"/>
  <c r="C269" i="36"/>
  <c r="B269" i="36"/>
  <c r="A269" i="36"/>
  <c r="C268" i="36"/>
  <c r="B268" i="36"/>
  <c r="A268" i="36"/>
  <c r="B267" i="36"/>
  <c r="A267" i="36"/>
  <c r="B266" i="36"/>
  <c r="A266" i="36"/>
  <c r="B265" i="36"/>
  <c r="A265" i="36"/>
  <c r="B264" i="36"/>
  <c r="A264" i="36"/>
  <c r="B263" i="36"/>
  <c r="A263" i="36"/>
  <c r="B262" i="36"/>
  <c r="A262" i="36"/>
  <c r="B261" i="36"/>
  <c r="A261" i="36"/>
  <c r="B260" i="36"/>
  <c r="A260" i="36"/>
  <c r="B259" i="36"/>
  <c r="A259" i="36"/>
  <c r="B258" i="36"/>
  <c r="A258" i="36"/>
  <c r="B257" i="36"/>
  <c r="A257" i="36"/>
  <c r="B256" i="36"/>
  <c r="A256" i="36"/>
  <c r="B255" i="36"/>
  <c r="A255" i="36"/>
  <c r="B254" i="36"/>
  <c r="A254" i="36"/>
  <c r="B253" i="36"/>
  <c r="A253" i="36"/>
  <c r="B252" i="36"/>
  <c r="A252" i="36"/>
  <c r="B251" i="36"/>
  <c r="A251" i="36"/>
  <c r="B250" i="36"/>
  <c r="A250" i="36"/>
  <c r="B249" i="36"/>
  <c r="A249" i="36"/>
  <c r="B248" i="36"/>
  <c r="A248" i="36"/>
  <c r="B247" i="36"/>
  <c r="A247" i="36"/>
  <c r="B246" i="36"/>
  <c r="A246" i="36"/>
  <c r="B245" i="36"/>
  <c r="A245" i="36"/>
  <c r="B244" i="36"/>
  <c r="A244" i="36"/>
  <c r="B243" i="36"/>
  <c r="A243" i="36"/>
  <c r="B242" i="36"/>
  <c r="A242" i="36"/>
  <c r="B241" i="36"/>
  <c r="A241" i="36"/>
  <c r="B240" i="36"/>
  <c r="A240" i="36"/>
  <c r="B239" i="36"/>
  <c r="A239" i="36"/>
  <c r="B238" i="36"/>
  <c r="A238" i="36"/>
  <c r="B237" i="36"/>
  <c r="A237" i="36"/>
  <c r="B236" i="36"/>
  <c r="A236" i="36"/>
  <c r="B235" i="36"/>
  <c r="A235" i="36"/>
  <c r="B234" i="36"/>
  <c r="A234" i="36"/>
  <c r="B233" i="36"/>
  <c r="A233" i="36"/>
  <c r="B232" i="36"/>
  <c r="A232" i="36"/>
  <c r="B231" i="36"/>
  <c r="A231" i="36"/>
  <c r="B230" i="36"/>
  <c r="A230" i="36"/>
  <c r="B229" i="36"/>
  <c r="A229" i="36"/>
  <c r="B228" i="36"/>
  <c r="A228" i="36"/>
  <c r="B227" i="36"/>
  <c r="A227" i="36"/>
  <c r="B226" i="36"/>
  <c r="A226" i="36"/>
  <c r="B225" i="36"/>
  <c r="A225" i="36"/>
  <c r="B224" i="36"/>
  <c r="A224" i="36"/>
  <c r="B223" i="36"/>
  <c r="A223" i="36"/>
  <c r="B222" i="36"/>
  <c r="A222" i="36"/>
  <c r="B221" i="36"/>
  <c r="A221" i="36"/>
  <c r="B220" i="36"/>
  <c r="A220" i="36"/>
  <c r="B219" i="36"/>
  <c r="A219" i="36"/>
  <c r="B218" i="36"/>
  <c r="A218" i="36"/>
  <c r="B217" i="36"/>
  <c r="A217" i="36"/>
  <c r="B216" i="36"/>
  <c r="A216" i="36"/>
  <c r="B215" i="36"/>
  <c r="A215" i="36"/>
  <c r="B214" i="36"/>
  <c r="A214" i="36"/>
  <c r="B213" i="36"/>
  <c r="A213" i="36"/>
  <c r="B212" i="36"/>
  <c r="A212" i="36"/>
  <c r="B211" i="36"/>
  <c r="A211" i="36"/>
  <c r="B210" i="36"/>
  <c r="A210" i="36"/>
  <c r="B209" i="36"/>
  <c r="A209" i="36"/>
  <c r="B208" i="36"/>
  <c r="A208" i="36"/>
  <c r="B207" i="36"/>
  <c r="A207" i="36"/>
  <c r="B206" i="36"/>
  <c r="A206" i="36"/>
  <c r="B205" i="36"/>
  <c r="A205" i="36"/>
  <c r="B204" i="36"/>
  <c r="A204" i="36"/>
  <c r="B203" i="36"/>
  <c r="A203" i="36"/>
  <c r="B202" i="36"/>
  <c r="A202" i="36"/>
  <c r="B201" i="36"/>
  <c r="A201" i="36"/>
  <c r="B200" i="36"/>
  <c r="A200" i="36"/>
  <c r="B199" i="36"/>
  <c r="A199" i="36"/>
  <c r="B198" i="36"/>
  <c r="A198" i="36"/>
  <c r="B197" i="36"/>
  <c r="A197" i="36"/>
  <c r="B196" i="36"/>
  <c r="A196" i="36"/>
  <c r="B195" i="36"/>
  <c r="A195" i="36"/>
  <c r="B194" i="36"/>
  <c r="A194" i="36"/>
  <c r="B193" i="36"/>
  <c r="A193" i="36"/>
  <c r="B192" i="36"/>
  <c r="A192" i="36"/>
  <c r="B191" i="36"/>
  <c r="A191" i="36"/>
  <c r="B190" i="36"/>
  <c r="A190" i="36"/>
  <c r="B189" i="36"/>
  <c r="A189" i="36"/>
  <c r="B188" i="36"/>
  <c r="A188" i="36"/>
  <c r="B187" i="36"/>
  <c r="A187" i="36"/>
  <c r="B186" i="36"/>
  <c r="A186" i="36"/>
  <c r="B185" i="36"/>
  <c r="A185" i="36"/>
  <c r="B184" i="36"/>
  <c r="A184" i="36"/>
  <c r="B183" i="36"/>
  <c r="A183" i="36"/>
  <c r="B182" i="36"/>
  <c r="A182" i="36"/>
  <c r="B181" i="36"/>
  <c r="A181" i="36"/>
  <c r="B180" i="36"/>
  <c r="A180" i="36"/>
  <c r="B179" i="36"/>
  <c r="A179" i="36"/>
  <c r="B178" i="36"/>
  <c r="A178" i="36"/>
  <c r="B177" i="36"/>
  <c r="A177" i="36"/>
  <c r="B176" i="36"/>
  <c r="A176" i="36"/>
  <c r="B175" i="36"/>
  <c r="B174" i="36"/>
  <c r="A174" i="36"/>
  <c r="B173" i="36"/>
  <c r="A173" i="36"/>
  <c r="B172" i="36"/>
  <c r="A172" i="36"/>
  <c r="B171" i="36"/>
  <c r="A171" i="36"/>
  <c r="B170" i="36"/>
  <c r="A170" i="36"/>
  <c r="B169" i="36"/>
  <c r="C168" i="36"/>
  <c r="B168" i="36"/>
  <c r="A168" i="36"/>
  <c r="B167" i="36"/>
  <c r="A167" i="36"/>
  <c r="B166" i="36"/>
  <c r="A166" i="36"/>
  <c r="B165" i="36"/>
  <c r="A165" i="36"/>
  <c r="B164" i="36"/>
  <c r="A164" i="36"/>
  <c r="B163" i="36"/>
  <c r="A163" i="36"/>
  <c r="B162" i="36"/>
  <c r="A162" i="36"/>
  <c r="B161" i="36"/>
  <c r="B160" i="36"/>
  <c r="A160" i="36"/>
  <c r="B159" i="36"/>
  <c r="A159" i="36"/>
  <c r="B158" i="36"/>
  <c r="A158" i="36"/>
  <c r="B157" i="36"/>
  <c r="A157" i="36"/>
  <c r="B156" i="36"/>
  <c r="A156" i="36"/>
  <c r="B155" i="36"/>
  <c r="A155" i="36"/>
  <c r="B154" i="36"/>
  <c r="A154" i="36"/>
  <c r="B153" i="36"/>
  <c r="A153" i="36"/>
  <c r="B152" i="36"/>
  <c r="A152" i="36"/>
  <c r="B151" i="36"/>
  <c r="A151" i="36"/>
  <c r="B150" i="36"/>
  <c r="A150" i="36"/>
  <c r="B149" i="36"/>
  <c r="A149" i="36"/>
  <c r="B148" i="36"/>
  <c r="A148" i="36"/>
  <c r="B147" i="36"/>
  <c r="A147" i="36"/>
  <c r="B146" i="36"/>
  <c r="A146" i="36"/>
  <c r="B145" i="36"/>
  <c r="A145" i="36"/>
  <c r="B144" i="36"/>
  <c r="A144" i="36"/>
  <c r="B143" i="36"/>
  <c r="A143" i="36"/>
  <c r="B142" i="36"/>
  <c r="A142" i="36"/>
  <c r="B141" i="36"/>
  <c r="A141" i="36"/>
  <c r="B140" i="36"/>
  <c r="A140" i="36"/>
  <c r="B139" i="36"/>
  <c r="A139" i="36"/>
  <c r="B138" i="36"/>
  <c r="A138" i="36"/>
  <c r="B137" i="36"/>
  <c r="A137" i="36"/>
  <c r="B136" i="36"/>
  <c r="A136" i="36"/>
  <c r="B135" i="36"/>
  <c r="A135" i="36"/>
  <c r="B134" i="36"/>
  <c r="A134" i="36"/>
  <c r="B133" i="36"/>
  <c r="A133" i="36"/>
  <c r="B132" i="36"/>
  <c r="A132" i="36"/>
  <c r="B131" i="36"/>
  <c r="A131" i="36"/>
  <c r="B130" i="36"/>
  <c r="A130" i="36"/>
  <c r="C129" i="36"/>
  <c r="B129" i="36"/>
  <c r="A129" i="36"/>
  <c r="B128" i="36"/>
  <c r="A128" i="36"/>
  <c r="B127" i="36"/>
  <c r="A127" i="36"/>
  <c r="B126" i="36"/>
  <c r="A126" i="36"/>
  <c r="B125" i="36"/>
  <c r="A125" i="36"/>
  <c r="B124" i="36"/>
  <c r="A124" i="36"/>
  <c r="B123" i="36"/>
  <c r="A123" i="36"/>
  <c r="B122" i="36"/>
  <c r="A122" i="36"/>
  <c r="B121" i="36"/>
  <c r="A121" i="36"/>
  <c r="B120" i="36"/>
  <c r="A120" i="36"/>
  <c r="B119" i="36"/>
  <c r="A119" i="36"/>
  <c r="B118" i="36"/>
  <c r="A118" i="36"/>
  <c r="B117" i="36"/>
  <c r="A117" i="36"/>
  <c r="B116" i="36"/>
  <c r="A116" i="36"/>
  <c r="B115" i="36"/>
  <c r="A115" i="36"/>
  <c r="C114" i="36"/>
  <c r="B114" i="36"/>
  <c r="A114" i="36"/>
  <c r="B112" i="36"/>
  <c r="A112" i="36"/>
  <c r="B111" i="36"/>
  <c r="A111" i="36"/>
  <c r="B110" i="36"/>
  <c r="A110" i="36"/>
  <c r="B109" i="36"/>
  <c r="A109" i="36"/>
  <c r="B108" i="36"/>
  <c r="A108" i="36"/>
  <c r="B107" i="36"/>
  <c r="A107" i="36"/>
  <c r="B106" i="36"/>
  <c r="A106" i="36"/>
  <c r="B105" i="36"/>
  <c r="A105" i="36"/>
  <c r="B104" i="36"/>
  <c r="A104" i="36"/>
  <c r="B103" i="36"/>
  <c r="A103" i="36"/>
  <c r="B102" i="36"/>
  <c r="A102" i="36"/>
  <c r="B101" i="36"/>
  <c r="A101" i="36"/>
  <c r="B100" i="36"/>
  <c r="A100" i="36"/>
  <c r="C99" i="36"/>
  <c r="B99" i="36"/>
  <c r="A99" i="36"/>
  <c r="C98" i="36"/>
  <c r="B98" i="36"/>
  <c r="A98" i="36"/>
  <c r="B97" i="36"/>
  <c r="A97" i="36"/>
  <c r="B96" i="36"/>
  <c r="A96" i="36"/>
  <c r="B95" i="36"/>
  <c r="A95" i="36"/>
  <c r="B94" i="36"/>
  <c r="A94" i="36"/>
  <c r="B93" i="36"/>
  <c r="A93" i="36"/>
  <c r="B92" i="36"/>
  <c r="A92" i="36"/>
  <c r="B91" i="36"/>
  <c r="A91" i="36"/>
  <c r="B90" i="36"/>
  <c r="A90" i="36"/>
  <c r="B89" i="36"/>
  <c r="A89" i="36"/>
  <c r="B88" i="36"/>
  <c r="A88" i="36"/>
  <c r="C87" i="36"/>
  <c r="B87" i="36"/>
  <c r="A87" i="36"/>
  <c r="C86" i="36"/>
  <c r="B86" i="36"/>
  <c r="A86" i="36"/>
  <c r="C85" i="36"/>
  <c r="B85" i="36"/>
  <c r="A85" i="36"/>
  <c r="C84" i="36"/>
  <c r="B84" i="36"/>
  <c r="A84" i="36"/>
  <c r="B83" i="36"/>
  <c r="A83" i="36"/>
  <c r="B82" i="36"/>
  <c r="A82" i="36"/>
  <c r="B81" i="36"/>
  <c r="A81" i="36"/>
  <c r="B80" i="36"/>
  <c r="A80" i="36"/>
  <c r="B79" i="36"/>
  <c r="A79" i="36"/>
  <c r="B78" i="36"/>
  <c r="A78" i="36"/>
  <c r="B77" i="36"/>
  <c r="A77" i="36"/>
  <c r="B76" i="36"/>
  <c r="A76" i="36"/>
  <c r="B75" i="36"/>
  <c r="A75" i="36"/>
  <c r="B74" i="36"/>
  <c r="A74" i="36"/>
  <c r="B73" i="36"/>
  <c r="A73" i="36"/>
  <c r="B72" i="36"/>
  <c r="A72" i="36"/>
  <c r="B71" i="36"/>
  <c r="A71" i="36"/>
  <c r="B70" i="36"/>
  <c r="A70" i="36"/>
  <c r="B69" i="36"/>
  <c r="A69" i="36"/>
  <c r="B68" i="36"/>
  <c r="B67" i="36"/>
  <c r="A67" i="36"/>
  <c r="B66" i="36"/>
  <c r="A66" i="36"/>
  <c r="B65" i="36"/>
  <c r="A65" i="36"/>
  <c r="B64" i="36"/>
  <c r="A64" i="36"/>
  <c r="B63" i="36"/>
  <c r="A63" i="36"/>
  <c r="B62" i="36"/>
  <c r="A62" i="36"/>
  <c r="B61" i="36"/>
  <c r="A61" i="36"/>
  <c r="B60" i="36"/>
  <c r="B59" i="36"/>
  <c r="A59" i="36"/>
  <c r="B58" i="36"/>
  <c r="A58" i="36"/>
  <c r="B57" i="36"/>
  <c r="A57" i="36"/>
  <c r="B56" i="36"/>
  <c r="A56" i="36"/>
  <c r="B55" i="36"/>
  <c r="A55" i="36"/>
  <c r="B54" i="36"/>
  <c r="A54" i="36"/>
  <c r="B53" i="36"/>
  <c r="A53" i="36"/>
  <c r="B52" i="36"/>
  <c r="A52" i="36"/>
  <c r="B51" i="36"/>
  <c r="A51" i="36"/>
  <c r="B50" i="36"/>
  <c r="A50" i="36"/>
  <c r="B49" i="36"/>
  <c r="A49" i="36"/>
  <c r="B48" i="36"/>
  <c r="A48" i="36"/>
  <c r="B47" i="36"/>
  <c r="A47" i="36"/>
  <c r="B46" i="36"/>
  <c r="A46" i="36"/>
  <c r="B45" i="36"/>
  <c r="A45" i="36"/>
  <c r="B44" i="36"/>
  <c r="A44" i="36"/>
  <c r="B43" i="36"/>
  <c r="A43" i="36"/>
  <c r="B42" i="36"/>
  <c r="A42" i="36"/>
  <c r="B41" i="36"/>
  <c r="A41" i="36"/>
  <c r="B40" i="36"/>
  <c r="A40" i="36"/>
  <c r="B39" i="36"/>
  <c r="A39" i="36"/>
  <c r="B38" i="36"/>
  <c r="A38" i="36"/>
  <c r="B37" i="36"/>
  <c r="A37" i="36"/>
  <c r="B36" i="36"/>
  <c r="A36" i="36"/>
  <c r="B35" i="36"/>
  <c r="A35" i="36"/>
  <c r="B34" i="36"/>
  <c r="A34" i="36"/>
  <c r="B33" i="36"/>
  <c r="A33" i="36"/>
  <c r="B32" i="36"/>
  <c r="A32" i="36"/>
  <c r="B31" i="36"/>
  <c r="A31" i="36"/>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B11" i="36"/>
  <c r="A11" i="36"/>
  <c r="B10" i="36"/>
  <c r="A10" i="36"/>
  <c r="B9" i="36"/>
  <c r="A9" i="36"/>
  <c r="B8" i="36"/>
  <c r="A8" i="36"/>
  <c r="B7" i="36"/>
  <c r="A7" i="36"/>
  <c r="B6" i="36"/>
  <c r="A6" i="36"/>
  <c r="B5" i="36"/>
  <c r="B4" i="36"/>
  <c r="A4" i="36"/>
  <c r="B3" i="36"/>
  <c r="A3" i="36"/>
  <c r="E43" i="37"/>
  <c r="D43" i="37"/>
  <c r="C43" i="37"/>
  <c r="B43" i="37"/>
  <c r="A43" i="37"/>
  <c r="E42" i="37"/>
  <c r="D42" i="37"/>
  <c r="C42" i="37"/>
  <c r="B42" i="37"/>
  <c r="A42" i="37"/>
  <c r="E41" i="37"/>
  <c r="D41" i="37"/>
  <c r="C41" i="37"/>
  <c r="B41" i="37"/>
  <c r="A41" i="37"/>
  <c r="E40" i="37"/>
  <c r="D40" i="37"/>
  <c r="C40" i="37"/>
  <c r="B40" i="37"/>
  <c r="A40" i="37"/>
  <c r="E39" i="37"/>
  <c r="D39" i="37"/>
  <c r="C39" i="37"/>
  <c r="B39" i="37"/>
  <c r="A39" i="37"/>
  <c r="E38" i="37"/>
  <c r="D38" i="37"/>
  <c r="C38" i="37"/>
  <c r="B38" i="37"/>
  <c r="A38" i="37"/>
  <c r="E37" i="37"/>
  <c r="D37" i="37"/>
  <c r="C37" i="37"/>
  <c r="B37" i="37"/>
  <c r="A37" i="37"/>
  <c r="E36" i="37"/>
  <c r="D36" i="37"/>
  <c r="C36" i="37"/>
  <c r="B36" i="37"/>
  <c r="A36" i="37"/>
  <c r="E35" i="37"/>
  <c r="D35" i="37"/>
  <c r="C35" i="37"/>
  <c r="B35" i="37"/>
  <c r="A35" i="37"/>
  <c r="E34" i="37"/>
  <c r="D34" i="37"/>
  <c r="C34" i="37"/>
  <c r="B34" i="37"/>
  <c r="A34" i="37"/>
  <c r="E33" i="37"/>
  <c r="D33" i="37"/>
  <c r="C33" i="37"/>
  <c r="B33" i="37"/>
  <c r="A33" i="37"/>
  <c r="E32" i="37"/>
  <c r="D32" i="37"/>
  <c r="C32" i="37"/>
  <c r="B32" i="37"/>
  <c r="A32" i="37"/>
  <c r="E31" i="37"/>
  <c r="D31" i="37"/>
  <c r="C31" i="37"/>
  <c r="B31" i="37"/>
  <c r="A31" i="37"/>
  <c r="E30" i="37"/>
  <c r="D30" i="37"/>
  <c r="C30" i="37"/>
  <c r="B30" i="37"/>
  <c r="A30" i="37"/>
  <c r="E29" i="37"/>
  <c r="D29" i="37"/>
  <c r="C29" i="37"/>
  <c r="B29" i="37"/>
  <c r="A29" i="37"/>
  <c r="E28" i="37"/>
  <c r="D28" i="37"/>
  <c r="C28" i="37"/>
  <c r="B28" i="37"/>
  <c r="A28" i="37"/>
  <c r="E27" i="37"/>
  <c r="D27" i="37"/>
  <c r="C27" i="37"/>
  <c r="B27" i="37"/>
  <c r="A27" i="37"/>
  <c r="E26" i="37"/>
  <c r="D26" i="37"/>
  <c r="C26" i="37"/>
  <c r="B26" i="37"/>
  <c r="A26" i="37"/>
  <c r="E25" i="37"/>
  <c r="D25" i="37"/>
  <c r="C25" i="37"/>
  <c r="B25" i="37"/>
  <c r="A25" i="37"/>
  <c r="E24" i="37"/>
  <c r="D24" i="37"/>
  <c r="C24" i="37"/>
  <c r="B24" i="37"/>
  <c r="A24" i="37"/>
  <c r="E23" i="37"/>
  <c r="D23" i="37"/>
  <c r="C23" i="37"/>
  <c r="B23" i="37"/>
  <c r="A23" i="37"/>
  <c r="E22" i="37"/>
  <c r="D22" i="37"/>
  <c r="C22" i="37"/>
  <c r="B22" i="37"/>
  <c r="A22" i="37"/>
  <c r="E21" i="37"/>
  <c r="D21" i="37"/>
  <c r="C21" i="37"/>
  <c r="B21" i="37"/>
  <c r="A21" i="37"/>
  <c r="E20" i="37"/>
  <c r="D20" i="37"/>
  <c r="C20" i="37"/>
  <c r="B20" i="37"/>
  <c r="A20" i="37"/>
  <c r="E19" i="37"/>
  <c r="D19" i="37"/>
  <c r="C19" i="37"/>
  <c r="B19" i="37"/>
  <c r="A19" i="37"/>
  <c r="E18" i="37"/>
  <c r="D18" i="37"/>
  <c r="C18" i="37"/>
  <c r="B18" i="37"/>
  <c r="A18" i="37"/>
  <c r="E17" i="37"/>
  <c r="D17" i="37"/>
  <c r="C17" i="37"/>
  <c r="B17" i="37"/>
  <c r="A17" i="37"/>
  <c r="E16" i="37"/>
  <c r="D16" i="37"/>
  <c r="C16" i="37"/>
  <c r="B16" i="37"/>
  <c r="A16" i="37"/>
  <c r="E15" i="37"/>
  <c r="D15" i="37"/>
  <c r="C15" i="37"/>
  <c r="B15" i="37"/>
  <c r="A15" i="37"/>
  <c r="E14" i="37"/>
  <c r="D14" i="37"/>
  <c r="C14" i="37"/>
  <c r="B14" i="37"/>
  <c r="A14" i="37"/>
  <c r="E13" i="37"/>
  <c r="D13" i="37"/>
  <c r="C13" i="37"/>
  <c r="B13" i="37"/>
  <c r="A13" i="37"/>
  <c r="E12" i="37"/>
  <c r="D12" i="37"/>
  <c r="C12" i="37"/>
  <c r="B12" i="37"/>
  <c r="A12" i="37"/>
  <c r="E11" i="37"/>
  <c r="D11" i="37"/>
  <c r="C11" i="37"/>
  <c r="B11" i="37"/>
  <c r="A11" i="37"/>
  <c r="E10" i="37"/>
  <c r="D10" i="37"/>
  <c r="C10" i="37"/>
  <c r="B10" i="37"/>
  <c r="A10" i="37"/>
  <c r="E9" i="37"/>
  <c r="D9" i="37"/>
  <c r="C9" i="37"/>
  <c r="B9" i="37"/>
  <c r="A9" i="37"/>
  <c r="E8" i="37"/>
  <c r="D8" i="37"/>
  <c r="C8" i="37"/>
  <c r="B8" i="37"/>
  <c r="A8" i="37"/>
  <c r="E7" i="37"/>
  <c r="D7" i="37"/>
  <c r="C7" i="37"/>
  <c r="B7" i="37"/>
  <c r="A7" i="37"/>
  <c r="E6" i="37"/>
  <c r="D6" i="37"/>
  <c r="C6" i="37"/>
  <c r="B6" i="37"/>
  <c r="A6" i="37"/>
  <c r="E5" i="37"/>
  <c r="D5" i="37"/>
  <c r="C5" i="37"/>
  <c r="B5" i="37"/>
  <c r="A5" i="37"/>
  <c r="E4" i="37"/>
  <c r="D4" i="37"/>
  <c r="C4" i="37"/>
  <c r="B4" i="37"/>
  <c r="A4" i="37"/>
  <c r="A3" i="37"/>
  <c r="A2" i="37"/>
  <c r="A1" i="37"/>
  <c r="C79" i="36" l="1"/>
  <c r="C10" i="11"/>
  <c r="C80" i="36"/>
  <c r="C174" i="36" l="1"/>
  <c r="C176" i="36" l="1"/>
  <c r="C177" i="36"/>
  <c r="C170" i="36"/>
  <c r="C171" i="36"/>
  <c r="C247" i="36" l="1"/>
  <c r="C44" i="25"/>
  <c r="C56" i="25"/>
  <c r="C77" i="25"/>
  <c r="C119" i="22"/>
  <c r="C57" i="25"/>
  <c r="C62" i="25"/>
  <c r="C66" i="25"/>
  <c r="C78" i="25"/>
  <c r="C90" i="25"/>
  <c r="C96" i="25"/>
  <c r="C106" i="25"/>
  <c r="C113" i="22"/>
  <c r="C60" i="25"/>
  <c r="C89" i="25"/>
  <c r="C248" i="36"/>
  <c r="C37" i="25"/>
  <c r="C249" i="36"/>
  <c r="C14" i="25"/>
  <c r="C22" i="25"/>
  <c r="C29" i="25"/>
  <c r="C67" i="25"/>
  <c r="C79" i="25"/>
  <c r="C91" i="25"/>
  <c r="C97" i="25"/>
  <c r="C101" i="25"/>
  <c r="C36" i="25"/>
  <c r="C52" i="25"/>
  <c r="C65" i="25"/>
  <c r="C145" i="26"/>
  <c r="C21" i="25"/>
  <c r="C246" i="36"/>
  <c r="C250" i="36"/>
  <c r="C7" i="25"/>
  <c r="C51" i="25"/>
  <c r="C55" i="25"/>
  <c r="C68" i="25"/>
  <c r="C80" i="25"/>
  <c r="C92" i="25"/>
  <c r="C102" i="25"/>
  <c r="C68" i="11" l="1"/>
  <c r="C120" i="9"/>
  <c r="C234" i="36" l="1"/>
  <c r="C17" i="36" l="1"/>
  <c r="C14" i="36"/>
  <c r="C42" i="36"/>
  <c r="C58" i="36"/>
  <c r="C83" i="36"/>
  <c r="C96" i="36"/>
  <c r="C116" i="36"/>
  <c r="C128" i="36"/>
  <c r="C133" i="36"/>
  <c r="C137" i="36"/>
  <c r="C145" i="36"/>
  <c r="C153" i="36"/>
  <c r="C157" i="36"/>
  <c r="C161" i="36"/>
  <c r="C166" i="36"/>
  <c r="C179" i="36"/>
  <c r="C183" i="36"/>
  <c r="C187" i="36"/>
  <c r="C192" i="36"/>
  <c r="C200" i="36"/>
  <c r="C208" i="36"/>
  <c r="C212" i="36"/>
  <c r="C220" i="36"/>
  <c r="C224" i="36"/>
  <c r="C230" i="36"/>
  <c r="C276" i="36"/>
  <c r="C71" i="6"/>
  <c r="C106" i="6"/>
  <c r="C121" i="6"/>
  <c r="C140" i="6"/>
  <c r="C28" i="36"/>
  <c r="C26" i="36"/>
  <c r="C27" i="36"/>
  <c r="C35" i="36"/>
  <c r="C43" i="36"/>
  <c r="C51" i="36"/>
  <c r="C59" i="36"/>
  <c r="C67" i="36"/>
  <c r="C73" i="36"/>
  <c r="C88" i="36"/>
  <c r="C92" i="36"/>
  <c r="C97" i="36"/>
  <c r="C111" i="36"/>
  <c r="C138" i="36"/>
  <c r="C158" i="36"/>
  <c r="C172" i="36"/>
  <c r="C167" i="36"/>
  <c r="C180" i="36"/>
  <c r="C193" i="36"/>
  <c r="C197" i="36"/>
  <c r="C205" i="36"/>
  <c r="C213" i="36"/>
  <c r="C225" i="36"/>
  <c r="C231" i="36"/>
  <c r="C285" i="36"/>
  <c r="C72" i="6"/>
  <c r="C89" i="6"/>
  <c r="C102" i="6"/>
  <c r="C109" i="6"/>
  <c r="C44" i="36"/>
  <c r="C60" i="36"/>
  <c r="C68" i="36"/>
  <c r="C74" i="36"/>
  <c r="C89" i="36"/>
  <c r="C93" i="36"/>
  <c r="C100" i="36"/>
  <c r="C112" i="36"/>
  <c r="C126" i="36"/>
  <c r="C131" i="36"/>
  <c r="C143" i="36"/>
  <c r="C159" i="36"/>
  <c r="C173" i="36"/>
  <c r="C169" i="36"/>
  <c r="C185" i="36"/>
  <c r="C190" i="36"/>
  <c r="C194" i="36"/>
  <c r="C198" i="36"/>
  <c r="C206" i="36"/>
  <c r="C214" i="36"/>
  <c r="C226" i="36"/>
  <c r="C232" i="36"/>
  <c r="C270" i="36"/>
  <c r="C279" i="36"/>
  <c r="C286" i="36"/>
  <c r="C75" i="6"/>
  <c r="C84" i="6"/>
  <c r="C98" i="6"/>
  <c r="C136" i="6"/>
  <c r="C161" i="6"/>
  <c r="C7" i="36"/>
  <c r="C75" i="36"/>
  <c r="C82" i="36"/>
  <c r="C90" i="36"/>
  <c r="C101" i="36"/>
  <c r="C115" i="36"/>
  <c r="C127" i="36"/>
  <c r="C132" i="36"/>
  <c r="C144" i="36"/>
  <c r="C152" i="36"/>
  <c r="C156" i="36"/>
  <c r="C160" i="36"/>
  <c r="C175" i="36"/>
  <c r="C178" i="36"/>
  <c r="C182" i="36"/>
  <c r="C186" i="36"/>
  <c r="C191" i="36"/>
  <c r="C199" i="36"/>
  <c r="C207" i="36"/>
  <c r="C211" i="36"/>
  <c r="C219" i="36"/>
  <c r="C227" i="36"/>
  <c r="C233" i="36"/>
  <c r="C275" i="36"/>
  <c r="C280" i="36"/>
  <c r="C287" i="36"/>
  <c r="C76" i="6"/>
  <c r="C85" i="6"/>
  <c r="C99" i="6"/>
  <c r="C120" i="6"/>
  <c r="C152" i="6"/>
  <c r="C135" i="6"/>
  <c r="C147" i="6"/>
  <c r="C168" i="6"/>
  <c r="C184" i="6"/>
  <c r="C188" i="6"/>
  <c r="C208" i="6"/>
  <c r="C216" i="6"/>
  <c r="C228" i="6"/>
  <c r="C232" i="6"/>
  <c r="C240" i="6"/>
  <c r="C252" i="6"/>
  <c r="C279" i="6"/>
  <c r="C288" i="6"/>
  <c r="C24" i="8"/>
  <c r="C28" i="8"/>
  <c r="C36" i="8"/>
  <c r="C44" i="8"/>
  <c r="C48" i="8"/>
  <c r="C64" i="8"/>
  <c r="C84" i="8"/>
  <c r="C92" i="8"/>
  <c r="C96" i="8"/>
  <c r="C100" i="8"/>
  <c r="C116" i="8"/>
  <c r="C138" i="8"/>
  <c r="C142" i="8"/>
  <c r="C146" i="8"/>
  <c r="C150" i="8"/>
  <c r="C154" i="8"/>
  <c r="C158" i="8"/>
  <c r="C174" i="8"/>
  <c r="C178" i="8"/>
  <c r="C182" i="8"/>
  <c r="C190" i="8"/>
  <c r="C194" i="8"/>
  <c r="C125" i="9"/>
  <c r="C129" i="9"/>
  <c r="C153" i="9"/>
  <c r="C133" i="10"/>
  <c r="C146" i="10"/>
  <c r="C19" i="11"/>
  <c r="C26" i="11"/>
  <c r="C58" i="11"/>
  <c r="C63" i="11"/>
  <c r="C67" i="11"/>
  <c r="C74" i="11"/>
  <c r="C165" i="6"/>
  <c r="C169" i="6"/>
  <c r="C177" i="6"/>
  <c r="C185" i="6"/>
  <c r="C189" i="6"/>
  <c r="C193" i="6"/>
  <c r="C197" i="6"/>
  <c r="C201" i="6"/>
  <c r="C205" i="6"/>
  <c r="C209" i="6"/>
  <c r="C217" i="6"/>
  <c r="C229" i="6"/>
  <c r="C233" i="6"/>
  <c r="C241" i="6"/>
  <c r="C245" i="6"/>
  <c r="C284" i="6"/>
  <c r="C289" i="6"/>
  <c r="C297" i="6"/>
  <c r="C301" i="6"/>
  <c r="C17" i="8"/>
  <c r="C25" i="8"/>
  <c r="C29" i="8"/>
  <c r="C45" i="8"/>
  <c r="C77" i="8"/>
  <c r="C89" i="8"/>
  <c r="C103" i="8"/>
  <c r="C119" i="8"/>
  <c r="C131" i="8"/>
  <c r="C151" i="8"/>
  <c r="C155" i="8"/>
  <c r="C159" i="8"/>
  <c r="C167" i="8"/>
  <c r="C171" i="8"/>
  <c r="C175" i="8"/>
  <c r="C179" i="8"/>
  <c r="C187" i="8"/>
  <c r="C191" i="8"/>
  <c r="C195" i="8"/>
  <c r="C100" i="9"/>
  <c r="C114" i="9"/>
  <c r="C126" i="9"/>
  <c r="C130" i="9"/>
  <c r="C154" i="9"/>
  <c r="C134" i="10"/>
  <c r="C147" i="10"/>
  <c r="C22" i="11"/>
  <c r="C29" i="11"/>
  <c r="C64" i="11"/>
  <c r="C69" i="11"/>
  <c r="C75" i="11"/>
  <c r="C109" i="12"/>
  <c r="C113" i="12"/>
  <c r="C119" i="12"/>
  <c r="C91" i="6"/>
  <c r="C110" i="6"/>
  <c r="C124" i="6"/>
  <c r="C137" i="6"/>
  <c r="C141" i="6"/>
  <c r="C153" i="6"/>
  <c r="C162" i="6"/>
  <c r="C166" i="6"/>
  <c r="C170" i="6"/>
  <c r="C178" i="6"/>
  <c r="C190" i="6"/>
  <c r="C194" i="6"/>
  <c r="C198" i="6"/>
  <c r="C202" i="6"/>
  <c r="C206" i="6"/>
  <c r="C210" i="6"/>
  <c r="C218" i="6"/>
  <c r="C226" i="6"/>
  <c r="C234" i="6"/>
  <c r="C246" i="6"/>
  <c r="C250" i="6"/>
  <c r="C285" i="6"/>
  <c r="C290" i="6"/>
  <c r="C298" i="6"/>
  <c r="C302" i="6"/>
  <c r="C14" i="8"/>
  <c r="C26" i="8"/>
  <c r="C62" i="8"/>
  <c r="C70" i="8"/>
  <c r="C78" i="8"/>
  <c r="C82" i="8"/>
  <c r="C90" i="8"/>
  <c r="C94" i="8"/>
  <c r="C104" i="8"/>
  <c r="C120" i="8"/>
  <c r="C132" i="8"/>
  <c r="C136" i="8"/>
  <c r="C156" i="8"/>
  <c r="C160" i="8"/>
  <c r="C168" i="8"/>
  <c r="C172" i="8"/>
  <c r="C176" i="8"/>
  <c r="C188" i="8"/>
  <c r="C196" i="8"/>
  <c r="C122" i="9"/>
  <c r="C159" i="9"/>
  <c r="C135" i="10"/>
  <c r="C152" i="10"/>
  <c r="C17" i="11"/>
  <c r="C30" i="11"/>
  <c r="C97" i="6"/>
  <c r="C101" i="6"/>
  <c r="C105" i="6"/>
  <c r="C125" i="6"/>
  <c r="C142" i="6"/>
  <c r="C146" i="6"/>
  <c r="C167" i="6"/>
  <c r="C171" i="6"/>
  <c r="C179" i="6"/>
  <c r="C183" i="6"/>
  <c r="C195" i="6"/>
  <c r="C199" i="6"/>
  <c r="C211" i="6"/>
  <c r="C219" i="6"/>
  <c r="C227" i="6"/>
  <c r="C235" i="6"/>
  <c r="C247" i="6"/>
  <c r="C251" i="6"/>
  <c r="C278" i="6"/>
  <c r="C299" i="6"/>
  <c r="C7" i="8"/>
  <c r="C43" i="8"/>
  <c r="C47" i="8"/>
  <c r="C55" i="8"/>
  <c r="C63" i="8"/>
  <c r="C71" i="8"/>
  <c r="C83" i="8"/>
  <c r="C91" i="8"/>
  <c r="C95" i="8"/>
  <c r="C99" i="8"/>
  <c r="C105" i="8"/>
  <c r="C115" i="8"/>
  <c r="C121" i="8"/>
  <c r="C133" i="8"/>
  <c r="C137" i="8"/>
  <c r="C141" i="8"/>
  <c r="C145" i="8"/>
  <c r="C157" i="8"/>
  <c r="C181" i="8"/>
  <c r="C189" i="8"/>
  <c r="C128" i="9"/>
  <c r="C160" i="9"/>
  <c r="C132" i="10"/>
  <c r="C153" i="10"/>
  <c r="C18" i="11"/>
  <c r="C25" i="11"/>
  <c r="C55" i="11"/>
  <c r="C62" i="11"/>
  <c r="C125" i="22"/>
  <c r="C130" i="22"/>
  <c r="C134" i="22"/>
  <c r="C188" i="26"/>
  <c r="C17" i="33"/>
  <c r="C101" i="33"/>
  <c r="C113" i="33"/>
  <c r="C105" i="14"/>
  <c r="C138" i="22"/>
  <c r="C149" i="26"/>
  <c r="C49" i="33"/>
  <c r="C65" i="33"/>
  <c r="C109" i="33"/>
  <c r="C140" i="33"/>
  <c r="C110" i="12"/>
  <c r="C114" i="12"/>
  <c r="C128" i="22"/>
  <c r="C132" i="22"/>
  <c r="C184" i="26"/>
  <c r="C77" i="31"/>
  <c r="C97" i="33"/>
  <c r="C136" i="33"/>
  <c r="C21" i="34"/>
  <c r="C111" i="12"/>
  <c r="C115" i="12"/>
  <c r="C124" i="12"/>
  <c r="C100" i="14"/>
  <c r="C124" i="22"/>
  <c r="C129" i="22"/>
  <c r="C133" i="22"/>
  <c r="C141" i="22"/>
  <c r="C111" i="24"/>
  <c r="C35" i="27"/>
  <c r="C53" i="33"/>
  <c r="C144" i="33"/>
  <c r="C13" i="34"/>
  <c r="C131" i="22"/>
  <c r="C100" i="24"/>
  <c r="C106" i="24"/>
  <c r="C150" i="26"/>
  <c r="C177" i="26"/>
  <c r="C48" i="27"/>
  <c r="C148" i="31"/>
  <c r="C18" i="33"/>
  <c r="C38" i="33"/>
  <c r="C50" i="33"/>
  <c r="C54" i="33"/>
  <c r="C66" i="33"/>
  <c r="C86" i="33"/>
  <c r="C98" i="33"/>
  <c r="C102" i="33"/>
  <c r="C130" i="33"/>
  <c r="C30" i="34"/>
  <c r="C38" i="34"/>
  <c r="C101" i="24"/>
  <c r="C151" i="26"/>
  <c r="C178" i="26"/>
  <c r="C21" i="27"/>
  <c r="C49" i="27"/>
  <c r="C39" i="33"/>
  <c r="C55" i="33"/>
  <c r="C87" i="33"/>
  <c r="C103" i="33"/>
  <c r="C111" i="33"/>
  <c r="C123" i="33"/>
  <c r="C131" i="33"/>
  <c r="C138" i="33"/>
  <c r="C148" i="26"/>
  <c r="C183" i="26"/>
  <c r="C187" i="26"/>
  <c r="C14" i="27"/>
  <c r="C22" i="27"/>
  <c r="C76" i="31"/>
  <c r="C140" i="31"/>
  <c r="C16" i="33"/>
  <c r="C40" i="33"/>
  <c r="C48" i="33"/>
  <c r="C64" i="33"/>
  <c r="C88" i="33"/>
  <c r="C96" i="33"/>
  <c r="C108" i="33"/>
  <c r="C112" i="33"/>
  <c r="C124" i="33"/>
  <c r="C135" i="33"/>
  <c r="C139" i="33"/>
  <c r="C143" i="33"/>
  <c r="C44" i="34"/>
  <c r="C48" i="34"/>
  <c r="C56" i="34"/>
  <c r="C64" i="34"/>
  <c r="C72" i="34"/>
  <c r="C80" i="34"/>
  <c r="C304" i="6" l="1"/>
  <c r="C125" i="33"/>
  <c r="C155" i="19"/>
  <c r="C303" i="6"/>
  <c r="C137" i="33"/>
  <c r="C55" i="10"/>
  <c r="C124" i="27"/>
  <c r="C128" i="33"/>
  <c r="C150" i="31"/>
  <c r="C54" i="9"/>
  <c r="C180" i="8"/>
  <c r="C132" i="31"/>
  <c r="C21" i="36"/>
  <c r="C126" i="12"/>
  <c r="C221" i="6"/>
  <c r="C74" i="6"/>
  <c r="C69" i="6"/>
  <c r="C145" i="19"/>
  <c r="C153" i="31"/>
  <c r="C291" i="6"/>
  <c r="C292" i="6"/>
  <c r="C294" i="6"/>
  <c r="C65" i="10"/>
  <c r="C185" i="26"/>
  <c r="C282" i="36"/>
  <c r="C133" i="33"/>
  <c r="C189" i="36"/>
  <c r="C132" i="33"/>
  <c r="C32" i="20"/>
  <c r="C29" i="20"/>
  <c r="C27" i="20"/>
  <c r="C33" i="20"/>
  <c r="C133" i="31"/>
  <c r="C284" i="36"/>
  <c r="C213" i="6"/>
  <c r="C220" i="6"/>
  <c r="C73" i="6"/>
  <c r="C108" i="12"/>
  <c r="C176" i="6"/>
  <c r="C70" i="6"/>
  <c r="C293" i="6"/>
  <c r="C295" i="6"/>
  <c r="C81" i="36"/>
  <c r="C196" i="6"/>
  <c r="C296" i="6"/>
  <c r="C64" i="10"/>
  <c r="C200" i="8"/>
  <c r="C186" i="26"/>
  <c r="C107" i="25"/>
  <c r="C127" i="33"/>
  <c r="C283" i="36"/>
  <c r="C134" i="33"/>
  <c r="C130" i="36"/>
  <c r="C31" i="20"/>
  <c r="C28" i="20"/>
  <c r="C23" i="20"/>
  <c r="C30" i="20"/>
  <c r="C34" i="20"/>
  <c r="C16" i="16"/>
  <c r="C126" i="33"/>
  <c r="C138" i="31"/>
  <c r="C281" i="36"/>
  <c r="C136" i="36" l="1"/>
  <c r="C47" i="12"/>
  <c r="C45" i="14"/>
  <c r="C43" i="30"/>
  <c r="C59" i="25"/>
  <c r="C283" i="6"/>
  <c r="C182" i="26"/>
  <c r="C242" i="6"/>
  <c r="C217" i="36"/>
  <c r="C186" i="8"/>
  <c r="C182" i="31"/>
  <c r="C74" i="19"/>
  <c r="C125" i="8"/>
  <c r="C34" i="11"/>
  <c r="C100" i="31"/>
  <c r="C21" i="20"/>
  <c r="C92" i="30"/>
  <c r="C116" i="31"/>
  <c r="C87" i="9"/>
  <c r="C75" i="14"/>
  <c r="C86" i="30"/>
  <c r="C113" i="6"/>
  <c r="C60" i="14"/>
  <c r="C93" i="21"/>
  <c r="C71" i="25"/>
  <c r="C134" i="6"/>
  <c r="C114" i="21"/>
  <c r="C91" i="30"/>
  <c r="C78" i="12"/>
  <c r="C99" i="21"/>
  <c r="C90" i="27"/>
  <c r="C48" i="11"/>
  <c r="C114" i="31"/>
  <c r="C55" i="20"/>
  <c r="C54" i="11"/>
  <c r="C61" i="20"/>
  <c r="C44" i="33"/>
  <c r="C134" i="26"/>
  <c r="C49" i="25"/>
  <c r="C60" i="31"/>
  <c r="C68" i="21"/>
  <c r="C38" i="10"/>
  <c r="C41" i="22"/>
  <c r="C38" i="22"/>
  <c r="C42" i="22"/>
  <c r="C45" i="22"/>
  <c r="C47" i="22"/>
  <c r="C47" i="6"/>
  <c r="C37" i="26"/>
  <c r="C52" i="8"/>
  <c r="C38" i="26"/>
  <c r="C45" i="6"/>
  <c r="C49" i="31"/>
  <c r="C49" i="6"/>
  <c r="C53" i="31"/>
  <c r="C56" i="8"/>
  <c r="C42" i="26"/>
  <c r="C61" i="19"/>
  <c r="C58" i="31"/>
  <c r="C81" i="33"/>
  <c r="C200" i="6"/>
  <c r="C124" i="9"/>
  <c r="C97" i="14"/>
  <c r="C139" i="27"/>
  <c r="C141" i="33"/>
  <c r="C30" i="33"/>
  <c r="C26" i="33"/>
  <c r="C22" i="33"/>
  <c r="C13" i="33"/>
  <c r="C12" i="33"/>
  <c r="C148" i="33"/>
  <c r="C273" i="36"/>
  <c r="C223" i="21"/>
  <c r="C231" i="21"/>
  <c r="C198" i="21"/>
  <c r="C140" i="9"/>
  <c r="C163" i="26"/>
  <c r="C106" i="36"/>
  <c r="C71" i="9"/>
  <c r="C59" i="14"/>
  <c r="C82" i="26"/>
  <c r="C107" i="8"/>
  <c r="C129" i="21"/>
  <c r="C120" i="36"/>
  <c r="C88" i="12"/>
  <c r="C76" i="14"/>
  <c r="C84" i="25"/>
  <c r="C14" i="19"/>
  <c r="C146" i="21"/>
  <c r="C66" i="34"/>
  <c r="C15" i="34"/>
  <c r="C10" i="34"/>
  <c r="C54" i="34"/>
  <c r="C86" i="34"/>
  <c r="C36" i="34"/>
  <c r="C185" i="8"/>
  <c r="C39" i="36"/>
  <c r="C31" i="10"/>
  <c r="C43" i="27"/>
  <c r="C42" i="27"/>
  <c r="C43" i="19"/>
  <c r="C116" i="9"/>
  <c r="C145" i="21"/>
  <c r="C147" i="8"/>
  <c r="C137" i="19"/>
  <c r="C65" i="36"/>
  <c r="C56" i="21"/>
  <c r="C54" i="22"/>
  <c r="C41" i="14"/>
  <c r="C39" i="30"/>
  <c r="C63" i="6"/>
  <c r="C40" i="9"/>
  <c r="C40" i="12"/>
  <c r="C53" i="21"/>
  <c r="C55" i="21"/>
  <c r="C53" i="25"/>
  <c r="C146" i="26"/>
  <c r="C180" i="6"/>
  <c r="C157" i="21"/>
  <c r="C163" i="36"/>
  <c r="C120" i="33"/>
  <c r="C131" i="10"/>
  <c r="C113" i="24"/>
  <c r="C133" i="26"/>
  <c r="C61" i="12"/>
  <c r="C51" i="24"/>
  <c r="C74" i="22"/>
  <c r="C45" i="20"/>
  <c r="C115" i="33"/>
  <c r="C148" i="36"/>
  <c r="C136" i="21"/>
  <c r="C106" i="12"/>
  <c r="C105" i="30"/>
  <c r="C123" i="26"/>
  <c r="C99" i="25"/>
  <c r="C223" i="6"/>
  <c r="C214" i="6"/>
  <c r="C32" i="36"/>
  <c r="C26" i="12"/>
  <c r="C23" i="26"/>
  <c r="C26" i="25"/>
  <c r="C140" i="8"/>
  <c r="C35" i="15"/>
  <c r="C49" i="19"/>
  <c r="C21" i="6"/>
  <c r="C17" i="22"/>
  <c r="C17" i="14"/>
  <c r="C17" i="32"/>
  <c r="C53" i="12"/>
  <c r="C66" i="22"/>
  <c r="C81" i="31"/>
  <c r="C38" i="31"/>
  <c r="C10" i="36"/>
  <c r="C10" i="12"/>
  <c r="C9" i="16"/>
  <c r="C10" i="32"/>
  <c r="C5" i="36"/>
  <c r="C5" i="10"/>
  <c r="C5" i="14"/>
  <c r="C5" i="25"/>
  <c r="C74" i="12"/>
  <c r="C68" i="24"/>
  <c r="C86" i="27"/>
  <c r="C151" i="6"/>
  <c r="C109" i="36"/>
  <c r="C77" i="12"/>
  <c r="C89" i="27"/>
  <c r="C75" i="25"/>
  <c r="C286" i="6"/>
  <c r="C90" i="9"/>
  <c r="C90" i="12"/>
  <c r="C102" i="27"/>
  <c r="C116" i="6"/>
  <c r="C87" i="22"/>
  <c r="C87" i="27"/>
  <c r="C118" i="19"/>
  <c r="C58" i="20"/>
  <c r="C223" i="36"/>
  <c r="C196" i="36"/>
  <c r="C165" i="36"/>
  <c r="C105" i="36"/>
  <c r="C85" i="10"/>
  <c r="C85" i="27"/>
  <c r="C72" i="25"/>
  <c r="C188" i="21"/>
  <c r="C85" i="9"/>
  <c r="C79" i="24"/>
  <c r="C81" i="25"/>
  <c r="C70" i="12"/>
  <c r="C91" i="21"/>
  <c r="C68" i="30"/>
  <c r="C122" i="8"/>
  <c r="C68" i="20"/>
  <c r="C31" i="11"/>
  <c r="C14" i="11"/>
  <c r="C16" i="11"/>
  <c r="C192" i="6"/>
  <c r="C89" i="12"/>
  <c r="C110" i="21"/>
  <c r="C100" i="26"/>
  <c r="C122" i="36"/>
  <c r="C112" i="21"/>
  <c r="C103" i="22"/>
  <c r="C88" i="10"/>
  <c r="C97" i="21"/>
  <c r="C74" i="30"/>
  <c r="C128" i="8"/>
  <c r="C37" i="11"/>
  <c r="C103" i="31"/>
  <c r="C95" i="33"/>
  <c r="C91" i="33"/>
  <c r="C92" i="12"/>
  <c r="C80" i="14"/>
  <c r="C103" i="26"/>
  <c r="C129" i="8"/>
  <c r="C107" i="14"/>
  <c r="C198" i="8"/>
  <c r="C169" i="19"/>
  <c r="C197" i="8"/>
  <c r="C50" i="22"/>
  <c r="C61" i="8"/>
  <c r="C18" i="20"/>
  <c r="C81" i="8"/>
  <c r="C199" i="8"/>
  <c r="C37" i="10"/>
  <c r="C41" i="10"/>
  <c r="C44" i="10"/>
  <c r="C46" i="10"/>
  <c r="C46" i="36"/>
  <c r="C53" i="19"/>
  <c r="C50" i="36"/>
  <c r="C50" i="6"/>
  <c r="C53" i="36"/>
  <c r="C60" i="19"/>
  <c r="C55" i="6"/>
  <c r="C45" i="26"/>
  <c r="C36" i="33"/>
  <c r="C79" i="33"/>
  <c r="C75" i="33"/>
  <c r="C71" i="33"/>
  <c r="C67" i="33"/>
  <c r="C62" i="33"/>
  <c r="C10" i="33"/>
  <c r="C104" i="33"/>
  <c r="C281" i="6"/>
  <c r="C222" i="21"/>
  <c r="C136" i="9"/>
  <c r="C255" i="36"/>
  <c r="C202" i="21"/>
  <c r="C145" i="10"/>
  <c r="C218" i="21"/>
  <c r="C267" i="36"/>
  <c r="C74" i="14"/>
  <c r="C86" i="12"/>
  <c r="C98" i="27"/>
  <c r="C69" i="20"/>
  <c r="C106" i="9"/>
  <c r="C115" i="22"/>
  <c r="C93" i="25"/>
  <c r="C249" i="6"/>
  <c r="C229" i="36"/>
  <c r="C59" i="34"/>
  <c r="C8" i="34"/>
  <c r="C53" i="34"/>
  <c r="C85" i="34"/>
  <c r="C65" i="34"/>
  <c r="C14" i="34"/>
  <c r="C17" i="34"/>
  <c r="C42" i="34"/>
  <c r="C76" i="34"/>
  <c r="C166" i="8"/>
  <c r="C164" i="31"/>
  <c r="C86" i="14"/>
  <c r="C110" i="22"/>
  <c r="C91" i="24"/>
  <c r="C236" i="6"/>
  <c r="C18" i="12"/>
  <c r="C18" i="22"/>
  <c r="C18" i="24"/>
  <c r="C146" i="36"/>
  <c r="C111" i="9"/>
  <c r="C121" i="22"/>
  <c r="C107" i="12"/>
  <c r="C119" i="27"/>
  <c r="C153" i="8"/>
  <c r="C21" i="31"/>
  <c r="C70" i="19"/>
  <c r="C65" i="8"/>
  <c r="C67" i="19"/>
  <c r="C188" i="36"/>
  <c r="C135" i="22"/>
  <c r="C104" i="6"/>
  <c r="C26" i="16"/>
  <c r="C74" i="26"/>
  <c r="C98" i="8"/>
  <c r="C31" i="36"/>
  <c r="C23" i="10"/>
  <c r="C25" i="14"/>
  <c r="C22" i="26"/>
  <c r="C161" i="8"/>
  <c r="C148" i="8"/>
  <c r="C138" i="19"/>
  <c r="C201" i="36"/>
  <c r="C189" i="31"/>
  <c r="C186" i="6"/>
  <c r="C20" i="36"/>
  <c r="C32" i="9"/>
  <c r="C31" i="14"/>
  <c r="C31" i="30"/>
  <c r="C23" i="15"/>
  <c r="C30" i="10"/>
  <c r="C32" i="12"/>
  <c r="C29" i="26"/>
  <c r="C32" i="25"/>
  <c r="C61" i="11"/>
  <c r="C91" i="36"/>
  <c r="C58" i="12"/>
  <c r="C70" i="26"/>
  <c r="C22" i="10"/>
  <c r="C24" i="21"/>
  <c r="C21" i="26"/>
  <c r="C24" i="25"/>
  <c r="C27" i="14"/>
  <c r="C27" i="22"/>
  <c r="C32" i="27"/>
  <c r="C129" i="19"/>
  <c r="C28" i="10"/>
  <c r="C30" i="22"/>
  <c r="C36" i="27"/>
  <c r="C15" i="6"/>
  <c r="C85" i="8"/>
  <c r="C64" i="22"/>
  <c r="C47" i="30"/>
  <c r="C34" i="31"/>
  <c r="C31" i="8"/>
  <c r="C38" i="19"/>
  <c r="C7" i="9"/>
  <c r="C6" i="22"/>
  <c r="C6" i="30"/>
  <c r="C40" i="19"/>
  <c r="C22" i="19"/>
  <c r="C148" i="10"/>
  <c r="C275" i="6"/>
  <c r="C216" i="21"/>
  <c r="C171" i="26"/>
  <c r="C214" i="21"/>
  <c r="C131" i="9"/>
  <c r="C266" i="6"/>
  <c r="C240" i="36"/>
  <c r="C208" i="21"/>
  <c r="C260" i="6"/>
  <c r="C201" i="21"/>
  <c r="C259" i="6"/>
  <c r="C158" i="26"/>
  <c r="C153" i="26"/>
  <c r="C41" i="6"/>
  <c r="C35" i="14"/>
  <c r="C35" i="24"/>
  <c r="C25" i="36"/>
  <c r="C21" i="9"/>
  <c r="C20" i="22"/>
  <c r="C20" i="32"/>
  <c r="C42" i="8"/>
  <c r="C23" i="31"/>
  <c r="C8" i="19"/>
  <c r="C52" i="9"/>
  <c r="C66" i="21"/>
  <c r="C58" i="26"/>
  <c r="C10" i="31"/>
  <c r="C69" i="36"/>
  <c r="C82" i="6"/>
  <c r="C23" i="32"/>
  <c r="C18" i="36"/>
  <c r="C18" i="6"/>
  <c r="C15" i="27"/>
  <c r="C15" i="32"/>
  <c r="C12" i="36"/>
  <c r="C13" i="9"/>
  <c r="C11" i="16"/>
  <c r="C12" i="27"/>
  <c r="C11" i="6"/>
  <c r="C11" i="12"/>
  <c r="C10" i="16"/>
  <c r="C11" i="21"/>
  <c r="C9" i="6"/>
  <c r="C8" i="16"/>
  <c r="C9" i="14"/>
  <c r="C9" i="27"/>
  <c r="C94" i="6"/>
  <c r="C65" i="22"/>
  <c r="C80" i="31"/>
  <c r="C73" i="19"/>
  <c r="C21" i="19"/>
  <c r="C11" i="31"/>
  <c r="C140" i="21"/>
  <c r="C42" i="19"/>
  <c r="C125" i="21"/>
  <c r="C26" i="10"/>
  <c r="C28" i="14"/>
  <c r="C33" i="27"/>
  <c r="C29" i="36"/>
  <c r="C23" i="12"/>
  <c r="C23" i="22"/>
  <c r="C23" i="30"/>
  <c r="C86" i="31"/>
  <c r="C16" i="8"/>
  <c r="C36" i="19"/>
  <c r="C71" i="36"/>
  <c r="C77" i="6"/>
  <c r="C26" i="32"/>
  <c r="C29" i="32"/>
  <c r="C147" i="9"/>
  <c r="C148" i="9"/>
  <c r="C264" i="36"/>
  <c r="C215" i="21"/>
  <c r="C142" i="10"/>
  <c r="C260" i="36"/>
  <c r="C209" i="21"/>
  <c r="C206" i="21"/>
  <c r="C278" i="36"/>
  <c r="C263" i="6"/>
  <c r="C133" i="9"/>
  <c r="C154" i="26"/>
  <c r="C137" i="10"/>
  <c r="C40" i="36"/>
  <c r="C35" i="9"/>
  <c r="C34" i="24"/>
  <c r="C45" i="27"/>
  <c r="C19" i="14"/>
  <c r="C19" i="27"/>
  <c r="C19" i="24"/>
  <c r="C41" i="8"/>
  <c r="C24" i="19"/>
  <c r="C82" i="19"/>
  <c r="C75" i="21"/>
  <c r="C50" i="30"/>
  <c r="C17" i="9"/>
  <c r="C15" i="15"/>
  <c r="C16" i="27"/>
  <c r="C13" i="6"/>
  <c r="C12" i="16"/>
  <c r="C13" i="30"/>
  <c r="C13" i="27"/>
  <c r="C8" i="36"/>
  <c r="C8" i="12"/>
  <c r="C8" i="22"/>
  <c r="C8" i="32"/>
  <c r="C60" i="11"/>
  <c r="C98" i="12"/>
  <c r="C109" i="27"/>
  <c r="C5" i="8"/>
  <c r="C20" i="19"/>
  <c r="C15" i="31"/>
  <c r="C8" i="8"/>
  <c r="C143" i="19"/>
  <c r="C146" i="31"/>
  <c r="C8" i="33"/>
  <c r="C62" i="9"/>
  <c r="C83" i="21"/>
  <c r="C151" i="36"/>
  <c r="C145" i="6"/>
  <c r="C87" i="6"/>
  <c r="C67" i="21"/>
  <c r="C59" i="26"/>
  <c r="C158" i="9"/>
  <c r="C222" i="36"/>
  <c r="C185" i="31"/>
  <c r="C239" i="6"/>
  <c r="C231" i="6"/>
  <c r="C73" i="31"/>
  <c r="C71" i="20"/>
  <c r="C109" i="8"/>
  <c r="C15" i="11"/>
  <c r="C126" i="8"/>
  <c r="C72" i="20"/>
  <c r="C99" i="10"/>
  <c r="C99" i="27"/>
  <c r="C81" i="24"/>
  <c r="C104" i="36"/>
  <c r="C72" i="12"/>
  <c r="C66" i="24"/>
  <c r="C93" i="9"/>
  <c r="C81" i="14"/>
  <c r="C104" i="26"/>
  <c r="C78" i="9"/>
  <c r="C66" i="14"/>
  <c r="C76" i="30"/>
  <c r="C124" i="8"/>
  <c r="C33" i="11"/>
  <c r="C99" i="31"/>
  <c r="C120" i="19"/>
  <c r="C105" i="19"/>
  <c r="C105" i="31"/>
  <c r="C92" i="33"/>
  <c r="C47" i="10"/>
  <c r="C56" i="6"/>
  <c r="C63" i="19"/>
  <c r="C70" i="10"/>
  <c r="C40" i="22"/>
  <c r="C41" i="21"/>
  <c r="C38" i="21"/>
  <c r="C42" i="21"/>
  <c r="C45" i="21"/>
  <c r="C47" i="21"/>
  <c r="C51" i="8"/>
  <c r="C51" i="31"/>
  <c r="C55" i="19"/>
  <c r="C7" i="11"/>
  <c r="C52" i="19"/>
  <c r="C5" i="11"/>
  <c r="C39" i="26"/>
  <c r="C8" i="11"/>
  <c r="C56" i="31"/>
  <c r="C54" i="6"/>
  <c r="C37" i="33"/>
  <c r="C34" i="33"/>
  <c r="C170" i="8"/>
  <c r="C128" i="10"/>
  <c r="C139" i="22"/>
  <c r="C108" i="24"/>
  <c r="C142" i="33"/>
  <c r="C78" i="33"/>
  <c r="C74" i="33"/>
  <c r="C70" i="33"/>
  <c r="C61" i="33"/>
  <c r="C60" i="33"/>
  <c r="C147" i="33"/>
  <c r="C157" i="9"/>
  <c r="C181" i="26"/>
  <c r="C257" i="6"/>
  <c r="C237" i="36"/>
  <c r="C203" i="21"/>
  <c r="C205" i="21"/>
  <c r="C103" i="36"/>
  <c r="C71" i="12"/>
  <c r="C65" i="24"/>
  <c r="C70" i="25"/>
  <c r="C54" i="20"/>
  <c r="C139" i="36"/>
  <c r="C144" i="8"/>
  <c r="C129" i="6"/>
  <c r="C82" i="24"/>
  <c r="C100" i="27"/>
  <c r="C118" i="9"/>
  <c r="C127" i="22"/>
  <c r="C74" i="34"/>
  <c r="C23" i="34"/>
  <c r="C18" i="34"/>
  <c r="C62" i="34"/>
  <c r="C11" i="34"/>
  <c r="C209" i="36"/>
  <c r="C181" i="21"/>
  <c r="C39" i="6"/>
  <c r="C33" i="22"/>
  <c r="C33" i="30"/>
  <c r="C33" i="25"/>
  <c r="C155" i="36"/>
  <c r="C117" i="9"/>
  <c r="C126" i="22"/>
  <c r="C65" i="11"/>
  <c r="C66" i="36"/>
  <c r="C52" i="10"/>
  <c r="C66" i="6"/>
  <c r="C42" i="12"/>
  <c r="C39" i="24"/>
  <c r="C51" i="26"/>
  <c r="C63" i="36"/>
  <c r="C39" i="12"/>
  <c r="C38" i="14"/>
  <c r="C51" i="27"/>
  <c r="C38" i="30"/>
  <c r="C215" i="36"/>
  <c r="C72" i="8"/>
  <c r="C181" i="6"/>
  <c r="C154" i="21"/>
  <c r="C172" i="6"/>
  <c r="C102" i="14"/>
  <c r="C203" i="6"/>
  <c r="C115" i="30"/>
  <c r="C142" i="27"/>
  <c r="C74" i="10"/>
  <c r="C73" i="26"/>
  <c r="C58" i="30"/>
  <c r="C97" i="8"/>
  <c r="C89" i="31"/>
  <c r="C116" i="33"/>
  <c r="C156" i="6"/>
  <c r="C98" i="24"/>
  <c r="C138" i="21"/>
  <c r="C93" i="14"/>
  <c r="C122" i="27"/>
  <c r="C36" i="16"/>
  <c r="C177" i="21"/>
  <c r="C173" i="21"/>
  <c r="C24" i="10"/>
  <c r="C26" i="24"/>
  <c r="C26" i="30"/>
  <c r="C134" i="36"/>
  <c r="C102" i="9"/>
  <c r="C130" i="19"/>
  <c r="C46" i="8"/>
  <c r="C18" i="9"/>
  <c r="C17" i="30"/>
  <c r="C16" i="15"/>
  <c r="C17" i="25"/>
  <c r="C87" i="8"/>
  <c r="C74" i="21"/>
  <c r="C33" i="19"/>
  <c r="C10" i="6"/>
  <c r="C10" i="10"/>
  <c r="C10" i="22"/>
  <c r="C10" i="30"/>
  <c r="C5" i="6"/>
  <c r="C5" i="22"/>
  <c r="C5" i="30"/>
  <c r="C29" i="19"/>
  <c r="C74" i="9"/>
  <c r="C95" i="21"/>
  <c r="C72" i="30"/>
  <c r="C82" i="21"/>
  <c r="C131" i="21"/>
  <c r="C77" i="9"/>
  <c r="C98" i="21"/>
  <c r="C89" i="22"/>
  <c r="C227" i="21"/>
  <c r="C102" i="10"/>
  <c r="C111" i="21"/>
  <c r="C85" i="25"/>
  <c r="C87" i="10"/>
  <c r="C69" i="24"/>
  <c r="C73" i="30"/>
  <c r="C127" i="8"/>
  <c r="C117" i="31"/>
  <c r="C36" i="11"/>
  <c r="C244" i="6"/>
  <c r="C184" i="8"/>
  <c r="C164" i="36"/>
  <c r="C73" i="12"/>
  <c r="C94" i="21"/>
  <c r="C85" i="22"/>
  <c r="C117" i="36"/>
  <c r="C106" i="21"/>
  <c r="C97" i="27"/>
  <c r="C126" i="6"/>
  <c r="C111" i="6"/>
  <c r="C58" i="14"/>
  <c r="C81" i="26"/>
  <c r="C46" i="11"/>
  <c r="C97" i="19"/>
  <c r="C24" i="20"/>
  <c r="C26" i="20"/>
  <c r="C191" i="6"/>
  <c r="C130" i="6"/>
  <c r="C101" i="22"/>
  <c r="C88" i="30"/>
  <c r="C91" i="9"/>
  <c r="C103" i="27"/>
  <c r="C102" i="26"/>
  <c r="C108" i="36"/>
  <c r="C64" i="14"/>
  <c r="C87" i="26"/>
  <c r="C74" i="25"/>
  <c r="C74" i="20"/>
  <c r="C112" i="8"/>
  <c r="C46" i="33"/>
  <c r="C42" i="33"/>
  <c r="C124" i="36"/>
  <c r="C104" i="10"/>
  <c r="C86" i="24"/>
  <c r="C87" i="25"/>
  <c r="C75" i="20"/>
  <c r="C194" i="31"/>
  <c r="C110" i="33"/>
  <c r="C167" i="19"/>
  <c r="C50" i="21"/>
  <c r="C57" i="6"/>
  <c r="C61" i="31"/>
  <c r="C60" i="26"/>
  <c r="C89" i="20"/>
  <c r="C39" i="22"/>
  <c r="C43" i="22"/>
  <c r="C46" i="22"/>
  <c r="C48" i="21"/>
  <c r="C7" i="20"/>
  <c r="C36" i="26"/>
  <c r="C57" i="19"/>
  <c r="C40" i="26"/>
  <c r="C57" i="8"/>
  <c r="C14" i="20"/>
  <c r="C59" i="8"/>
  <c r="C59" i="31"/>
  <c r="C84" i="33"/>
  <c r="C32" i="33"/>
  <c r="C28" i="33"/>
  <c r="C24" i="33"/>
  <c r="C20" i="33"/>
  <c r="C15" i="33"/>
  <c r="C58" i="33"/>
  <c r="C145" i="33"/>
  <c r="C156" i="9"/>
  <c r="C199" i="21"/>
  <c r="C139" i="9"/>
  <c r="C160" i="26"/>
  <c r="C175" i="26"/>
  <c r="C176" i="26"/>
  <c r="C118" i="36"/>
  <c r="C98" i="10"/>
  <c r="C85" i="30"/>
  <c r="C82" i="25"/>
  <c r="C47" i="11"/>
  <c r="C140" i="36"/>
  <c r="C115" i="27"/>
  <c r="C89" i="14"/>
  <c r="C143" i="8"/>
  <c r="C193" i="8"/>
  <c r="C41" i="34"/>
  <c r="C67" i="34"/>
  <c r="C16" i="34"/>
  <c r="C61" i="34"/>
  <c r="C35" i="34"/>
  <c r="C73" i="34"/>
  <c r="C22" i="34"/>
  <c r="C9" i="34"/>
  <c r="C52" i="34"/>
  <c r="C84" i="34"/>
  <c r="C164" i="8"/>
  <c r="C165" i="31"/>
  <c r="C97" i="9"/>
  <c r="C99" i="12"/>
  <c r="C97" i="30"/>
  <c r="C186" i="21"/>
  <c r="C23" i="36"/>
  <c r="C17" i="15"/>
  <c r="C15" i="26"/>
  <c r="C18" i="30"/>
  <c r="C109" i="9"/>
  <c r="C120" i="10"/>
  <c r="C92" i="14"/>
  <c r="C135" i="21"/>
  <c r="C120" i="27"/>
  <c r="C144" i="19"/>
  <c r="C68" i="8"/>
  <c r="C68" i="31"/>
  <c r="C66" i="8"/>
  <c r="C68" i="19"/>
  <c r="C207" i="6"/>
  <c r="C135" i="27"/>
  <c r="C76" i="10"/>
  <c r="C28" i="15"/>
  <c r="C60" i="30"/>
  <c r="C90" i="19"/>
  <c r="C117" i="33"/>
  <c r="C31" i="6"/>
  <c r="C25" i="22"/>
  <c r="C25" i="24"/>
  <c r="C25" i="25"/>
  <c r="C162" i="31"/>
  <c r="C149" i="8"/>
  <c r="C143" i="31"/>
  <c r="C222" i="6"/>
  <c r="C248" i="6"/>
  <c r="C228" i="36"/>
  <c r="C187" i="6"/>
  <c r="C37" i="36"/>
  <c r="C31" i="12"/>
  <c r="C31" i="22"/>
  <c r="C38" i="27"/>
  <c r="C77" i="30"/>
  <c r="C32" i="21"/>
  <c r="C32" i="14"/>
  <c r="C40" i="27"/>
  <c r="C81" i="20"/>
  <c r="C58" i="9"/>
  <c r="C79" i="21"/>
  <c r="C54" i="30"/>
  <c r="C30" i="6"/>
  <c r="C24" i="14"/>
  <c r="C25" i="27"/>
  <c r="C33" i="36"/>
  <c r="C28" i="9"/>
  <c r="C31" i="27"/>
  <c r="C27" i="30"/>
  <c r="C130" i="31"/>
  <c r="C31" i="9"/>
  <c r="C27" i="26"/>
  <c r="C30" i="30"/>
  <c r="C15" i="36"/>
  <c r="C93" i="6"/>
  <c r="C64" i="27"/>
  <c r="C32" i="8"/>
  <c r="C34" i="19"/>
  <c r="C35" i="31"/>
  <c r="C6" i="12"/>
  <c r="C6" i="24"/>
  <c r="C6" i="27"/>
  <c r="C37" i="31"/>
  <c r="C271" i="36"/>
  <c r="C221" i="21"/>
  <c r="C144" i="10"/>
  <c r="C272" i="6"/>
  <c r="C242" i="36"/>
  <c r="C172" i="26"/>
  <c r="C253" i="6"/>
  <c r="C143" i="9"/>
  <c r="C144" i="9"/>
  <c r="C166" i="26"/>
  <c r="C139" i="10"/>
  <c r="C154" i="10"/>
  <c r="C137" i="9"/>
  <c r="C252" i="36"/>
  <c r="C195" i="21"/>
  <c r="C36" i="9"/>
  <c r="C35" i="22"/>
  <c r="C35" i="30"/>
  <c r="C24" i="6"/>
  <c r="C20" i="12"/>
  <c r="C20" i="24"/>
  <c r="C20" i="30"/>
  <c r="C42" i="31"/>
  <c r="C6" i="31"/>
  <c r="C58" i="22"/>
  <c r="C43" i="24"/>
  <c r="C58" i="25"/>
  <c r="C46" i="9"/>
  <c r="C45" i="9"/>
  <c r="C54" i="26"/>
  <c r="C16" i="9"/>
  <c r="C15" i="10"/>
  <c r="C14" i="15"/>
  <c r="C15" i="30"/>
  <c r="C12" i="10"/>
  <c r="C12" i="12"/>
  <c r="C12" i="22"/>
  <c r="C12" i="32"/>
  <c r="C11" i="36"/>
  <c r="C11" i="10"/>
  <c r="C11" i="22"/>
  <c r="C11" i="32"/>
  <c r="C10" i="9"/>
  <c r="C9" i="22"/>
  <c r="C8" i="15"/>
  <c r="C9" i="32"/>
  <c r="C39" i="20"/>
  <c r="C73" i="21"/>
  <c r="C64" i="26"/>
  <c r="C79" i="8"/>
  <c r="C19" i="31"/>
  <c r="C9" i="8"/>
  <c r="C132" i="12"/>
  <c r="C22" i="15"/>
  <c r="C39" i="31"/>
  <c r="C115" i="26"/>
  <c r="C34" i="6"/>
  <c r="C28" i="22"/>
  <c r="C34" i="27"/>
  <c r="C29" i="6"/>
  <c r="C23" i="14"/>
  <c r="C23" i="24"/>
  <c r="C23" i="25"/>
  <c r="C18" i="19"/>
  <c r="C33" i="31"/>
  <c r="C79" i="6"/>
  <c r="C81" i="6"/>
  <c r="C62" i="21"/>
  <c r="C72" i="36"/>
  <c r="C211" i="21"/>
  <c r="C271" i="6"/>
  <c r="C274" i="6"/>
  <c r="C173" i="26"/>
  <c r="C146" i="9"/>
  <c r="C268" i="6"/>
  <c r="C259" i="36"/>
  <c r="C164" i="26"/>
  <c r="C232" i="21"/>
  <c r="C141" i="9"/>
  <c r="C136" i="10"/>
  <c r="C235" i="36"/>
  <c r="C197" i="21"/>
  <c r="C40" i="6"/>
  <c r="C34" i="12"/>
  <c r="C31" i="26"/>
  <c r="C34" i="25"/>
  <c r="C20" i="9"/>
  <c r="C19" i="22"/>
  <c r="C19" i="32"/>
  <c r="C44" i="19"/>
  <c r="C22" i="31"/>
  <c r="C67" i="27"/>
  <c r="C82" i="31"/>
  <c r="C16" i="12"/>
  <c r="C16" i="22"/>
  <c r="C16" i="32"/>
  <c r="C13" i="36"/>
  <c r="C13" i="22"/>
  <c r="C13" i="14"/>
  <c r="C13" i="32"/>
  <c r="C8" i="10"/>
  <c r="C8" i="14"/>
  <c r="C8" i="24"/>
  <c r="C8" i="30"/>
  <c r="C138" i="6"/>
  <c r="C124" i="31"/>
  <c r="C108" i="26"/>
  <c r="C7" i="19"/>
  <c r="C18" i="31"/>
  <c r="C13" i="8"/>
  <c r="C10" i="19"/>
  <c r="C152" i="8"/>
  <c r="C127" i="26"/>
  <c r="C56" i="33"/>
  <c r="C50" i="14"/>
  <c r="C57" i="24"/>
  <c r="C160" i="6"/>
  <c r="C95" i="36"/>
  <c r="C141" i="36"/>
  <c r="C126" i="21"/>
  <c r="C77" i="36"/>
  <c r="C53" i="9"/>
  <c r="C44" i="24"/>
  <c r="C58" i="27"/>
  <c r="C151" i="10"/>
  <c r="C243" i="6"/>
  <c r="C203" i="36"/>
  <c r="C189" i="21"/>
  <c r="C72" i="11"/>
  <c r="C49" i="11"/>
  <c r="C115" i="31"/>
  <c r="C100" i="19"/>
  <c r="C25" i="20"/>
  <c r="C50" i="11"/>
  <c r="C119" i="36"/>
  <c r="C87" i="12"/>
  <c r="C99" i="22"/>
  <c r="C83" i="25"/>
  <c r="C72" i="9"/>
  <c r="C84" i="22"/>
  <c r="C84" i="27"/>
  <c r="C125" i="36"/>
  <c r="C93" i="12"/>
  <c r="C87" i="24"/>
  <c r="C88" i="25"/>
  <c r="C119" i="6"/>
  <c r="C90" i="22"/>
  <c r="C89" i="26"/>
  <c r="C70" i="20"/>
  <c r="C108" i="8"/>
  <c r="C120" i="31"/>
  <c r="C39" i="11"/>
  <c r="C93" i="33"/>
  <c r="C41" i="33"/>
  <c r="C184" i="36"/>
  <c r="C49" i="22"/>
  <c r="C56" i="36"/>
  <c r="C17" i="20"/>
  <c r="C88" i="6"/>
  <c r="C60" i="22"/>
  <c r="C40" i="25"/>
  <c r="C41" i="25"/>
  <c r="C38" i="25"/>
  <c r="C42" i="25"/>
  <c r="C45" i="25"/>
  <c r="C47" i="25"/>
  <c r="C54" i="19"/>
  <c r="C48" i="6"/>
  <c r="C9" i="20"/>
  <c r="C45" i="36"/>
  <c r="C6" i="20"/>
  <c r="C49" i="36"/>
  <c r="C56" i="19"/>
  <c r="C52" i="36"/>
  <c r="C59" i="19"/>
  <c r="C54" i="36"/>
  <c r="C15" i="20"/>
  <c r="C85" i="33"/>
  <c r="C82" i="33"/>
  <c r="C116" i="12"/>
  <c r="C148" i="19"/>
  <c r="C170" i="31"/>
  <c r="C110" i="30"/>
  <c r="C29" i="33"/>
  <c r="C73" i="33"/>
  <c r="C21" i="33"/>
  <c r="C52" i="33"/>
  <c r="C106" i="33"/>
  <c r="C51" i="33"/>
  <c r="C150" i="10"/>
  <c r="C288" i="36"/>
  <c r="C135" i="9"/>
  <c r="C256" i="36"/>
  <c r="C161" i="26"/>
  <c r="C258" i="36"/>
  <c r="C112" i="6"/>
  <c r="C83" i="22"/>
  <c r="C83" i="27"/>
  <c r="C98" i="19"/>
  <c r="C148" i="6"/>
  <c r="C134" i="19"/>
  <c r="C88" i="9"/>
  <c r="C109" i="21"/>
  <c r="C99" i="26"/>
  <c r="C12" i="8"/>
  <c r="C119" i="9"/>
  <c r="C50" i="34"/>
  <c r="C82" i="34"/>
  <c r="C32" i="34"/>
  <c r="C26" i="34"/>
  <c r="C70" i="34"/>
  <c r="C19" i="34"/>
  <c r="C230" i="6"/>
  <c r="C140" i="26"/>
  <c r="C34" i="9"/>
  <c r="C33" i="21"/>
  <c r="C33" i="14"/>
  <c r="C40" i="8"/>
  <c r="C164" i="6"/>
  <c r="C124" i="10"/>
  <c r="C127" i="27"/>
  <c r="C142" i="31"/>
  <c r="C64" i="6"/>
  <c r="C41" i="12"/>
  <c r="C41" i="9"/>
  <c r="C40" i="14"/>
  <c r="C52" i="27"/>
  <c r="C54" i="25"/>
  <c r="C61" i="36"/>
  <c r="C62" i="6"/>
  <c r="C53" i="22"/>
  <c r="C54" i="21"/>
  <c r="C50" i="26"/>
  <c r="C237" i="6"/>
  <c r="C73" i="8"/>
  <c r="C182" i="6"/>
  <c r="C155" i="21"/>
  <c r="C173" i="6"/>
  <c r="C151" i="19"/>
  <c r="C173" i="8"/>
  <c r="C121" i="12"/>
  <c r="C173" i="31"/>
  <c r="C61" i="9"/>
  <c r="C27" i="15"/>
  <c r="C74" i="27"/>
  <c r="C24" i="11"/>
  <c r="C157" i="6"/>
  <c r="C112" i="9"/>
  <c r="C137" i="21"/>
  <c r="C122" i="22"/>
  <c r="C139" i="21"/>
  <c r="C123" i="27"/>
  <c r="C37" i="16"/>
  <c r="C195" i="36"/>
  <c r="C177" i="31"/>
  <c r="C26" i="14"/>
  <c r="C26" i="22"/>
  <c r="C29" i="27"/>
  <c r="C143" i="6"/>
  <c r="C124" i="21"/>
  <c r="C114" i="26"/>
  <c r="C46" i="31"/>
  <c r="C16" i="10"/>
  <c r="C17" i="21"/>
  <c r="C14" i="26"/>
  <c r="C95" i="6"/>
  <c r="C49" i="30"/>
  <c r="C65" i="26"/>
  <c r="C38" i="8"/>
  <c r="C30" i="8"/>
  <c r="C9" i="15"/>
  <c r="C10" i="14"/>
  <c r="C7" i="26"/>
  <c r="C10" i="27"/>
  <c r="C6" i="9"/>
  <c r="C5" i="24"/>
  <c r="C5" i="27"/>
  <c r="C27" i="8"/>
  <c r="C115" i="6"/>
  <c r="C62" i="14"/>
  <c r="C85" i="26"/>
  <c r="C94" i="36"/>
  <c r="C118" i="6"/>
  <c r="C65" i="14"/>
  <c r="C88" i="26"/>
  <c r="C277" i="36"/>
  <c r="C123" i="36"/>
  <c r="C78" i="14"/>
  <c r="C102" i="22"/>
  <c r="C75" i="12"/>
  <c r="C96" i="21"/>
  <c r="C86" i="26"/>
  <c r="C51" i="11"/>
  <c r="C102" i="19"/>
  <c r="C204" i="36"/>
  <c r="C215" i="6"/>
  <c r="C174" i="6"/>
  <c r="C73" i="9"/>
  <c r="C71" i="30"/>
  <c r="C84" i="26"/>
  <c r="C218" i="36"/>
  <c r="C97" i="10"/>
  <c r="C73" i="14"/>
  <c r="C96" i="26"/>
  <c r="C102" i="36"/>
  <c r="C82" i="10"/>
  <c r="C64" i="24"/>
  <c r="C69" i="25"/>
  <c r="C112" i="31"/>
  <c r="C106" i="8"/>
  <c r="C97" i="31"/>
  <c r="C13" i="11"/>
  <c r="C109" i="14"/>
  <c r="C121" i="36"/>
  <c r="C89" i="9"/>
  <c r="C77" i="14"/>
  <c r="C91" i="12"/>
  <c r="C79" i="14"/>
  <c r="C85" i="24"/>
  <c r="C117" i="6"/>
  <c r="C88" i="22"/>
  <c r="C70" i="24"/>
  <c r="C117" i="19"/>
  <c r="C59" i="20"/>
  <c r="C94" i="33"/>
  <c r="C90" i="33"/>
  <c r="C133" i="6"/>
  <c r="C104" i="22"/>
  <c r="C104" i="27"/>
  <c r="C53" i="11"/>
  <c r="C119" i="31"/>
  <c r="C168" i="19"/>
  <c r="C196" i="31"/>
  <c r="C193" i="31"/>
  <c r="C50" i="25"/>
  <c r="C47" i="26"/>
  <c r="C75" i="19"/>
  <c r="C78" i="11"/>
  <c r="C39" i="21"/>
  <c r="C43" i="21"/>
  <c r="C46" i="21"/>
  <c r="C48" i="22"/>
  <c r="C50" i="8"/>
  <c r="C50" i="31"/>
  <c r="C11" i="20"/>
  <c r="C54" i="31"/>
  <c r="C53" i="6"/>
  <c r="C57" i="31"/>
  <c r="C62" i="19"/>
  <c r="C35" i="33"/>
  <c r="C80" i="33"/>
  <c r="C76" i="33"/>
  <c r="C72" i="33"/>
  <c r="C68" i="33"/>
  <c r="C63" i="33"/>
  <c r="C11" i="33"/>
  <c r="C146" i="33"/>
  <c r="C149" i="10"/>
  <c r="C157" i="26"/>
  <c r="C261" i="6"/>
  <c r="C217" i="21"/>
  <c r="C266" i="36"/>
  <c r="C277" i="6"/>
  <c r="C127" i="6"/>
  <c r="C98" i="22"/>
  <c r="C107" i="21"/>
  <c r="C113" i="19"/>
  <c r="C117" i="10"/>
  <c r="C102" i="12"/>
  <c r="C101" i="30"/>
  <c r="C133" i="19"/>
  <c r="C164" i="19"/>
  <c r="C33" i="34"/>
  <c r="C75" i="34"/>
  <c r="C24" i="34"/>
  <c r="C69" i="34"/>
  <c r="C49" i="34"/>
  <c r="C81" i="34"/>
  <c r="C31" i="34"/>
  <c r="C25" i="34"/>
  <c r="C60" i="34"/>
  <c r="C165" i="8"/>
  <c r="C139" i="6"/>
  <c r="C109" i="26"/>
  <c r="C32" i="15"/>
  <c r="C110" i="27"/>
  <c r="C147" i="26"/>
  <c r="C19" i="9"/>
  <c r="C22" i="6"/>
  <c r="C18" i="32"/>
  <c r="C18" i="27"/>
  <c r="C110" i="9"/>
  <c r="C105" i="12"/>
  <c r="C134" i="21"/>
  <c r="C96" i="24"/>
  <c r="C104" i="30"/>
  <c r="C21" i="8"/>
  <c r="C69" i="8"/>
  <c r="C69" i="31"/>
  <c r="C67" i="8"/>
  <c r="C65" i="31"/>
  <c r="C76" i="8"/>
  <c r="C63" i="9"/>
  <c r="C75" i="27"/>
  <c r="C75" i="22"/>
  <c r="C64" i="25"/>
  <c r="C90" i="31"/>
  <c r="C118" i="33"/>
  <c r="C26" i="9"/>
  <c r="C25" i="21"/>
  <c r="C25" i="30"/>
  <c r="C162" i="8"/>
  <c r="C163" i="31"/>
  <c r="C66" i="11"/>
  <c r="C177" i="8"/>
  <c r="C176" i="21"/>
  <c r="C163" i="19"/>
  <c r="C212" i="6"/>
  <c r="C161" i="21"/>
  <c r="C109" i="10"/>
  <c r="C29" i="10"/>
  <c r="C31" i="24"/>
  <c r="C28" i="26"/>
  <c r="C31" i="25"/>
  <c r="C38" i="6"/>
  <c r="C32" i="22"/>
  <c r="C41" i="27"/>
  <c r="C125" i="19"/>
  <c r="C100" i="6"/>
  <c r="C71" i="22"/>
  <c r="C25" i="9"/>
  <c r="C24" i="22"/>
  <c r="C26" i="27"/>
  <c r="C33" i="6"/>
  <c r="C27" i="12"/>
  <c r="C27" i="21"/>
  <c r="C27" i="25"/>
  <c r="C36" i="6"/>
  <c r="C30" i="12"/>
  <c r="C30" i="21"/>
  <c r="C37" i="27"/>
  <c r="C51" i="12"/>
  <c r="C79" i="19"/>
  <c r="C79" i="31"/>
  <c r="C37" i="19"/>
  <c r="C35" i="19"/>
  <c r="C31" i="31"/>
  <c r="C6" i="36"/>
  <c r="C6" i="14"/>
  <c r="C6" i="32"/>
  <c r="C6" i="25"/>
  <c r="C20" i="8"/>
  <c r="C280" i="6"/>
  <c r="C179" i="26"/>
  <c r="C152" i="9"/>
  <c r="C149" i="9"/>
  <c r="C273" i="6"/>
  <c r="C243" i="36"/>
  <c r="C194" i="21"/>
  <c r="C207" i="21"/>
  <c r="C267" i="6"/>
  <c r="C241" i="36"/>
  <c r="C138" i="9"/>
  <c r="C189" i="26"/>
  <c r="C138" i="10"/>
  <c r="C254" i="6"/>
  <c r="C41" i="36"/>
  <c r="C35" i="12"/>
  <c r="C47" i="27"/>
  <c r="C46" i="27"/>
  <c r="C20" i="21"/>
  <c r="C20" i="14"/>
  <c r="C17" i="26"/>
  <c r="C20" i="25"/>
  <c r="C25" i="19"/>
  <c r="C76" i="36"/>
  <c r="C46" i="12"/>
  <c r="C56" i="27"/>
  <c r="C10" i="8"/>
  <c r="C62" i="10"/>
  <c r="C60" i="10"/>
  <c r="C24" i="32"/>
  <c r="C15" i="12"/>
  <c r="C15" i="24"/>
  <c r="C15" i="22"/>
  <c r="C15" i="25"/>
  <c r="C13" i="10"/>
  <c r="C12" i="14"/>
  <c r="C12" i="24"/>
  <c r="C12" i="30"/>
  <c r="C11" i="14"/>
  <c r="C10" i="15"/>
  <c r="C8" i="26"/>
  <c r="C11" i="30"/>
  <c r="C9" i="12"/>
  <c r="C9" i="21"/>
  <c r="C9" i="24"/>
  <c r="C9" i="25"/>
  <c r="C52" i="12"/>
  <c r="C80" i="19"/>
  <c r="C48" i="30"/>
  <c r="C72" i="31"/>
  <c r="C11" i="8"/>
  <c r="C11" i="19"/>
  <c r="C9" i="33"/>
  <c r="C58" i="24"/>
  <c r="C149" i="36"/>
  <c r="C108" i="14"/>
  <c r="C21" i="16"/>
  <c r="C135" i="36"/>
  <c r="C34" i="36"/>
  <c r="C29" i="9"/>
  <c r="C28" i="24"/>
  <c r="C28" i="30"/>
  <c r="C21" i="10"/>
  <c r="C23" i="27"/>
  <c r="C23" i="21"/>
  <c r="C93" i="8"/>
  <c r="C16" i="6"/>
  <c r="C16" i="31"/>
  <c r="C129" i="33"/>
  <c r="C47" i="9"/>
  <c r="C48" i="9"/>
  <c r="C55" i="26"/>
  <c r="C262" i="36"/>
  <c r="C169" i="26"/>
  <c r="C212" i="21"/>
  <c r="C143" i="10"/>
  <c r="C261" i="36"/>
  <c r="C210" i="21"/>
  <c r="C145" i="9"/>
  <c r="C265" i="6"/>
  <c r="C155" i="10"/>
  <c r="C287" i="6"/>
  <c r="C204" i="21"/>
  <c r="C255" i="6"/>
  <c r="C256" i="6"/>
  <c r="C155" i="26"/>
  <c r="C32" i="10"/>
  <c r="C34" i="22"/>
  <c r="C44" i="27"/>
  <c r="C23" i="6"/>
  <c r="C19" i="12"/>
  <c r="C16" i="26"/>
  <c r="C19" i="30"/>
  <c r="C41" i="31"/>
  <c r="C88" i="8"/>
  <c r="C54" i="12"/>
  <c r="C67" i="22"/>
  <c r="C19" i="36"/>
  <c r="C16" i="21"/>
  <c r="C16" i="24"/>
  <c r="C16" i="30"/>
  <c r="C14" i="9"/>
  <c r="C13" i="21"/>
  <c r="C12" i="15"/>
  <c r="C13" i="25"/>
  <c r="C8" i="21"/>
  <c r="C7" i="15"/>
  <c r="C5" i="26"/>
  <c r="C8" i="25"/>
  <c r="C124" i="19"/>
  <c r="C85" i="14"/>
  <c r="C96" i="30"/>
  <c r="C5" i="31"/>
  <c r="C17" i="19"/>
  <c r="C15" i="19"/>
  <c r="C8" i="31"/>
  <c r="C163" i="6"/>
  <c r="C75" i="10"/>
  <c r="C59" i="30"/>
  <c r="C150" i="36"/>
  <c r="C141" i="21"/>
  <c r="C84" i="21"/>
  <c r="C150" i="6"/>
  <c r="C116" i="26"/>
  <c r="C69" i="10"/>
  <c r="C59" i="22"/>
  <c r="C57" i="27"/>
  <c r="C44" i="30"/>
  <c r="C274" i="36"/>
  <c r="C224" i="21"/>
  <c r="C221" i="36"/>
  <c r="C224" i="6"/>
  <c r="C210" i="36"/>
  <c r="C182" i="21"/>
  <c r="C80" i="8"/>
  <c r="C115" i="19"/>
  <c r="C56" i="20"/>
  <c r="C12" i="11"/>
  <c r="C94" i="12"/>
  <c r="C116" i="19"/>
  <c r="C128" i="6"/>
  <c r="C108" i="21"/>
  <c r="C98" i="26"/>
  <c r="C84" i="10"/>
  <c r="C83" i="26"/>
  <c r="C70" i="30"/>
  <c r="C105" i="10"/>
  <c r="C105" i="22"/>
  <c r="C105" i="27"/>
  <c r="C110" i="36"/>
  <c r="C90" i="10"/>
  <c r="C72" i="24"/>
  <c r="C76" i="25"/>
  <c r="C114" i="19"/>
  <c r="C99" i="19"/>
  <c r="C130" i="8"/>
  <c r="C76" i="20"/>
  <c r="C114" i="8"/>
  <c r="C45" i="33"/>
  <c r="C89" i="33"/>
  <c r="C204" i="6"/>
  <c r="C49" i="21"/>
  <c r="C60" i="8"/>
  <c r="C46" i="26"/>
  <c r="C78" i="36"/>
  <c r="C40" i="21"/>
  <c r="C39" i="10"/>
  <c r="C36" i="10"/>
  <c r="C40" i="10"/>
  <c r="C43" i="10"/>
  <c r="C45" i="10"/>
  <c r="C47" i="36"/>
  <c r="C8" i="20"/>
  <c r="C48" i="36"/>
  <c r="C52" i="31"/>
  <c r="C49" i="8"/>
  <c r="C35" i="26"/>
  <c r="C53" i="8"/>
  <c r="C10" i="20"/>
  <c r="C52" i="6"/>
  <c r="C13" i="20"/>
  <c r="C58" i="8"/>
  <c r="C44" i="26"/>
  <c r="C33" i="33"/>
  <c r="C181" i="36"/>
  <c r="C169" i="8"/>
  <c r="C165" i="21"/>
  <c r="C130" i="26"/>
  <c r="C32" i="32"/>
  <c r="C77" i="33"/>
  <c r="C25" i="33"/>
  <c r="C69" i="33"/>
  <c r="C100" i="33"/>
  <c r="C107" i="33"/>
  <c r="C99" i="33"/>
  <c r="C282" i="6"/>
  <c r="C300" i="6"/>
  <c r="C156" i="26"/>
  <c r="C262" i="6"/>
  <c r="C239" i="36"/>
  <c r="C264" i="6"/>
  <c r="C83" i="10"/>
  <c r="C92" i="21"/>
  <c r="C69" i="30"/>
  <c r="C32" i="11"/>
  <c r="C98" i="31"/>
  <c r="C105" i="9"/>
  <c r="C137" i="31"/>
  <c r="C100" i="10"/>
  <c r="C100" i="22"/>
  <c r="C87" i="30"/>
  <c r="C12" i="31"/>
  <c r="C103" i="24"/>
  <c r="C58" i="34"/>
  <c r="C7" i="34"/>
  <c r="C40" i="34"/>
  <c r="C46" i="34"/>
  <c r="C78" i="34"/>
  <c r="C27" i="34"/>
  <c r="C71" i="11"/>
  <c r="C181" i="31"/>
  <c r="C33" i="12"/>
  <c r="C33" i="24"/>
  <c r="C30" i="26"/>
  <c r="C40" i="31"/>
  <c r="C112" i="12"/>
  <c r="C102" i="24"/>
  <c r="C103" i="25"/>
  <c r="C86" i="20"/>
  <c r="C64" i="36"/>
  <c r="C65" i="6"/>
  <c r="C57" i="21"/>
  <c r="C58" i="21"/>
  <c r="C53" i="27"/>
  <c r="C62" i="36"/>
  <c r="C61" i="6"/>
  <c r="C51" i="10"/>
  <c r="C39" i="14"/>
  <c r="C38" i="24"/>
  <c r="C50" i="27"/>
  <c r="C187" i="21"/>
  <c r="C74" i="8"/>
  <c r="C156" i="21"/>
  <c r="C162" i="36"/>
  <c r="C121" i="33"/>
  <c r="C127" i="9"/>
  <c r="C168" i="21"/>
  <c r="C142" i="22"/>
  <c r="C103" i="6"/>
  <c r="C25" i="16"/>
  <c r="C49" i="14"/>
  <c r="C63" i="25"/>
  <c r="C89" i="19"/>
  <c r="C114" i="33"/>
  <c r="C147" i="36"/>
  <c r="C121" i="10"/>
  <c r="C99" i="24"/>
  <c r="C121" i="27"/>
  <c r="C123" i="22"/>
  <c r="C100" i="25"/>
  <c r="C202" i="36"/>
  <c r="C159" i="19"/>
  <c r="C32" i="6"/>
  <c r="C27" i="9"/>
  <c r="C26" i="21"/>
  <c r="C30" i="27"/>
  <c r="C114" i="10"/>
  <c r="C33" i="16"/>
  <c r="C131" i="31"/>
  <c r="C22" i="36"/>
  <c r="C17" i="12"/>
  <c r="C17" i="24"/>
  <c r="C17" i="27"/>
  <c r="C81" i="19"/>
  <c r="C40" i="20"/>
  <c r="C66" i="27"/>
  <c r="C41" i="19"/>
  <c r="C30" i="31"/>
  <c r="C11" i="9"/>
  <c r="C10" i="24"/>
  <c r="C10" i="21"/>
  <c r="C10" i="25"/>
  <c r="C5" i="12"/>
  <c r="C5" i="21"/>
  <c r="C5" i="32"/>
  <c r="C27" i="31"/>
  <c r="C86" i="10"/>
  <c r="C86" i="22"/>
  <c r="C142" i="36"/>
  <c r="C89" i="10"/>
  <c r="C75" i="30"/>
  <c r="C71" i="24"/>
  <c r="C161" i="9"/>
  <c r="C131" i="6"/>
  <c r="C101" i="26"/>
  <c r="C84" i="24"/>
  <c r="C107" i="36"/>
  <c r="C75" i="9"/>
  <c r="C63" i="14"/>
  <c r="C73" i="25"/>
  <c r="C73" i="20"/>
  <c r="C111" i="8"/>
  <c r="C102" i="31"/>
  <c r="C225" i="6"/>
  <c r="C178" i="31"/>
  <c r="C175" i="6"/>
  <c r="C114" i="6"/>
  <c r="C61" i="14"/>
  <c r="C67" i="24"/>
  <c r="C238" i="6"/>
  <c r="C85" i="12"/>
  <c r="C97" i="22"/>
  <c r="C84" i="30"/>
  <c r="C70" i="9"/>
  <c r="C82" i="22"/>
  <c r="C82" i="27"/>
  <c r="C112" i="19"/>
  <c r="C53" i="20"/>
  <c r="C22" i="20"/>
  <c r="C133" i="12"/>
  <c r="C101" i="10"/>
  <c r="C83" i="24"/>
  <c r="C101" i="27"/>
  <c r="C132" i="6"/>
  <c r="C103" i="10"/>
  <c r="C89" i="30"/>
  <c r="C86" i="25"/>
  <c r="C76" i="9"/>
  <c r="C76" i="12"/>
  <c r="C88" i="27"/>
  <c r="C52" i="11"/>
  <c r="C118" i="31"/>
  <c r="C103" i="19"/>
  <c r="C47" i="33"/>
  <c r="C43" i="33"/>
  <c r="C92" i="9"/>
  <c r="C113" i="21"/>
  <c r="C90" i="30"/>
  <c r="C119" i="19"/>
  <c r="C130" i="12"/>
  <c r="C201" i="8"/>
  <c r="C77" i="11"/>
  <c r="C48" i="10"/>
  <c r="C57" i="36"/>
  <c r="C64" i="19"/>
  <c r="C74" i="31"/>
  <c r="C195" i="31"/>
  <c r="C39" i="25"/>
  <c r="C43" i="25"/>
  <c r="C46" i="25"/>
  <c r="C48" i="25"/>
  <c r="C46" i="6"/>
  <c r="C6" i="11"/>
  <c r="C54" i="8"/>
  <c r="C9" i="11"/>
  <c r="C43" i="26"/>
  <c r="C55" i="36"/>
  <c r="C16" i="20"/>
  <c r="C83" i="33"/>
  <c r="C31" i="33"/>
  <c r="C27" i="33"/>
  <c r="C23" i="33"/>
  <c r="C19" i="33"/>
  <c r="C14" i="33"/>
  <c r="C105" i="33"/>
  <c r="C59" i="33"/>
  <c r="C272" i="36"/>
  <c r="C180" i="26"/>
  <c r="C258" i="6"/>
  <c r="C238" i="36"/>
  <c r="C140" i="10"/>
  <c r="C244" i="36"/>
  <c r="C276" i="6"/>
  <c r="C245" i="36"/>
  <c r="C86" i="9"/>
  <c r="C97" i="26"/>
  <c r="C80" i="24"/>
  <c r="C123" i="8"/>
  <c r="C113" i="31"/>
  <c r="C149" i="6"/>
  <c r="C130" i="21"/>
  <c r="C119" i="26"/>
  <c r="C136" i="31"/>
  <c r="C190" i="31"/>
  <c r="C51" i="34"/>
  <c r="C83" i="34"/>
  <c r="C45" i="34"/>
  <c r="C77" i="34"/>
  <c r="C57" i="34"/>
  <c r="C6" i="34"/>
  <c r="C39" i="34"/>
  <c r="C34" i="34"/>
  <c r="C68" i="34"/>
  <c r="C166" i="31"/>
  <c r="C110" i="10"/>
  <c r="C30" i="16"/>
  <c r="C119" i="21"/>
  <c r="C216" i="36"/>
  <c r="C17" i="10"/>
  <c r="C18" i="14"/>
  <c r="C18" i="21"/>
  <c r="C18" i="25"/>
  <c r="C155" i="6"/>
  <c r="C120" i="22"/>
  <c r="C122" i="26"/>
  <c r="C97" i="24"/>
  <c r="C98" i="25"/>
  <c r="C23" i="19"/>
  <c r="C69" i="19"/>
  <c r="C67" i="31"/>
  <c r="C64" i="31"/>
  <c r="C66" i="31"/>
  <c r="C75" i="8"/>
  <c r="C63" i="12"/>
  <c r="C51" i="14"/>
  <c r="C52" i="24"/>
  <c r="C46" i="20"/>
  <c r="C119" i="33"/>
  <c r="C25" i="12"/>
  <c r="C27" i="27"/>
  <c r="C28" i="27"/>
  <c r="C163" i="8"/>
  <c r="C139" i="19"/>
  <c r="C140" i="19"/>
  <c r="C154" i="19"/>
  <c r="C192" i="8"/>
  <c r="C183" i="8"/>
  <c r="C162" i="21"/>
  <c r="C118" i="21"/>
  <c r="C20" i="6"/>
  <c r="C37" i="6"/>
  <c r="C39" i="27"/>
  <c r="C31" i="21"/>
  <c r="C20" i="16"/>
  <c r="C38" i="36"/>
  <c r="C33" i="9"/>
  <c r="C32" i="24"/>
  <c r="C32" i="30"/>
  <c r="C135" i="8"/>
  <c r="C125" i="31"/>
  <c r="C71" i="27"/>
  <c r="C48" i="24"/>
  <c r="C30" i="36"/>
  <c r="C24" i="12"/>
  <c r="C24" i="24"/>
  <c r="C24" i="30"/>
  <c r="C25" i="10"/>
  <c r="C27" i="24"/>
  <c r="C24" i="26"/>
  <c r="C139" i="8"/>
  <c r="C36" i="36"/>
  <c r="C30" i="14"/>
  <c r="C30" i="24"/>
  <c r="C30" i="25"/>
  <c r="C72" i="21"/>
  <c r="C38" i="20"/>
  <c r="C63" i="26"/>
  <c r="C34" i="8"/>
  <c r="C32" i="31"/>
  <c r="C35" i="8"/>
  <c r="C6" i="6"/>
  <c r="C6" i="10"/>
  <c r="C6" i="21"/>
  <c r="C37" i="8"/>
  <c r="C20" i="31"/>
  <c r="C155" i="9"/>
  <c r="C265" i="36"/>
  <c r="C174" i="26"/>
  <c r="C213" i="21"/>
  <c r="C150" i="9"/>
  <c r="C251" i="36"/>
  <c r="C152" i="26"/>
  <c r="C165" i="26"/>
  <c r="C141" i="10"/>
  <c r="C254" i="36"/>
  <c r="C159" i="26"/>
  <c r="C253" i="36"/>
  <c r="C200" i="21"/>
  <c r="C132" i="9"/>
  <c r="C33" i="10"/>
  <c r="C32" i="26"/>
  <c r="C35" i="21"/>
  <c r="C35" i="25"/>
  <c r="C18" i="10"/>
  <c r="C19" i="15"/>
  <c r="C20" i="27"/>
  <c r="C45" i="19"/>
  <c r="C23" i="8"/>
  <c r="C6" i="8"/>
  <c r="C86" i="6"/>
  <c r="C44" i="14"/>
  <c r="C42" i="30"/>
  <c r="C12" i="19"/>
  <c r="C80" i="6"/>
  <c r="C78" i="6"/>
  <c r="C61" i="21"/>
  <c r="C70" i="36"/>
  <c r="C15" i="14"/>
  <c r="C12" i="26"/>
  <c r="C15" i="21"/>
  <c r="C12" i="6"/>
  <c r="C12" i="21"/>
  <c r="C11" i="15"/>
  <c r="C9" i="26"/>
  <c r="C12" i="25"/>
  <c r="C12" i="9"/>
  <c r="C11" i="24"/>
  <c r="C11" i="27"/>
  <c r="C11" i="25"/>
  <c r="C9" i="10"/>
  <c r="C9" i="30"/>
  <c r="C6" i="26"/>
  <c r="C9" i="36"/>
  <c r="C86" i="8"/>
  <c r="C65" i="27"/>
  <c r="C19" i="8"/>
  <c r="C13" i="19"/>
  <c r="C9" i="31"/>
  <c r="C57" i="33"/>
  <c r="C158" i="6"/>
  <c r="C39" i="8"/>
  <c r="C144" i="6"/>
  <c r="C28" i="21"/>
  <c r="C28" i="12"/>
  <c r="C25" i="26"/>
  <c r="C28" i="25"/>
  <c r="C24" i="9"/>
  <c r="C20" i="26"/>
  <c r="C24" i="27"/>
  <c r="C86" i="19"/>
  <c r="C16" i="36"/>
  <c r="C33" i="8"/>
  <c r="C122" i="33"/>
  <c r="C59" i="10"/>
  <c r="C61" i="10"/>
  <c r="C25" i="32"/>
  <c r="C270" i="6"/>
  <c r="C263" i="36"/>
  <c r="C170" i="26"/>
  <c r="C151" i="9"/>
  <c r="C269" i="6"/>
  <c r="C168" i="26"/>
  <c r="C167" i="26"/>
  <c r="C142" i="9"/>
  <c r="C190" i="26"/>
  <c r="C257" i="36"/>
  <c r="C162" i="26"/>
  <c r="C196" i="21"/>
  <c r="C134" i="9"/>
  <c r="C236" i="36"/>
  <c r="C34" i="14"/>
  <c r="C34" i="21"/>
  <c r="C34" i="30"/>
  <c r="C24" i="36"/>
  <c r="C18" i="15"/>
  <c r="C19" i="21"/>
  <c r="C19" i="25"/>
  <c r="C22" i="8"/>
  <c r="C96" i="6"/>
  <c r="C41" i="20"/>
  <c r="C66" i="26"/>
  <c r="C19" i="6"/>
  <c r="C16" i="14"/>
  <c r="C13" i="26"/>
  <c r="C16" i="25"/>
  <c r="C13" i="12"/>
  <c r="C13" i="24"/>
  <c r="C10" i="26"/>
  <c r="C8" i="6"/>
  <c r="C9" i="9"/>
  <c r="C7" i="16"/>
  <c r="C8" i="27"/>
  <c r="C134" i="8"/>
  <c r="C109" i="22"/>
  <c r="C80" i="20"/>
  <c r="C18" i="8"/>
  <c r="C15" i="8"/>
  <c r="C13" i="31"/>
  <c r="C154" i="36"/>
  <c r="C144" i="21"/>
  <c r="C62" i="12"/>
  <c r="C159" i="6"/>
  <c r="C124" i="26"/>
</calcChain>
</file>

<file path=xl/sharedStrings.xml><?xml version="1.0" encoding="utf-8"?>
<sst xmlns="http://schemas.openxmlformats.org/spreadsheetml/2006/main" count="16" uniqueCount="10">
  <si>
    <t>PART NUMBER</t>
  </si>
  <si>
    <t>DESCRIPTION</t>
  </si>
  <si>
    <t xml:space="preserve"> RETAIL PRICE</t>
  </si>
  <si>
    <t>Ford Expedition</t>
  </si>
  <si>
    <t>Dodge Caravan</t>
  </si>
  <si>
    <t>Ford Interceptor Utility</t>
  </si>
  <si>
    <t>2015-2018</t>
  </si>
  <si>
    <t>PER LIGHT UPCHARGE</t>
  </si>
  <si>
    <t>Dodge Ram 2500-3500</t>
  </si>
  <si>
    <t>Dodge Ram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</si>
</sst>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 numFmtId="165" formatCode="&quot;$&quot;#,##0.00"/>
  </numFmts>
  <fonts count="5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Calibri"/>
      <family val="2"/>
    </font>
    <font>
      <sz val="11"/>
      <color rgb="FFFFFFFF"/>
      <name val="Calibri"/>
      <family val="2"/>
    </font>
    <font>
      <b/>
      <sz val="16"/>
      <name val="Calibri"/>
      <family val="2"/>
    </font>
    <font>
      <b/>
      <sz val="11"/>
      <color rgb="FF000000"/>
      <name val="Calibri"/>
      <family val="2"/>
    </font>
    <font>
      <b/>
      <sz val="16"/>
      <color rgb="FFFFFFFF"/>
      <name val="Calibri"/>
      <family val="2"/>
    </font>
    <font>
      <b/>
      <sz val="16"/>
      <color rgb="FFFF0000"/>
      <name val="Calibri"/>
      <family val="2"/>
    </font>
    <font>
      <sz val="10"/>
      <color rgb="FFFFFFFF"/>
      <name val="Calibri"/>
      <family val="2"/>
    </font>
    <font>
      <sz val="10"/>
      <name val="Calibri"/>
      <family val="2"/>
    </font>
    <font>
      <sz val="10"/>
      <color rgb="FF000000"/>
      <name val="Calibri"/>
      <family val="2"/>
    </font>
    <font>
      <b/>
      <sz val="10"/>
      <color rgb="FF000000"/>
      <name val="Calibri"/>
      <family val="2"/>
    </font>
    <font>
      <b/>
      <sz val="10"/>
      <name val="Calibri"/>
      <family val="2"/>
    </font>
    <font>
      <b/>
      <sz val="11"/>
      <color rgb="FFFF0000"/>
      <name val="Calibri"/>
      <family val="2"/>
    </font>
    <font>
      <sz val="11"/>
      <name val="Calibri"/>
      <family val="2"/>
    </font>
    <font>
      <sz val="10"/>
      <color theme="0"/>
      <name val="Calibri"/>
      <family val="2"/>
      <scheme val="minor"/>
    </font>
    <font>
      <b/>
      <sz val="10"/>
      <color theme="1"/>
      <name val="Calibri"/>
      <family val="2"/>
      <scheme val="minor"/>
    </font>
    <font>
      <sz val="10"/>
      <color theme="1"/>
      <name val="Calibri"/>
      <family val="2"/>
      <scheme val="minor"/>
    </font>
    <font>
      <b/>
      <sz val="11"/>
      <color rgb="FFFFFFFF"/>
      <name val="Calibri"/>
      <family val="2"/>
    </font>
    <font>
      <b/>
      <sz val="10"/>
      <color rgb="FFFF0000"/>
      <name val="Calibri"/>
      <family val="2"/>
    </font>
    <font>
      <b/>
      <i/>
      <sz val="11"/>
      <color rgb="FF000000"/>
      <name val="Calibri"/>
      <family val="2"/>
    </font>
    <font>
      <b/>
      <sz val="10"/>
      <color rgb="FF0070C0"/>
      <name val="Calibri"/>
      <family val="2"/>
    </font>
    <font>
      <b/>
      <sz val="11"/>
      <name val="Calibri"/>
      <family val="2"/>
    </font>
    <font>
      <b/>
      <sz val="12"/>
      <color rgb="FF000000"/>
      <name val="Calibri"/>
      <family val="2"/>
    </font>
    <font>
      <b/>
      <i/>
      <sz val="9"/>
      <color rgb="FF000000"/>
      <name val="Calibri"/>
      <family val="2"/>
    </font>
    <font>
      <b/>
      <sz val="9"/>
      <color rgb="FF000000"/>
      <name val="Calibri"/>
      <family val="2"/>
    </font>
    <font>
      <b/>
      <sz val="9"/>
      <name val="Calibri"/>
      <family val="2"/>
    </font>
    <font>
      <b/>
      <i/>
      <sz val="11"/>
      <name val="Calibri"/>
      <family val="2"/>
    </font>
    <font>
      <b/>
      <i/>
      <sz val="11"/>
      <color theme="1"/>
      <name val="Calibri"/>
      <family val="2"/>
      <scheme val="minor"/>
    </font>
    <font>
      <b/>
      <sz val="10"/>
      <name val="Calibri"/>
      <family val="2"/>
      <scheme val="minor"/>
    </font>
    <font>
      <b/>
      <sz val="10"/>
      <color rgb="FFFF0000"/>
      <name val="Calibri"/>
      <family val="2"/>
      <scheme val="minor"/>
    </font>
    <font>
      <sz val="10"/>
      <name val="Calibri"/>
      <family val="2"/>
      <scheme val="minor"/>
    </font>
    <font>
      <b/>
      <i/>
      <sz val="10"/>
      <color rgb="FFFF0000"/>
      <name val="Calibri"/>
      <family val="2"/>
    </font>
    <font>
      <b/>
      <sz val="11"/>
      <name val="Calibri"/>
      <family val="2"/>
      <scheme val="minor"/>
    </font>
    <font>
      <b/>
      <sz val="11"/>
      <color theme="1"/>
      <name val="Calibri"/>
      <family val="2"/>
    </font>
    <font>
      <b/>
      <sz val="10"/>
      <color theme="0"/>
      <name val="Calibri"/>
      <family val="2"/>
      <scheme val="minor"/>
    </font>
    <font>
      <sz val="10"/>
      <color rgb="FFFF0000"/>
      <name val="Calibri"/>
      <family val="2"/>
      <scheme val="minor"/>
    </font>
    <font>
      <b/>
      <sz val="10"/>
      <color rgb="FF0070C0"/>
      <name val="Calibri"/>
      <family val="2"/>
      <scheme val="minor"/>
    </font>
    <font>
      <sz val="11"/>
      <name val="Calibri"/>
      <family val="2"/>
      <scheme val="minor"/>
    </font>
    <font>
      <b/>
      <i/>
      <sz val="11"/>
      <color theme="0"/>
      <name val="Calibri"/>
      <family val="2"/>
      <scheme val="minor"/>
    </font>
    <font>
      <sz val="11"/>
      <color theme="0"/>
      <name val="Calibri"/>
      <family val="2"/>
    </font>
    <font>
      <sz val="9"/>
      <color theme="0"/>
      <name val="Calibri"/>
      <family val="2"/>
    </font>
    <font>
      <b/>
      <sz val="11"/>
      <color theme="0"/>
      <name val="Calibri"/>
      <family val="2"/>
    </font>
    <font>
      <sz val="10"/>
      <color theme="0"/>
      <name val="Calibri"/>
      <family val="2"/>
    </font>
    <font>
      <b/>
      <sz val="9"/>
      <color theme="0"/>
      <name val="Calibri"/>
      <family val="2"/>
    </font>
    <font>
      <b/>
      <sz val="10"/>
      <color theme="0"/>
      <name val="Calibri"/>
      <family val="2"/>
    </font>
    <font>
      <b/>
      <sz val="12"/>
      <color theme="0"/>
      <name val="Calibri"/>
      <family val="2"/>
    </font>
    <font>
      <sz val="11"/>
      <color rgb="FFFF0000"/>
      <name val="Calibri"/>
      <family val="2"/>
      <scheme val="minor"/>
    </font>
    <font>
      <b/>
      <sz val="11"/>
      <color rgb="FFFF0000"/>
      <name val="Calibri"/>
      <family val="2"/>
      <scheme val="minor"/>
    </font>
    <font>
      <b/>
      <sz val="11"/>
      <color rgb="FF000000"/>
      <name val="Calibri"/>
      <family val="2"/>
      <scheme val="minor"/>
    </font>
    <font>
      <b/>
      <i/>
      <sz val="11"/>
      <color theme="0"/>
      <name val="Calibri"/>
      <family val="2"/>
    </font>
    <font>
      <b/>
      <i/>
      <sz val="11"/>
      <name val="Calibri"/>
      <family val="2"/>
      <scheme val="minor"/>
    </font>
    <font>
      <b/>
      <i/>
      <sz val="9"/>
      <color theme="0"/>
      <name val="Calibri"/>
      <family val="2"/>
    </font>
    <font>
      <sz val="10"/>
      <color rgb="FF000000"/>
      <name val="Calibri"/>
      <family val="2"/>
      <scheme val="minor"/>
    </font>
    <font>
      <b/>
      <i/>
      <sz val="11"/>
      <color theme="0" tint="-4.9989318521683403E-2"/>
      <name val="Calibri"/>
      <family val="2"/>
      <scheme val="minor"/>
    </font>
    <font>
      <b/>
      <i/>
      <sz val="11"/>
      <color theme="0" tint="-0.14999847407452621"/>
      <name val="Calibri"/>
      <family val="2"/>
      <scheme val="minor"/>
    </font>
  </fonts>
  <fills count="9">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1"/>
        <bgColor rgb="FF000000"/>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s>
  <borders count="15">
    <border>
      <left/>
      <right/>
      <top/>
      <bottom/>
      <diagonal/>
    </border>
    <border>
      <left style="double">
        <color rgb="FF3F3F3F"/>
      </left>
      <right style="double">
        <color rgb="FF3F3F3F"/>
      </right>
      <top style="double">
        <color rgb="FF3F3F3F"/>
      </top>
      <bottom style="double">
        <color rgb="FF3F3F3F"/>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auto="1"/>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cellStyleXfs>
  <cellXfs count="432">
    <xf numFmtId="0" fontId="0" fillId="0" borderId="0" xfId="0"/>
    <xf numFmtId="0" fontId="0" fillId="3" borderId="0" xfId="0" applyFill="1" applyProtection="1">
      <protection hidden="1"/>
    </xf>
    <xf numFmtId="0" fontId="3" fillId="8" borderId="6" xfId="0" applyFont="1" applyFill="1" applyBorder="1" applyAlignment="1" applyProtection="1">
      <alignment horizontal="center" vertical="top"/>
      <protection hidden="1"/>
    </xf>
    <xf numFmtId="164" fontId="3" fillId="8" borderId="6" xfId="0" applyNumberFormat="1" applyFont="1" applyFill="1" applyBorder="1" applyAlignment="1" applyProtection="1">
      <alignment horizontal="center" vertical="top"/>
      <protection hidden="1"/>
    </xf>
    <xf numFmtId="0" fontId="19" fillId="8" borderId="6" xfId="0" applyNumberFormat="1" applyFont="1" applyFill="1" applyBorder="1" applyAlignment="1" applyProtection="1">
      <alignment horizontal="center" vertical="center"/>
      <protection hidden="1"/>
    </xf>
    <xf numFmtId="0" fontId="13" fillId="0" borderId="6" xfId="0" applyNumberFormat="1" applyFont="1" applyFill="1" applyBorder="1" applyAlignment="1" applyProtection="1">
      <alignment vertical="center" wrapText="1"/>
      <protection hidden="1"/>
    </xf>
    <xf numFmtId="0" fontId="18" fillId="5" borderId="5" xfId="0" applyNumberFormat="1" applyFont="1" applyFill="1" applyBorder="1" applyAlignment="1" applyProtection="1">
      <alignment horizontal="center" vertical="center" wrapText="1"/>
      <protection hidden="1"/>
    </xf>
    <xf numFmtId="0" fontId="13" fillId="0" borderId="6" xfId="0" applyNumberFormat="1" applyFont="1" applyFill="1" applyBorder="1" applyAlignment="1" applyProtection="1">
      <alignment horizontal="left" vertical="center" wrapText="1"/>
      <protection hidden="1"/>
    </xf>
    <xf numFmtId="0" fontId="12" fillId="0" borderId="6" xfId="0" applyNumberFormat="1" applyFont="1" applyFill="1" applyBorder="1" applyAlignment="1" applyProtection="1">
      <alignment vertical="center" wrapText="1"/>
      <protection hidden="1"/>
    </xf>
    <xf numFmtId="0" fontId="13" fillId="0" borderId="9" xfId="0" applyNumberFormat="1" applyFont="1" applyFill="1" applyBorder="1" applyAlignment="1" applyProtection="1">
      <alignment vertical="center" wrapText="1"/>
      <protection hidden="1"/>
    </xf>
    <xf numFmtId="0" fontId="13" fillId="0" borderId="0" xfId="0" applyNumberFormat="1" applyFont="1" applyFill="1" applyBorder="1" applyAlignment="1" applyProtection="1">
      <alignment vertical="center" wrapText="1"/>
      <protection hidden="1"/>
    </xf>
    <xf numFmtId="0" fontId="3" fillId="3" borderId="0" xfId="0" applyFont="1" applyFill="1" applyProtection="1">
      <protection hidden="1"/>
    </xf>
    <xf numFmtId="0" fontId="0" fillId="3" borderId="0" xfId="0" applyFill="1" applyAlignment="1" applyProtection="1">
      <alignment vertical="center"/>
      <protection hidden="1"/>
    </xf>
    <xf numFmtId="49" fontId="13" fillId="0" borderId="6" xfId="0" applyNumberFormat="1" applyFont="1" applyFill="1" applyBorder="1" applyAlignment="1" applyProtection="1">
      <alignment vertical="center" wrapText="1"/>
      <protection hidden="1"/>
    </xf>
    <xf numFmtId="0" fontId="3" fillId="8" borderId="6" xfId="0" applyNumberFormat="1" applyFont="1" applyFill="1" applyBorder="1" applyAlignment="1" applyProtection="1">
      <alignment horizontal="center" vertical="top"/>
      <protection hidden="1"/>
    </xf>
    <xf numFmtId="0" fontId="4" fillId="5" borderId="4" xfId="0" applyNumberFormat="1" applyFont="1" applyFill="1" applyBorder="1" applyAlignment="1" applyProtection="1">
      <alignment vertical="top"/>
      <protection hidden="1"/>
    </xf>
    <xf numFmtId="0" fontId="20" fillId="0" borderId="6" xfId="0" applyNumberFormat="1" applyFont="1" applyFill="1" applyBorder="1" applyAlignment="1" applyProtection="1">
      <alignment vertical="center" wrapText="1"/>
      <protection hidden="1"/>
    </xf>
    <xf numFmtId="0" fontId="20" fillId="0" borderId="6" xfId="0" applyNumberFormat="1" applyFont="1" applyFill="1" applyBorder="1" applyAlignment="1" applyProtection="1">
      <alignment horizontal="left" vertical="center" wrapText="1"/>
      <protection hidden="1"/>
    </xf>
    <xf numFmtId="0" fontId="34" fillId="0" borderId="6" xfId="0" applyNumberFormat="1" applyFont="1" applyFill="1" applyBorder="1" applyAlignment="1" applyProtection="1">
      <alignment vertical="center" wrapText="1"/>
      <protection hidden="1"/>
    </xf>
    <xf numFmtId="0" fontId="2" fillId="5" borderId="0" xfId="0" applyNumberFormat="1" applyFont="1" applyFill="1" applyBorder="1" applyAlignment="1" applyProtection="1">
      <alignment horizontal="center" vertical="top" wrapText="1"/>
      <protection hidden="1"/>
    </xf>
    <xf numFmtId="0" fontId="3" fillId="8" borderId="6" xfId="0" applyNumberFormat="1" applyFont="1" applyFill="1" applyBorder="1" applyAlignment="1" applyProtection="1">
      <alignment horizontal="center" vertical="top" wrapText="1"/>
      <protection hidden="1"/>
    </xf>
    <xf numFmtId="0" fontId="0" fillId="0" borderId="0" xfId="0" applyFill="1" applyProtection="1">
      <protection hidden="1"/>
    </xf>
    <xf numFmtId="0" fontId="20" fillId="0" borderId="0" xfId="0" applyNumberFormat="1" applyFont="1" applyFill="1" applyAlignment="1" applyProtection="1">
      <alignment vertical="top"/>
      <protection hidden="1"/>
    </xf>
    <xf numFmtId="0" fontId="39" fillId="0" borderId="0" xfId="0" applyNumberFormat="1" applyFont="1" applyFill="1" applyAlignment="1" applyProtection="1">
      <alignment vertical="top"/>
      <protection hidden="1"/>
    </xf>
    <xf numFmtId="0" fontId="32" fillId="0" borderId="0" xfId="0" applyNumberFormat="1" applyFont="1" applyFill="1" applyAlignment="1" applyProtection="1">
      <alignment horizontal="center" vertical="center" wrapText="1"/>
      <protection hidden="1"/>
    </xf>
    <xf numFmtId="0" fontId="32" fillId="0" borderId="0" xfId="0" applyNumberFormat="1" applyFont="1" applyFill="1" applyBorder="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wrapText="1"/>
      <protection hidden="1"/>
    </xf>
    <xf numFmtId="0" fontId="19" fillId="0" borderId="0" xfId="0" applyNumberFormat="1" applyFont="1" applyFill="1" applyBorder="1" applyAlignment="1" applyProtection="1">
      <alignment horizontal="center" vertical="center"/>
      <protection hidden="1"/>
    </xf>
    <xf numFmtId="0" fontId="33" fillId="0" borderId="0" xfId="0" applyNumberFormat="1" applyFont="1" applyFill="1" applyBorder="1" applyAlignment="1" applyProtection="1">
      <alignment vertical="center"/>
      <protection hidden="1"/>
    </xf>
    <xf numFmtId="0" fontId="33" fillId="0" borderId="0" xfId="0" applyNumberFormat="1" applyFont="1" applyFill="1" applyBorder="1" applyAlignment="1" applyProtection="1">
      <alignment horizontal="center" vertical="center"/>
      <protection hidden="1"/>
    </xf>
    <xf numFmtId="0" fontId="20" fillId="0" borderId="0" xfId="0" applyNumberFormat="1" applyFont="1" applyFill="1" applyBorder="1" applyAlignment="1" applyProtection="1">
      <alignment vertical="top"/>
      <protection hidden="1"/>
    </xf>
    <xf numFmtId="0" fontId="20" fillId="0" borderId="0" xfId="0" applyNumberFormat="1" applyFont="1" applyFill="1" applyAlignment="1" applyProtection="1">
      <alignment vertical="top" wrapText="1"/>
      <protection hidden="1"/>
    </xf>
    <xf numFmtId="0" fontId="20" fillId="0" borderId="0" xfId="0" applyNumberFormat="1" applyFont="1" applyFill="1" applyBorder="1" applyAlignment="1" applyProtection="1">
      <alignment vertical="center"/>
      <protection hidden="1"/>
    </xf>
    <xf numFmtId="0" fontId="0" fillId="0" borderId="0" xfId="0" applyNumberFormat="1" applyFont="1" applyFill="1" applyAlignment="1" applyProtection="1">
      <alignment vertical="top"/>
      <protection hidden="1"/>
    </xf>
    <xf numFmtId="0" fontId="20" fillId="0" borderId="0" xfId="0" applyNumberFormat="1" applyFont="1" applyFill="1" applyAlignment="1" applyProtection="1">
      <alignment vertical="center"/>
      <protection hidden="1"/>
    </xf>
    <xf numFmtId="0" fontId="3" fillId="0" borderId="0" xfId="0" applyNumberFormat="1" applyFont="1" applyFill="1" applyAlignment="1" applyProtection="1">
      <alignment vertical="top" wrapText="1"/>
      <protection hidden="1"/>
    </xf>
    <xf numFmtId="7" fontId="37" fillId="0" borderId="0" xfId="2" applyNumberFormat="1" applyFont="1" applyFill="1" applyBorder="1" applyAlignment="1" applyProtection="1">
      <alignment horizontal="center" vertical="top"/>
      <protection hidden="1"/>
    </xf>
    <xf numFmtId="0" fontId="26" fillId="0" borderId="0" xfId="0" applyNumberFormat="1" applyFont="1" applyFill="1" applyBorder="1" applyAlignment="1" applyProtection="1">
      <alignment horizontal="left" vertical="top"/>
      <protection hidden="1"/>
    </xf>
    <xf numFmtId="0" fontId="14" fillId="0" borderId="0" xfId="0" applyNumberFormat="1" applyFont="1" applyFill="1" applyBorder="1" applyAlignment="1" applyProtection="1">
      <alignment horizontal="center" vertical="center" wrapText="1"/>
      <protection hidden="1"/>
    </xf>
    <xf numFmtId="165" fontId="21" fillId="0" borderId="0" xfId="2" applyNumberFormat="1" applyFont="1" applyFill="1" applyBorder="1" applyAlignment="1" applyProtection="1">
      <alignment horizontal="right" vertical="top"/>
      <protection hidden="1"/>
    </xf>
    <xf numFmtId="165" fontId="44" fillId="0" borderId="0" xfId="2" applyNumberFormat="1" applyFont="1" applyFill="1" applyBorder="1" applyAlignment="1" applyProtection="1">
      <alignment horizontal="center" vertical="top"/>
      <protection hidden="1"/>
    </xf>
    <xf numFmtId="0" fontId="27" fillId="0" borderId="0" xfId="0" applyNumberFormat="1" applyFont="1" applyFill="1" applyBorder="1" applyAlignment="1" applyProtection="1">
      <protection hidden="1"/>
    </xf>
    <xf numFmtId="0" fontId="15" fillId="0" borderId="0" xfId="0" applyNumberFormat="1" applyFont="1" applyFill="1" applyBorder="1" applyAlignment="1" applyProtection="1">
      <alignment horizontal="center" vertical="center" wrapText="1"/>
      <protection hidden="1"/>
    </xf>
    <xf numFmtId="165" fontId="28" fillId="0" borderId="6" xfId="2" applyNumberFormat="1" applyFont="1" applyFill="1" applyBorder="1" applyAlignment="1" applyProtection="1">
      <alignment horizontal="center" vertical="top"/>
      <protection hidden="1"/>
    </xf>
    <xf numFmtId="165" fontId="28" fillId="0" borderId="0" xfId="2" applyNumberFormat="1" applyFont="1" applyFill="1" applyBorder="1" applyAlignment="1" applyProtection="1">
      <alignment horizontal="center" vertical="top"/>
      <protection hidden="1"/>
    </xf>
    <xf numFmtId="0" fontId="22" fillId="0" borderId="0" xfId="0" applyNumberFormat="1" applyFont="1" applyFill="1" applyBorder="1" applyAlignment="1" applyProtection="1">
      <alignment horizontal="center" vertical="center"/>
      <protection hidden="1"/>
    </xf>
    <xf numFmtId="165" fontId="8" fillId="0" borderId="0" xfId="2" applyNumberFormat="1" applyFont="1" applyFill="1" applyBorder="1" applyAlignment="1" applyProtection="1">
      <alignment horizontal="center" vertical="top"/>
      <protection hidden="1"/>
    </xf>
    <xf numFmtId="0" fontId="27" fillId="0" borderId="0" xfId="0" applyNumberFormat="1" applyFont="1" applyFill="1" applyBorder="1" applyAlignment="1" applyProtection="1">
      <alignment vertical="top"/>
      <protection hidden="1"/>
    </xf>
    <xf numFmtId="0" fontId="22" fillId="0" borderId="0" xfId="0" applyNumberFormat="1" applyFont="1" applyFill="1" applyBorder="1" applyAlignment="1" applyProtection="1">
      <alignment horizontal="center" vertical="center" wrapText="1"/>
      <protection hidden="1"/>
    </xf>
    <xf numFmtId="0" fontId="13" fillId="0" borderId="0" xfId="0" applyNumberFormat="1" applyFont="1" applyFill="1" applyBorder="1" applyAlignment="1" applyProtection="1">
      <alignment horizontal="left" vertical="center" wrapText="1"/>
      <protection hidden="1"/>
    </xf>
    <xf numFmtId="49" fontId="14" fillId="0" borderId="0" xfId="0" applyNumberFormat="1" applyFont="1" applyFill="1" applyBorder="1" applyAlignment="1" applyProtection="1">
      <alignment horizontal="center" vertical="center" wrapText="1"/>
      <protection hidden="1"/>
    </xf>
    <xf numFmtId="0" fontId="14" fillId="0" borderId="0" xfId="0" applyNumberFormat="1" applyFont="1" applyFill="1" applyBorder="1" applyAlignment="1" applyProtection="1">
      <alignment horizontal="center" vertical="center"/>
      <protection hidden="1"/>
    </xf>
    <xf numFmtId="0" fontId="22" fillId="0" borderId="0" xfId="0" applyNumberFormat="1" applyFont="1" applyFill="1" applyBorder="1" applyAlignment="1" applyProtection="1">
      <alignment vertical="center"/>
      <protection hidden="1"/>
    </xf>
    <xf numFmtId="0" fontId="22" fillId="0" borderId="0" xfId="0" applyNumberFormat="1" applyFont="1" applyFill="1" applyBorder="1" applyAlignment="1" applyProtection="1">
      <alignment vertical="center" wrapText="1"/>
      <protection hidden="1"/>
    </xf>
    <xf numFmtId="165" fontId="21" fillId="0" borderId="0" xfId="2" applyNumberFormat="1" applyFont="1" applyFill="1" applyBorder="1" applyAlignment="1" applyProtection="1">
      <alignment vertical="top"/>
      <protection hidden="1"/>
    </xf>
    <xf numFmtId="0" fontId="15" fillId="0" borderId="0" xfId="0" applyNumberFormat="1" applyFont="1" applyFill="1" applyBorder="1" applyAlignment="1" applyProtection="1">
      <alignment horizontal="center" vertical="center"/>
      <protection hidden="1"/>
    </xf>
    <xf numFmtId="0" fontId="13" fillId="0" borderId="0" xfId="0" applyNumberFormat="1" applyFont="1" applyFill="1" applyBorder="1" applyAlignment="1" applyProtection="1">
      <alignment vertical="center"/>
      <protection hidden="1"/>
    </xf>
    <xf numFmtId="165" fontId="28" fillId="0" borderId="11" xfId="2" applyNumberFormat="1" applyFont="1" applyFill="1" applyBorder="1" applyAlignment="1" applyProtection="1">
      <alignment horizontal="center" vertical="top"/>
      <protection hidden="1"/>
    </xf>
    <xf numFmtId="165" fontId="28" fillId="0" borderId="9" xfId="2" applyNumberFormat="1" applyFont="1" applyFill="1" applyBorder="1" applyAlignment="1" applyProtection="1">
      <alignment horizontal="center" vertical="top"/>
      <protection hidden="1"/>
    </xf>
    <xf numFmtId="0" fontId="24" fillId="0" borderId="0" xfId="0" applyNumberFormat="1" applyFont="1" applyFill="1" applyBorder="1" applyAlignment="1" applyProtection="1">
      <alignment horizontal="center" vertical="center" wrapText="1"/>
      <protection hidden="1"/>
    </xf>
    <xf numFmtId="165" fontId="29" fillId="0" borderId="6" xfId="2" applyNumberFormat="1" applyFont="1" applyFill="1" applyBorder="1" applyAlignment="1" applyProtection="1">
      <alignment horizontal="center" vertical="top"/>
      <protection hidden="1"/>
    </xf>
    <xf numFmtId="165" fontId="28" fillId="0" borderId="12" xfId="2" applyNumberFormat="1" applyFont="1" applyFill="1" applyBorder="1" applyAlignment="1" applyProtection="1">
      <alignment horizontal="center" vertical="top"/>
      <protection hidden="1"/>
    </xf>
    <xf numFmtId="0" fontId="13" fillId="0" borderId="10" xfId="0" applyNumberFormat="1" applyFont="1" applyFill="1" applyBorder="1" applyAlignment="1" applyProtection="1">
      <alignment vertical="center" wrapText="1"/>
      <protection hidden="1"/>
    </xf>
    <xf numFmtId="0" fontId="24" fillId="0" borderId="0" xfId="0" applyNumberFormat="1" applyFont="1" applyFill="1" applyBorder="1" applyAlignment="1" applyProtection="1">
      <alignment horizontal="center" vertical="center"/>
      <protection hidden="1"/>
    </xf>
    <xf numFmtId="0" fontId="14" fillId="0" borderId="0" xfId="0" applyNumberFormat="1" applyFont="1" applyFill="1" applyBorder="1" applyAlignment="1" applyProtection="1">
      <alignment horizontal="center" wrapText="1"/>
      <protection hidden="1"/>
    </xf>
    <xf numFmtId="0" fontId="0" fillId="0" borderId="0" xfId="0" applyNumberFormat="1" applyFill="1" applyAlignment="1" applyProtection="1">
      <alignment vertical="center"/>
      <protection hidden="1"/>
    </xf>
    <xf numFmtId="165" fontId="0" fillId="0" borderId="0" xfId="0" applyNumberFormat="1" applyFill="1" applyProtection="1">
      <protection hidden="1"/>
    </xf>
    <xf numFmtId="164" fontId="3" fillId="0" borderId="6" xfId="0" applyNumberFormat="1" applyFont="1" applyFill="1" applyBorder="1" applyAlignment="1" applyProtection="1">
      <alignment horizontal="center" vertical="top"/>
      <protection hidden="1"/>
    </xf>
    <xf numFmtId="165" fontId="3" fillId="0" borderId="6" xfId="0" applyNumberFormat="1" applyFont="1" applyFill="1" applyBorder="1" applyAlignment="1" applyProtection="1">
      <alignment horizontal="center" vertical="top"/>
      <protection hidden="1"/>
    </xf>
    <xf numFmtId="0" fontId="25" fillId="0" borderId="0" xfId="0" applyFont="1" applyFill="1" applyBorder="1" applyAlignment="1" applyProtection="1">
      <alignment vertical="top"/>
      <protection hidden="1"/>
    </xf>
    <xf numFmtId="0" fontId="21" fillId="0" borderId="0" xfId="0" applyFont="1" applyFill="1" applyBorder="1" applyAlignment="1" applyProtection="1">
      <alignment horizontal="center" vertical="top"/>
      <protection hidden="1"/>
    </xf>
    <xf numFmtId="49" fontId="23" fillId="0" borderId="0" xfId="0" applyNumberFormat="1" applyFont="1" applyFill="1" applyBorder="1" applyAlignment="1" applyProtection="1">
      <alignment vertical="top"/>
      <protection hidden="1"/>
    </xf>
    <xf numFmtId="0" fontId="13" fillId="0" borderId="0" xfId="0" applyNumberFormat="1" applyFont="1" applyFill="1" applyBorder="1" applyAlignment="1" applyProtection="1">
      <alignment horizontal="center" vertical="center" wrapText="1"/>
      <protection hidden="1"/>
    </xf>
    <xf numFmtId="0" fontId="23" fillId="0" borderId="0" xfId="0" applyFont="1" applyFill="1" applyBorder="1" applyAlignment="1" applyProtection="1">
      <alignment vertical="top"/>
      <protection hidden="1"/>
    </xf>
    <xf numFmtId="0" fontId="8" fillId="0" borderId="0" xfId="0" applyFont="1" applyFill="1" applyBorder="1" applyAlignment="1" applyProtection="1">
      <alignment horizontal="center" vertical="top"/>
      <protection hidden="1"/>
    </xf>
    <xf numFmtId="0" fontId="45" fillId="0" borderId="0" xfId="0" applyFont="1" applyFill="1" applyBorder="1" applyAlignment="1" applyProtection="1">
      <alignment horizontal="center" vertical="top"/>
      <protection hidden="1"/>
    </xf>
    <xf numFmtId="7" fontId="8" fillId="0" borderId="6" xfId="0" applyNumberFormat="1" applyFont="1" applyFill="1" applyBorder="1" applyAlignment="1" applyProtection="1">
      <alignment horizontal="center" vertical="top"/>
      <protection hidden="1"/>
    </xf>
    <xf numFmtId="0" fontId="8" fillId="0" borderId="0" xfId="0" applyFont="1" applyFill="1" applyBorder="1" applyAlignment="1" applyProtection="1">
      <alignment vertical="top"/>
      <protection hidden="1"/>
    </xf>
    <xf numFmtId="49" fontId="8" fillId="0" borderId="0" xfId="0" applyNumberFormat="1" applyFont="1" applyFill="1" applyBorder="1" applyAlignment="1" applyProtection="1">
      <alignment vertical="top"/>
      <protection hidden="1"/>
    </xf>
    <xf numFmtId="165" fontId="25" fillId="0" borderId="6" xfId="0" applyNumberFormat="1" applyFont="1" applyFill="1" applyBorder="1" applyAlignment="1" applyProtection="1">
      <alignment horizontal="center" vertical="top"/>
      <protection hidden="1"/>
    </xf>
    <xf numFmtId="0" fontId="16" fillId="0" borderId="0" xfId="0" applyFont="1" applyFill="1" applyBorder="1" applyAlignment="1" applyProtection="1">
      <alignment vertical="top"/>
      <protection hidden="1"/>
    </xf>
    <xf numFmtId="0" fontId="16" fillId="0" borderId="0" xfId="0" applyFont="1" applyFill="1" applyBorder="1" applyAlignment="1" applyProtection="1">
      <alignment horizontal="center" vertical="top"/>
      <protection hidden="1"/>
    </xf>
    <xf numFmtId="165" fontId="25" fillId="0" borderId="0" xfId="0" applyNumberFormat="1" applyFont="1" applyFill="1" applyBorder="1" applyAlignment="1" applyProtection="1">
      <alignment horizontal="center" vertical="top"/>
      <protection hidden="1"/>
    </xf>
    <xf numFmtId="0" fontId="16" fillId="0" borderId="5" xfId="0" applyFont="1" applyFill="1" applyBorder="1" applyAlignment="1" applyProtection="1">
      <alignment vertical="top"/>
      <protection hidden="1"/>
    </xf>
    <xf numFmtId="7" fontId="43" fillId="0" borderId="0" xfId="0" applyNumberFormat="1" applyFont="1" applyFill="1" applyBorder="1" applyAlignment="1" applyProtection="1">
      <alignment horizontal="center" vertical="top"/>
      <protection hidden="1"/>
    </xf>
    <xf numFmtId="0" fontId="8" fillId="0" borderId="0" xfId="0" applyFont="1" applyFill="1" applyBorder="1" applyAlignment="1" applyProtection="1">
      <alignment horizontal="left" vertical="top"/>
      <protection hidden="1"/>
    </xf>
    <xf numFmtId="49" fontId="23" fillId="0" borderId="0" xfId="0" applyNumberFormat="1" applyFont="1" applyFill="1" applyBorder="1" applyAlignment="1" applyProtection="1">
      <protection hidden="1"/>
    </xf>
    <xf numFmtId="44" fontId="21" fillId="0" borderId="0" xfId="2" applyFont="1" applyFill="1" applyBorder="1" applyAlignment="1" applyProtection="1">
      <alignment horizontal="right" vertical="top"/>
      <protection hidden="1"/>
    </xf>
    <xf numFmtId="7" fontId="37" fillId="0" borderId="6" xfId="0" applyNumberFormat="1" applyFont="1" applyFill="1" applyBorder="1" applyAlignment="1" applyProtection="1">
      <alignment horizontal="center" vertical="top"/>
      <protection hidden="1"/>
    </xf>
    <xf numFmtId="0" fontId="37" fillId="0" borderId="0" xfId="0" applyFont="1" applyFill="1" applyBorder="1" applyAlignment="1" applyProtection="1">
      <alignment vertical="top"/>
      <protection hidden="1"/>
    </xf>
    <xf numFmtId="0" fontId="43" fillId="0" borderId="0" xfId="0" applyFont="1" applyFill="1" applyBorder="1" applyAlignment="1" applyProtection="1">
      <alignment vertical="top"/>
      <protection hidden="1"/>
    </xf>
    <xf numFmtId="49" fontId="8" fillId="0" borderId="0" xfId="0" applyNumberFormat="1" applyFont="1" applyFill="1" applyBorder="1" applyAlignment="1" applyProtection="1">
      <alignment horizontal="left" vertical="top"/>
      <protection hidden="1"/>
    </xf>
    <xf numFmtId="0" fontId="16" fillId="0" borderId="0" xfId="0" applyFont="1" applyFill="1" applyBorder="1" applyAlignment="1" applyProtection="1">
      <alignment horizontal="left" vertical="top"/>
      <protection hidden="1"/>
    </xf>
    <xf numFmtId="0" fontId="13" fillId="0" borderId="5" xfId="0" applyNumberFormat="1" applyFont="1" applyFill="1" applyBorder="1" applyAlignment="1" applyProtection="1">
      <alignment vertical="center"/>
      <protection hidden="1"/>
    </xf>
    <xf numFmtId="0" fontId="3" fillId="0" borderId="0" xfId="0" applyFont="1" applyFill="1" applyProtection="1">
      <protection hidden="1"/>
    </xf>
    <xf numFmtId="165" fontId="37" fillId="0" borderId="6" xfId="0" applyNumberFormat="1" applyFont="1" applyFill="1" applyBorder="1" applyAlignment="1" applyProtection="1">
      <alignment horizontal="center" vertical="top"/>
      <protection hidden="1"/>
    </xf>
    <xf numFmtId="0" fontId="8" fillId="0" borderId="2" xfId="0" applyFont="1" applyFill="1" applyBorder="1" applyAlignment="1" applyProtection="1">
      <alignment vertical="top"/>
      <protection hidden="1"/>
    </xf>
    <xf numFmtId="164" fontId="37" fillId="0" borderId="6" xfId="0" applyNumberFormat="1" applyFont="1" applyFill="1" applyBorder="1" applyAlignment="1" applyProtection="1">
      <alignment horizontal="center" vertical="top"/>
      <protection hidden="1"/>
    </xf>
    <xf numFmtId="164" fontId="8" fillId="0" borderId="6" xfId="0" applyNumberFormat="1" applyFont="1" applyFill="1" applyBorder="1" applyAlignment="1" applyProtection="1">
      <alignment horizontal="center" vertical="top" wrapText="1"/>
      <protection hidden="1"/>
    </xf>
    <xf numFmtId="8" fontId="37" fillId="0" borderId="6" xfId="0" applyNumberFormat="1" applyFont="1" applyFill="1" applyBorder="1" applyAlignment="1" applyProtection="1">
      <alignment horizontal="center" vertical="top"/>
      <protection hidden="1"/>
    </xf>
    <xf numFmtId="0" fontId="3" fillId="0" borderId="0" xfId="0" applyFont="1" applyFill="1" applyBorder="1" applyAlignment="1" applyProtection="1">
      <alignment horizontal="left" vertical="top"/>
      <protection hidden="1"/>
    </xf>
    <xf numFmtId="0" fontId="4" fillId="0" borderId="0" xfId="0" applyFont="1" applyFill="1" applyAlignment="1" applyProtection="1">
      <alignment horizontal="center" vertical="top"/>
      <protection hidden="1"/>
    </xf>
    <xf numFmtId="49" fontId="31" fillId="0" borderId="0" xfId="0" applyNumberFormat="1" applyFont="1" applyFill="1" applyBorder="1" applyAlignment="1" applyProtection="1">
      <protection hidden="1"/>
    </xf>
    <xf numFmtId="44" fontId="2" fillId="0" borderId="0" xfId="2" applyFont="1" applyFill="1" applyAlignment="1" applyProtection="1">
      <alignment horizontal="right" vertical="top"/>
      <protection hidden="1"/>
    </xf>
    <xf numFmtId="7" fontId="3" fillId="0" borderId="6" xfId="0" applyNumberFormat="1" applyFont="1" applyFill="1" applyBorder="1" applyAlignment="1" applyProtection="1">
      <alignment horizontal="center" vertical="top"/>
      <protection hidden="1"/>
    </xf>
    <xf numFmtId="7" fontId="3" fillId="0" borderId="0" xfId="0" applyNumberFormat="1" applyFont="1" applyFill="1" applyBorder="1" applyAlignment="1" applyProtection="1">
      <alignment horizontal="center" vertical="top"/>
      <protection hidden="1"/>
    </xf>
    <xf numFmtId="0" fontId="3" fillId="0" borderId="0" xfId="0" applyFont="1" applyFill="1" applyBorder="1" applyAlignment="1" applyProtection="1">
      <alignment horizontal="center" vertical="top"/>
      <protection hidden="1"/>
    </xf>
    <xf numFmtId="165" fontId="3" fillId="0" borderId="0" xfId="0" applyNumberFormat="1" applyFont="1" applyFill="1" applyBorder="1" applyAlignment="1" applyProtection="1">
      <alignment horizontal="center" vertical="top"/>
      <protection hidden="1"/>
    </xf>
    <xf numFmtId="0" fontId="0" fillId="0" borderId="0" xfId="0" applyFont="1" applyFill="1" applyAlignment="1" applyProtection="1">
      <alignment vertical="top"/>
      <protection hidden="1"/>
    </xf>
    <xf numFmtId="0" fontId="3" fillId="0" borderId="0" xfId="0" applyFont="1" applyFill="1" applyAlignment="1" applyProtection="1">
      <alignment horizontal="center" vertical="top"/>
      <protection hidden="1"/>
    </xf>
    <xf numFmtId="49" fontId="3" fillId="0" borderId="0" xfId="0" applyNumberFormat="1" applyFont="1" applyFill="1" applyBorder="1" applyAlignment="1" applyProtection="1">
      <alignment vertical="top"/>
      <protection hidden="1"/>
    </xf>
    <xf numFmtId="8" fontId="3" fillId="0" borderId="6" xfId="0" applyNumberFormat="1" applyFont="1" applyFill="1" applyBorder="1" applyAlignment="1" applyProtection="1">
      <alignment horizontal="center" vertical="top"/>
      <protection hidden="1"/>
    </xf>
    <xf numFmtId="8" fontId="3" fillId="0" borderId="0" xfId="0" applyNumberFormat="1" applyFont="1" applyFill="1" applyBorder="1" applyAlignment="1" applyProtection="1">
      <alignment horizontal="center" vertical="top"/>
      <protection hidden="1"/>
    </xf>
    <xf numFmtId="0" fontId="3" fillId="0" borderId="0" xfId="0" applyFont="1" applyFill="1" applyBorder="1" applyAlignment="1" applyProtection="1">
      <alignment vertical="top"/>
      <protection hidden="1"/>
    </xf>
    <xf numFmtId="7" fontId="37" fillId="0" borderId="0" xfId="0" applyNumberFormat="1" applyFont="1" applyFill="1" applyBorder="1" applyAlignment="1" applyProtection="1">
      <alignment horizontal="center" vertical="top"/>
      <protection hidden="1"/>
    </xf>
    <xf numFmtId="0" fontId="37" fillId="0" borderId="0" xfId="0" applyFont="1" applyFill="1" applyBorder="1" applyAlignment="1" applyProtection="1">
      <alignment horizontal="center" vertical="top"/>
      <protection hidden="1"/>
    </xf>
    <xf numFmtId="164" fontId="37" fillId="0" borderId="0" xfId="0" applyNumberFormat="1" applyFont="1" applyFill="1" applyBorder="1" applyAlignment="1" applyProtection="1">
      <alignment horizontal="center" vertical="top"/>
      <protection hidden="1"/>
    </xf>
    <xf numFmtId="8" fontId="37" fillId="0" borderId="0" xfId="0" applyNumberFormat="1" applyFont="1" applyFill="1" applyBorder="1" applyAlignment="1" applyProtection="1">
      <alignment horizontal="center" vertical="top"/>
      <protection hidden="1"/>
    </xf>
    <xf numFmtId="0" fontId="13" fillId="0" borderId="0" xfId="0" applyNumberFormat="1" applyFont="1" applyFill="1" applyBorder="1" applyAlignment="1" applyProtection="1">
      <alignment horizontal="center" vertical="center"/>
      <protection hidden="1"/>
    </xf>
    <xf numFmtId="44" fontId="16" fillId="0" borderId="0" xfId="2" applyFont="1" applyFill="1" applyBorder="1" applyAlignment="1" applyProtection="1">
      <alignment horizontal="right" vertical="top"/>
      <protection hidden="1"/>
    </xf>
    <xf numFmtId="165" fontId="37" fillId="0" borderId="0" xfId="0" applyNumberFormat="1" applyFont="1" applyFill="1" applyBorder="1" applyAlignment="1" applyProtection="1">
      <alignment horizontal="center" vertical="top"/>
      <protection hidden="1"/>
    </xf>
    <xf numFmtId="0" fontId="16" fillId="0" borderId="2" xfId="0" applyFont="1" applyFill="1" applyBorder="1" applyAlignment="1" applyProtection="1">
      <alignment vertical="top"/>
      <protection hidden="1"/>
    </xf>
    <xf numFmtId="0" fontId="35" fillId="0" borderId="0" xfId="0" applyNumberFormat="1" applyFont="1" applyFill="1" applyBorder="1" applyAlignment="1" applyProtection="1">
      <alignment horizontal="center" vertical="center"/>
      <protection hidden="1"/>
    </xf>
    <xf numFmtId="165" fontId="8" fillId="0" borderId="6" xfId="0" applyNumberFormat="1" applyFont="1" applyFill="1" applyBorder="1" applyAlignment="1" applyProtection="1">
      <alignment horizontal="center" vertical="top" wrapText="1"/>
      <protection hidden="1"/>
    </xf>
    <xf numFmtId="165" fontId="37" fillId="0" borderId="10" xfId="0" applyNumberFormat="1" applyFont="1" applyFill="1" applyBorder="1" applyAlignment="1" applyProtection="1">
      <alignment horizontal="center" vertical="top"/>
      <protection hidden="1"/>
    </xf>
    <xf numFmtId="165" fontId="37" fillId="0" borderId="5" xfId="0" applyNumberFormat="1" applyFont="1" applyFill="1" applyBorder="1" applyAlignment="1" applyProtection="1">
      <alignment horizontal="center" vertical="top"/>
      <protection hidden="1"/>
    </xf>
    <xf numFmtId="165" fontId="25" fillId="0" borderId="6" xfId="3" applyNumberFormat="1" applyFont="1" applyFill="1" applyBorder="1" applyAlignment="1" applyProtection="1">
      <alignment horizontal="center" vertical="top"/>
      <protection hidden="1"/>
    </xf>
    <xf numFmtId="165" fontId="37" fillId="0" borderId="6" xfId="3" applyNumberFormat="1" applyFont="1" applyFill="1" applyBorder="1" applyAlignment="1" applyProtection="1">
      <alignment horizontal="center" vertical="top"/>
      <protection hidden="1"/>
    </xf>
    <xf numFmtId="165" fontId="37" fillId="0" borderId="5" xfId="3" applyNumberFormat="1" applyFont="1" applyFill="1" applyBorder="1" applyAlignment="1" applyProtection="1">
      <alignment horizontal="center" vertical="top"/>
      <protection hidden="1"/>
    </xf>
    <xf numFmtId="165" fontId="37" fillId="0" borderId="0" xfId="3" applyNumberFormat="1" applyFont="1" applyFill="1" applyBorder="1" applyAlignment="1" applyProtection="1">
      <alignment horizontal="center" vertical="top"/>
      <protection hidden="1"/>
    </xf>
    <xf numFmtId="165" fontId="37" fillId="0" borderId="2" xfId="0" applyNumberFormat="1" applyFont="1" applyFill="1" applyBorder="1" applyAlignment="1" applyProtection="1">
      <alignment horizontal="center" vertical="top"/>
      <protection hidden="1"/>
    </xf>
    <xf numFmtId="165" fontId="37" fillId="0" borderId="9" xfId="0" applyNumberFormat="1" applyFont="1" applyFill="1" applyBorder="1" applyAlignment="1" applyProtection="1">
      <alignment horizontal="center" vertical="top"/>
      <protection hidden="1"/>
    </xf>
    <xf numFmtId="0" fontId="8" fillId="0" borderId="0" xfId="0" applyFont="1" applyFill="1" applyBorder="1" applyAlignment="1" applyProtection="1">
      <alignment vertical="top" wrapText="1"/>
      <protection hidden="1"/>
    </xf>
    <xf numFmtId="165" fontId="25" fillId="0" borderId="6" xfId="4" applyNumberFormat="1" applyFont="1" applyFill="1" applyBorder="1" applyAlignment="1" applyProtection="1">
      <alignment horizontal="center" vertical="top"/>
      <protection hidden="1"/>
    </xf>
    <xf numFmtId="0" fontId="13" fillId="0" borderId="0" xfId="0" applyNumberFormat="1" applyFont="1" applyFill="1" applyBorder="1" applyAlignment="1" applyProtection="1">
      <alignment horizontal="left" vertical="center"/>
      <protection hidden="1"/>
    </xf>
    <xf numFmtId="0" fontId="14" fillId="0" borderId="0" xfId="0" applyNumberFormat="1" applyFont="1" applyFill="1" applyBorder="1" applyAlignment="1" applyProtection="1">
      <alignment vertical="center"/>
      <protection hidden="1"/>
    </xf>
    <xf numFmtId="0" fontId="16" fillId="0" borderId="0" xfId="0" applyFont="1" applyFill="1" applyBorder="1" applyAlignment="1" applyProtection="1">
      <alignment vertical="top" wrapText="1"/>
      <protection hidden="1"/>
    </xf>
    <xf numFmtId="0" fontId="16" fillId="0" borderId="2" xfId="0" applyFont="1" applyFill="1" applyBorder="1" applyAlignment="1" applyProtection="1">
      <alignment vertical="top" wrapText="1"/>
      <protection hidden="1"/>
    </xf>
    <xf numFmtId="0" fontId="33" fillId="0" borderId="0" xfId="0" applyNumberFormat="1" applyFont="1" applyFill="1" applyAlignment="1" applyProtection="1">
      <alignment horizontal="center" vertical="center"/>
      <protection hidden="1"/>
    </xf>
    <xf numFmtId="0" fontId="3" fillId="0" borderId="0" xfId="0" applyFont="1" applyFill="1" applyAlignment="1" applyProtection="1">
      <alignment vertical="top"/>
      <protection hidden="1"/>
    </xf>
    <xf numFmtId="7" fontId="37" fillId="0" borderId="5" xfId="0" applyNumberFormat="1" applyFont="1" applyFill="1" applyBorder="1" applyAlignment="1" applyProtection="1">
      <alignment horizontal="center" vertical="top"/>
      <protection hidden="1"/>
    </xf>
    <xf numFmtId="7" fontId="37" fillId="0" borderId="11" xfId="0" applyNumberFormat="1" applyFont="1" applyFill="1" applyBorder="1" applyAlignment="1" applyProtection="1">
      <alignment horizontal="center" vertical="top"/>
      <protection hidden="1"/>
    </xf>
    <xf numFmtId="49" fontId="8" fillId="0" borderId="0" xfId="0" applyNumberFormat="1" applyFont="1" applyFill="1" applyBorder="1" applyAlignment="1" applyProtection="1">
      <alignment vertical="top" wrapText="1"/>
      <protection hidden="1"/>
    </xf>
    <xf numFmtId="43" fontId="43" fillId="0" borderId="0" xfId="1" applyFont="1" applyFill="1" applyBorder="1" applyAlignment="1" applyProtection="1">
      <alignment horizontal="center" vertical="top"/>
      <protection hidden="1"/>
    </xf>
    <xf numFmtId="0" fontId="11" fillId="0" borderId="0" xfId="0" applyNumberFormat="1" applyFont="1" applyFill="1" applyBorder="1" applyAlignment="1" applyProtection="1">
      <alignment vertical="center"/>
      <protection hidden="1"/>
    </xf>
    <xf numFmtId="49" fontId="15" fillId="0" borderId="0" xfId="0" applyNumberFormat="1" applyFont="1" applyFill="1" applyBorder="1" applyAlignment="1" applyProtection="1">
      <alignment horizontal="center" vertical="center" wrapText="1"/>
      <protection hidden="1"/>
    </xf>
    <xf numFmtId="7" fontId="8" fillId="0" borderId="9" xfId="0" applyNumberFormat="1" applyFont="1" applyFill="1" applyBorder="1" applyAlignment="1" applyProtection="1">
      <alignment horizontal="center" vertical="top"/>
      <protection hidden="1"/>
    </xf>
    <xf numFmtId="164" fontId="23" fillId="0" borderId="0" xfId="0" applyNumberFormat="1" applyFont="1" applyFill="1" applyBorder="1" applyAlignment="1" applyProtection="1">
      <alignment horizontal="center" vertical="top"/>
      <protection hidden="1"/>
    </xf>
    <xf numFmtId="165" fontId="25" fillId="0" borderId="0" xfId="0" applyNumberFormat="1" applyFont="1" applyFill="1" applyBorder="1" applyAlignment="1" applyProtection="1">
      <alignment horizontal="right" vertical="top"/>
      <protection hidden="1"/>
    </xf>
    <xf numFmtId="0" fontId="46" fillId="0" borderId="0" xfId="0" applyNumberFormat="1" applyFont="1" applyFill="1" applyBorder="1" applyAlignment="1" applyProtection="1">
      <alignment vertical="center"/>
      <protection hidden="1"/>
    </xf>
    <xf numFmtId="43" fontId="21" fillId="0" borderId="0" xfId="1" applyFont="1" applyFill="1" applyBorder="1" applyAlignment="1" applyProtection="1">
      <alignment horizontal="right" vertical="top"/>
      <protection hidden="1"/>
    </xf>
    <xf numFmtId="164" fontId="25" fillId="0" borderId="6" xfId="0" applyNumberFormat="1" applyFont="1" applyFill="1" applyBorder="1" applyAlignment="1" applyProtection="1">
      <alignment horizontal="center" vertical="top"/>
      <protection hidden="1"/>
    </xf>
    <xf numFmtId="0" fontId="25" fillId="0" borderId="5" xfId="0" applyFont="1" applyFill="1" applyBorder="1" applyAlignment="1" applyProtection="1">
      <alignment vertical="top"/>
      <protection hidden="1"/>
    </xf>
    <xf numFmtId="0" fontId="8" fillId="0" borderId="0" xfId="0" applyNumberFormat="1" applyFont="1" applyFill="1" applyBorder="1" applyAlignment="1" applyProtection="1">
      <alignment vertical="center"/>
      <protection hidden="1"/>
    </xf>
    <xf numFmtId="0" fontId="30" fillId="0" borderId="0" xfId="0" applyFont="1" applyFill="1" applyBorder="1" applyAlignment="1" applyProtection="1">
      <alignment vertical="top"/>
      <protection hidden="1"/>
    </xf>
    <xf numFmtId="0" fontId="6" fillId="0" borderId="0" xfId="0" applyNumberFormat="1" applyFont="1" applyFill="1" applyBorder="1" applyAlignment="1" applyProtection="1">
      <alignment vertical="center"/>
      <protection hidden="1"/>
    </xf>
    <xf numFmtId="165" fontId="21" fillId="0" borderId="0" xfId="0" applyNumberFormat="1" applyFont="1" applyFill="1" applyBorder="1" applyAlignment="1" applyProtection="1">
      <alignment vertical="top"/>
      <protection hidden="1"/>
    </xf>
    <xf numFmtId="0" fontId="17" fillId="0" borderId="6" xfId="0" applyNumberFormat="1" applyFont="1" applyFill="1" applyBorder="1" applyAlignment="1" applyProtection="1">
      <alignment vertical="center" wrapText="1"/>
      <protection hidden="1"/>
    </xf>
    <xf numFmtId="0" fontId="5" fillId="0" borderId="0" xfId="0" applyNumberFormat="1" applyFont="1" applyFill="1" applyBorder="1" applyAlignment="1" applyProtection="1">
      <alignment vertical="center"/>
      <protection hidden="1"/>
    </xf>
    <xf numFmtId="0" fontId="46" fillId="0" borderId="0" xfId="0" applyNumberFormat="1" applyFont="1" applyFill="1" applyBorder="1" applyAlignment="1" applyProtection="1">
      <alignment vertical="center" wrapText="1"/>
      <protection hidden="1"/>
    </xf>
    <xf numFmtId="165" fontId="47" fillId="0" borderId="0" xfId="2" applyNumberFormat="1" applyFont="1" applyFill="1" applyBorder="1" applyAlignment="1" applyProtection="1">
      <alignment horizontal="center" vertical="top"/>
      <protection hidden="1"/>
    </xf>
    <xf numFmtId="165" fontId="45" fillId="0" borderId="0" xfId="2" applyNumberFormat="1" applyFont="1" applyFill="1" applyBorder="1" applyAlignment="1" applyProtection="1">
      <alignment vertical="top"/>
      <protection hidden="1"/>
    </xf>
    <xf numFmtId="165" fontId="45" fillId="0" borderId="0" xfId="2" applyNumberFormat="1" applyFont="1" applyFill="1" applyBorder="1" applyAlignment="1" applyProtection="1">
      <alignment horizontal="center" vertical="top"/>
      <protection hidden="1"/>
    </xf>
    <xf numFmtId="165" fontId="48" fillId="0" borderId="0" xfId="2" applyNumberFormat="1" applyFont="1" applyFill="1" applyBorder="1" applyAlignment="1" applyProtection="1">
      <alignment vertical="top"/>
      <protection hidden="1"/>
    </xf>
    <xf numFmtId="0" fontId="48" fillId="0" borderId="0" xfId="0" applyNumberFormat="1" applyFont="1" applyFill="1" applyBorder="1" applyAlignment="1" applyProtection="1">
      <alignment horizontal="center" vertical="center"/>
      <protection hidden="1"/>
    </xf>
    <xf numFmtId="0" fontId="48" fillId="0" borderId="0" xfId="0" applyNumberFormat="1" applyFont="1" applyFill="1" applyBorder="1" applyAlignment="1" applyProtection="1">
      <alignment horizontal="center" vertical="center" wrapText="1"/>
      <protection hidden="1"/>
    </xf>
    <xf numFmtId="0" fontId="45" fillId="0" borderId="0" xfId="0" applyNumberFormat="1" applyFont="1" applyFill="1" applyBorder="1" applyAlignment="1" applyProtection="1">
      <protection hidden="1"/>
    </xf>
    <xf numFmtId="0" fontId="49" fillId="0" borderId="0" xfId="0" applyNumberFormat="1" applyFont="1" applyFill="1" applyBorder="1" applyAlignment="1" applyProtection="1">
      <alignment vertical="top"/>
      <protection hidden="1"/>
    </xf>
    <xf numFmtId="165" fontId="45" fillId="0" borderId="0" xfId="1" applyNumberFormat="1" applyFont="1" applyFill="1" applyBorder="1" applyAlignment="1" applyProtection="1">
      <alignment horizontal="center" vertical="top"/>
      <protection hidden="1"/>
    </xf>
    <xf numFmtId="0" fontId="48" fillId="0" borderId="0" xfId="0" applyNumberFormat="1" applyFont="1" applyFill="1" applyBorder="1" applyAlignment="1" applyProtection="1">
      <alignment vertical="center" wrapText="1"/>
      <protection hidden="1"/>
    </xf>
    <xf numFmtId="0" fontId="45" fillId="0" borderId="0" xfId="0" applyNumberFormat="1" applyFont="1" applyFill="1" applyBorder="1" applyAlignment="1" applyProtection="1">
      <alignment vertical="top"/>
      <protection hidden="1"/>
    </xf>
    <xf numFmtId="0" fontId="48" fillId="0" borderId="0" xfId="0" applyNumberFormat="1" applyFont="1" applyFill="1" applyBorder="1" applyAlignment="1" applyProtection="1">
      <alignment vertical="center"/>
      <protection hidden="1"/>
    </xf>
    <xf numFmtId="0" fontId="45" fillId="0" borderId="0" xfId="0" applyNumberFormat="1" applyFont="1" applyFill="1" applyBorder="1" applyAlignment="1" applyProtection="1">
      <alignment horizontal="left" vertical="top"/>
      <protection hidden="1"/>
    </xf>
    <xf numFmtId="0" fontId="46" fillId="0" borderId="0" xfId="0" applyNumberFormat="1" applyFont="1" applyFill="1" applyBorder="1" applyAlignment="1" applyProtection="1">
      <alignment horizontal="left" vertical="center" wrapText="1"/>
      <protection hidden="1"/>
    </xf>
    <xf numFmtId="0" fontId="46" fillId="0" borderId="5" xfId="0" applyNumberFormat="1" applyFont="1" applyFill="1" applyBorder="1" applyAlignment="1" applyProtection="1">
      <alignment vertical="center" wrapText="1"/>
      <protection hidden="1"/>
    </xf>
    <xf numFmtId="165" fontId="47" fillId="0" borderId="5" xfId="2" applyNumberFormat="1" applyFont="1" applyFill="1" applyBorder="1" applyAlignment="1" applyProtection="1">
      <alignment horizontal="center" vertical="top"/>
      <protection hidden="1"/>
    </xf>
    <xf numFmtId="165" fontId="45" fillId="0" borderId="2" xfId="2" applyNumberFormat="1" applyFont="1" applyFill="1" applyBorder="1" applyAlignment="1" applyProtection="1">
      <alignment vertical="top"/>
      <protection hidden="1"/>
    </xf>
    <xf numFmtId="0" fontId="18" fillId="5" borderId="0" xfId="0" applyFont="1" applyFill="1" applyAlignment="1">
      <alignment vertical="center"/>
    </xf>
    <xf numFmtId="0" fontId="19" fillId="8" borderId="6" xfId="0" applyFont="1" applyFill="1" applyBorder="1" applyAlignment="1">
      <alignment horizontal="center" vertical="center"/>
    </xf>
    <xf numFmtId="0" fontId="46" fillId="0" borderId="5" xfId="0" applyNumberFormat="1" applyFont="1" applyFill="1" applyBorder="1" applyAlignment="1" applyProtection="1">
      <alignment vertical="center"/>
      <protection hidden="1"/>
    </xf>
    <xf numFmtId="0" fontId="2" fillId="5" borderId="0" xfId="0" applyFont="1" applyFill="1" applyAlignment="1">
      <alignment vertical="top"/>
    </xf>
    <xf numFmtId="0" fontId="3" fillId="8" borderId="6" xfId="0" applyFont="1" applyFill="1" applyBorder="1" applyAlignment="1">
      <alignment horizontal="center" vertical="top"/>
    </xf>
    <xf numFmtId="44" fontId="3" fillId="8" borderId="6" xfId="2" applyFont="1" applyFill="1" applyBorder="1" applyAlignment="1">
      <alignment horizontal="center" vertical="top"/>
    </xf>
    <xf numFmtId="0" fontId="3" fillId="3" borderId="0" xfId="0" applyFont="1" applyFill="1" applyAlignment="1">
      <alignment vertical="top"/>
    </xf>
    <xf numFmtId="0" fontId="33" fillId="3" borderId="0" xfId="0" applyFont="1" applyFill="1" applyAlignment="1">
      <alignment horizontal="center" vertical="center"/>
    </xf>
    <xf numFmtId="43" fontId="50" fillId="3" borderId="0" xfId="1" applyFont="1" applyFill="1" applyBorder="1" applyAlignment="1">
      <alignment horizontal="right" vertical="top"/>
    </xf>
    <xf numFmtId="0" fontId="33" fillId="3" borderId="0" xfId="0" applyFont="1" applyFill="1" applyAlignment="1">
      <alignment horizontal="center" vertical="center" wrapText="1"/>
    </xf>
    <xf numFmtId="0" fontId="36" fillId="3" borderId="0" xfId="0" applyFont="1" applyFill="1" applyAlignment="1">
      <alignment horizontal="center" vertical="center" wrapText="1"/>
    </xf>
    <xf numFmtId="43" fontId="51" fillId="3" borderId="0" xfId="1" applyFont="1" applyFill="1" applyBorder="1" applyAlignment="1">
      <alignment horizontal="right" vertical="top"/>
    </xf>
    <xf numFmtId="0" fontId="32" fillId="3" borderId="0" xfId="0" applyFont="1" applyFill="1" applyAlignment="1">
      <alignment horizontal="center" vertical="center" wrapText="1"/>
    </xf>
    <xf numFmtId="49" fontId="36" fillId="3" borderId="6" xfId="0" applyNumberFormat="1" applyFont="1" applyFill="1" applyBorder="1" applyAlignment="1">
      <alignment vertical="top"/>
    </xf>
    <xf numFmtId="164" fontId="36" fillId="3" borderId="6" xfId="0" applyNumberFormat="1" applyFont="1" applyFill="1" applyBorder="1" applyAlignment="1">
      <alignment horizontal="center" vertical="top"/>
    </xf>
    <xf numFmtId="49" fontId="34" fillId="3" borderId="6" xfId="0" applyNumberFormat="1" applyFont="1" applyFill="1" applyBorder="1" applyAlignment="1">
      <alignment vertical="center" wrapText="1"/>
    </xf>
    <xf numFmtId="164" fontId="2" fillId="3" borderId="5" xfId="0" applyNumberFormat="1" applyFont="1" applyFill="1" applyBorder="1" applyAlignment="1">
      <alignment horizontal="center" vertical="top"/>
    </xf>
    <xf numFmtId="49" fontId="31" fillId="3" borderId="0" xfId="0" applyNumberFormat="1" applyFont="1" applyFill="1" applyBorder="1" applyAlignment="1">
      <alignment vertical="top"/>
    </xf>
    <xf numFmtId="164" fontId="2" fillId="3" borderId="0" xfId="0" applyNumberFormat="1" applyFont="1" applyFill="1" applyBorder="1" applyAlignment="1">
      <alignment horizontal="center" vertical="top"/>
    </xf>
    <xf numFmtId="164" fontId="2" fillId="3" borderId="2" xfId="0" applyNumberFormat="1" applyFont="1" applyFill="1" applyBorder="1" applyAlignment="1">
      <alignment horizontal="center" vertical="top"/>
    </xf>
    <xf numFmtId="0" fontId="3" fillId="3" borderId="6" xfId="0" applyFont="1" applyFill="1" applyBorder="1" applyAlignment="1">
      <alignment vertical="top"/>
    </xf>
    <xf numFmtId="0" fontId="20" fillId="3" borderId="6" xfId="0" applyFont="1" applyFill="1" applyBorder="1" applyAlignment="1">
      <alignment vertical="center" wrapText="1"/>
    </xf>
    <xf numFmtId="165" fontId="3" fillId="3" borderId="6" xfId="0" applyNumberFormat="1" applyFont="1" applyFill="1" applyBorder="1" applyAlignment="1">
      <alignment horizontal="center" vertical="top"/>
    </xf>
    <xf numFmtId="0" fontId="3" fillId="3" borderId="0" xfId="0" applyFont="1" applyFill="1" applyBorder="1" applyAlignment="1">
      <alignment vertical="top"/>
    </xf>
    <xf numFmtId="49" fontId="3" fillId="3" borderId="6" xfId="0" applyNumberFormat="1" applyFont="1" applyFill="1" applyBorder="1" applyAlignment="1">
      <alignment vertical="top"/>
    </xf>
    <xf numFmtId="49" fontId="20" fillId="3" borderId="6" xfId="0" applyNumberFormat="1" applyFont="1" applyFill="1" applyBorder="1" applyAlignment="1">
      <alignment vertical="center" wrapText="1"/>
    </xf>
    <xf numFmtId="49" fontId="3" fillId="3" borderId="0" xfId="0" applyNumberFormat="1" applyFont="1" applyFill="1" applyBorder="1" applyAlignment="1">
      <alignment vertical="top"/>
    </xf>
    <xf numFmtId="0" fontId="20" fillId="3" borderId="0" xfId="0" applyFont="1" applyFill="1" applyAlignment="1">
      <alignment vertical="center"/>
    </xf>
    <xf numFmtId="0" fontId="51" fillId="3" borderId="5" xfId="0" applyFont="1" applyFill="1" applyBorder="1" applyAlignment="1">
      <alignment vertical="top"/>
    </xf>
    <xf numFmtId="164" fontId="3" fillId="3" borderId="6" xfId="0" applyNumberFormat="1" applyFont="1" applyFill="1" applyBorder="1" applyAlignment="1">
      <alignment horizontal="center" vertical="top"/>
    </xf>
    <xf numFmtId="164" fontId="3" fillId="8" borderId="6" xfId="0" applyNumberFormat="1" applyFont="1" applyFill="1" applyBorder="1" applyAlignment="1">
      <alignment horizontal="center" vertical="top"/>
    </xf>
    <xf numFmtId="49" fontId="4" fillId="3" borderId="5" xfId="0" applyNumberFormat="1" applyFont="1" applyFill="1" applyBorder="1" applyAlignment="1">
      <alignment vertical="top"/>
    </xf>
    <xf numFmtId="49" fontId="4" fillId="3" borderId="0" xfId="0" applyNumberFormat="1" applyFont="1" applyFill="1" applyBorder="1" applyAlignment="1">
      <alignment vertical="top"/>
    </xf>
    <xf numFmtId="0" fontId="4" fillId="0" borderId="0" xfId="0" applyFont="1" applyFill="1" applyProtection="1">
      <protection hidden="1"/>
    </xf>
    <xf numFmtId="49" fontId="4" fillId="3" borderId="2" xfId="0" applyNumberFormat="1" applyFont="1" applyFill="1" applyBorder="1" applyAlignment="1">
      <alignment vertical="top"/>
    </xf>
    <xf numFmtId="0" fontId="2" fillId="5" borderId="4" xfId="0" applyFont="1" applyFill="1" applyBorder="1" applyAlignment="1" applyProtection="1">
      <alignment vertical="top"/>
      <protection hidden="1"/>
    </xf>
    <xf numFmtId="49" fontId="18" fillId="5" borderId="5" xfId="0" applyNumberFormat="1" applyFont="1" applyFill="1" applyBorder="1" applyAlignment="1" applyProtection="1">
      <alignment horizontal="center" vertical="center" wrapText="1"/>
      <protection hidden="1"/>
    </xf>
    <xf numFmtId="0" fontId="2" fillId="5" borderId="0" xfId="0" applyNumberFormat="1" applyFont="1" applyFill="1" applyBorder="1" applyAlignment="1" applyProtection="1">
      <alignment horizontal="center" vertical="top"/>
      <protection hidden="1"/>
    </xf>
    <xf numFmtId="49" fontId="19" fillId="8" borderId="6" xfId="0" applyNumberFormat="1" applyFont="1" applyFill="1" applyBorder="1" applyAlignment="1" applyProtection="1">
      <alignment horizontal="center" vertical="center"/>
      <protection hidden="1"/>
    </xf>
    <xf numFmtId="165" fontId="51" fillId="3" borderId="0" xfId="2" applyNumberFormat="1" applyFont="1" applyFill="1" applyAlignment="1">
      <alignment horizontal="right" vertical="top"/>
    </xf>
    <xf numFmtId="49" fontId="19" fillId="3" borderId="0" xfId="0" applyNumberFormat="1" applyFont="1" applyFill="1" applyBorder="1" applyAlignment="1">
      <alignment horizontal="center" vertical="center"/>
    </xf>
    <xf numFmtId="49" fontId="20" fillId="0" borderId="6" xfId="0" applyNumberFormat="1" applyFont="1" applyBorder="1" applyAlignment="1">
      <alignment vertical="center" wrapText="1"/>
    </xf>
    <xf numFmtId="165" fontId="2" fillId="3" borderId="0" xfId="2" applyNumberFormat="1" applyFont="1" applyFill="1" applyAlignment="1">
      <alignment horizontal="right" vertical="top"/>
    </xf>
    <xf numFmtId="0" fontId="18" fillId="0" borderId="0" xfId="0" applyNumberFormat="1" applyFont="1" applyFill="1" applyAlignment="1" applyProtection="1">
      <alignment vertical="top"/>
      <protection hidden="1"/>
    </xf>
    <xf numFmtId="49" fontId="3" fillId="0" borderId="6" xfId="0" applyNumberFormat="1" applyFont="1" applyFill="1" applyBorder="1" applyAlignment="1" applyProtection="1">
      <alignment vertical="top"/>
      <protection hidden="1"/>
    </xf>
    <xf numFmtId="49" fontId="20" fillId="0" borderId="6" xfId="0" applyNumberFormat="1" applyFont="1" applyFill="1" applyBorder="1" applyAlignment="1">
      <alignment vertical="center" wrapText="1"/>
    </xf>
    <xf numFmtId="0" fontId="3" fillId="0" borderId="6" xfId="0" applyFont="1" applyFill="1" applyBorder="1" applyAlignment="1" applyProtection="1">
      <alignment vertical="top"/>
      <protection hidden="1"/>
    </xf>
    <xf numFmtId="0" fontId="2" fillId="0" borderId="0" xfId="0" applyFont="1" applyFill="1" applyBorder="1" applyAlignment="1" applyProtection="1">
      <alignment vertical="top"/>
      <protection hidden="1"/>
    </xf>
    <xf numFmtId="49" fontId="31" fillId="0" borderId="0" xfId="0" applyNumberFormat="1" applyFont="1" applyFill="1" applyBorder="1" applyAlignment="1" applyProtection="1">
      <alignment vertical="top"/>
      <protection hidden="1"/>
    </xf>
    <xf numFmtId="49" fontId="2" fillId="0" borderId="0" xfId="0" applyNumberFormat="1" applyFont="1" applyFill="1" applyBorder="1" applyAlignment="1" applyProtection="1">
      <alignment vertical="top"/>
      <protection hidden="1"/>
    </xf>
    <xf numFmtId="0" fontId="2" fillId="5" borderId="4" xfId="0" applyFont="1" applyFill="1" applyBorder="1" applyAlignment="1">
      <alignment vertical="top"/>
    </xf>
    <xf numFmtId="0" fontId="18" fillId="5" borderId="5"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33" fillId="3" borderId="5" xfId="0" applyFont="1" applyFill="1" applyBorder="1" applyAlignment="1">
      <alignment horizontal="center" vertical="center"/>
    </xf>
    <xf numFmtId="0" fontId="3" fillId="3" borderId="0" xfId="0" applyFont="1" applyFill="1" applyBorder="1" applyAlignment="1">
      <alignment horizontal="left" vertical="top"/>
    </xf>
    <xf numFmtId="0" fontId="20" fillId="3" borderId="0" xfId="0" applyFont="1" applyFill="1" applyBorder="1" applyAlignment="1">
      <alignment vertical="center" wrapText="1"/>
    </xf>
    <xf numFmtId="49" fontId="31" fillId="3" borderId="0" xfId="0" applyNumberFormat="1" applyFont="1" applyFill="1" applyBorder="1" applyAlignment="1"/>
    <xf numFmtId="49" fontId="32" fillId="3" borderId="0" xfId="0" applyNumberFormat="1" applyFont="1" applyFill="1" applyAlignment="1">
      <alignment horizontal="center" vertical="center" wrapText="1"/>
    </xf>
    <xf numFmtId="0" fontId="51" fillId="3" borderId="0" xfId="0" applyFont="1" applyFill="1" applyBorder="1" applyAlignment="1">
      <alignment horizontal="center" vertical="top"/>
    </xf>
    <xf numFmtId="7" fontId="3" fillId="3" borderId="6" xfId="0" applyNumberFormat="1" applyFont="1" applyFill="1" applyBorder="1" applyAlignment="1">
      <alignment horizontal="center" vertical="top"/>
    </xf>
    <xf numFmtId="49" fontId="20" fillId="3" borderId="0" xfId="0" applyNumberFormat="1" applyFont="1" applyFill="1" applyBorder="1" applyAlignment="1">
      <alignment vertical="center" wrapText="1"/>
    </xf>
    <xf numFmtId="7" fontId="2" fillId="3" borderId="0" xfId="0" applyNumberFormat="1" applyFont="1" applyFill="1" applyBorder="1" applyAlignment="1">
      <alignment horizontal="center" vertical="top"/>
    </xf>
    <xf numFmtId="0" fontId="31" fillId="3" borderId="0" xfId="0" applyFont="1" applyFill="1" applyBorder="1" applyAlignment="1">
      <alignment vertical="top"/>
    </xf>
    <xf numFmtId="0" fontId="19" fillId="3" borderId="0" xfId="0" applyFont="1" applyFill="1" applyBorder="1" applyAlignment="1">
      <alignment horizontal="center" vertical="center" wrapText="1"/>
    </xf>
    <xf numFmtId="49" fontId="32" fillId="3" borderId="0" xfId="0" applyNumberFormat="1" applyFont="1" applyFill="1" applyBorder="1" applyAlignment="1">
      <alignment horizontal="center" vertical="center" wrapText="1"/>
    </xf>
    <xf numFmtId="49" fontId="3" fillId="3" borderId="0" xfId="0" applyNumberFormat="1" applyFont="1" applyFill="1" applyBorder="1" applyAlignment="1">
      <alignment vertical="top" wrapText="1"/>
    </xf>
    <xf numFmtId="49" fontId="19" fillId="3" borderId="0" xfId="0" applyNumberFormat="1" applyFont="1" applyFill="1" applyBorder="1" applyAlignment="1">
      <alignment horizontal="center" vertical="center" wrapText="1"/>
    </xf>
    <xf numFmtId="49" fontId="20" fillId="3" borderId="0" xfId="0" applyNumberFormat="1" applyFont="1" applyFill="1" applyBorder="1" applyAlignment="1">
      <alignment horizontal="left" vertical="center" wrapText="1"/>
    </xf>
    <xf numFmtId="0" fontId="2" fillId="3" borderId="3" xfId="0" applyFont="1" applyFill="1" applyBorder="1" applyAlignment="1">
      <alignment vertical="top"/>
    </xf>
    <xf numFmtId="0" fontId="18" fillId="3" borderId="0" xfId="0" applyFont="1" applyFill="1" applyBorder="1" applyAlignment="1">
      <alignment horizontal="center" vertical="center" wrapText="1"/>
    </xf>
    <xf numFmtId="49" fontId="33" fillId="3" borderId="0" xfId="0" applyNumberFormat="1" applyFont="1" applyFill="1" applyBorder="1" applyAlignment="1">
      <alignment vertical="center"/>
    </xf>
    <xf numFmtId="0" fontId="20" fillId="3" borderId="0" xfId="0" applyFont="1" applyFill="1" applyBorder="1" applyAlignment="1">
      <alignment horizontal="center" vertical="center" wrapText="1"/>
    </xf>
    <xf numFmtId="49" fontId="33" fillId="3" borderId="0" xfId="0" applyNumberFormat="1" applyFont="1" applyFill="1" applyBorder="1" applyAlignment="1">
      <alignment horizontal="center" vertical="center"/>
    </xf>
    <xf numFmtId="0" fontId="33" fillId="3" borderId="0" xfId="0" applyFont="1" applyFill="1" applyBorder="1" applyAlignment="1">
      <alignment vertical="center" wrapText="1"/>
    </xf>
    <xf numFmtId="7" fontId="0" fillId="3" borderId="0" xfId="0" applyNumberFormat="1" applyFont="1" applyFill="1" applyBorder="1" applyAlignment="1">
      <alignment horizontal="center" vertical="top"/>
    </xf>
    <xf numFmtId="8" fontId="3" fillId="3" borderId="6" xfId="0" applyNumberFormat="1" applyFont="1" applyFill="1" applyBorder="1" applyAlignment="1">
      <alignment horizontal="center" vertical="top"/>
    </xf>
    <xf numFmtId="8" fontId="0" fillId="3" borderId="0" xfId="0" applyNumberFormat="1" applyFont="1" applyFill="1" applyBorder="1" applyAlignment="1">
      <alignment horizontal="center" vertical="top"/>
    </xf>
    <xf numFmtId="49" fontId="19" fillId="3" borderId="0" xfId="0" applyNumberFormat="1" applyFont="1" applyFill="1" applyAlignment="1">
      <alignment horizontal="center" vertical="center" wrapText="1"/>
    </xf>
    <xf numFmtId="0" fontId="2" fillId="3" borderId="0" xfId="0" applyFont="1" applyFill="1" applyBorder="1" applyAlignment="1">
      <alignment horizontal="center" vertical="top"/>
    </xf>
    <xf numFmtId="8" fontId="4" fillId="3" borderId="0" xfId="0" applyNumberFormat="1" applyFont="1" applyFill="1" applyBorder="1" applyAlignment="1">
      <alignment horizontal="center" vertical="top"/>
    </xf>
    <xf numFmtId="49" fontId="20" fillId="3" borderId="6" xfId="0" applyNumberFormat="1" applyFont="1" applyFill="1" applyBorder="1" applyAlignment="1">
      <alignment horizontal="left" vertical="center" wrapText="1"/>
    </xf>
    <xf numFmtId="49" fontId="3" fillId="0" borderId="6" xfId="0" applyNumberFormat="1" applyFont="1" applyFill="1" applyBorder="1" applyAlignment="1">
      <alignment vertical="top"/>
    </xf>
    <xf numFmtId="49" fontId="2" fillId="3" borderId="0" xfId="0" applyNumberFormat="1" applyFont="1" applyFill="1" applyBorder="1" applyAlignment="1">
      <alignment vertical="top"/>
    </xf>
    <xf numFmtId="0" fontId="2" fillId="3" borderId="0" xfId="0" applyFont="1" applyFill="1" applyAlignment="1">
      <alignment vertical="top"/>
    </xf>
    <xf numFmtId="49" fontId="18" fillId="3" borderId="0" xfId="0" applyNumberFormat="1" applyFont="1" applyFill="1" applyBorder="1" applyAlignment="1">
      <alignment vertical="center" wrapText="1"/>
    </xf>
    <xf numFmtId="0" fontId="18" fillId="3" borderId="0" xfId="0" applyFont="1" applyFill="1" applyAlignment="1">
      <alignment vertical="center" wrapText="1"/>
    </xf>
    <xf numFmtId="0" fontId="18" fillId="3" borderId="5" xfId="0" applyFont="1" applyFill="1" applyBorder="1" applyAlignment="1">
      <alignment vertical="center"/>
    </xf>
    <xf numFmtId="0" fontId="2" fillId="3" borderId="0" xfId="0" applyFont="1" applyFill="1" applyBorder="1" applyAlignment="1">
      <alignment vertical="top"/>
    </xf>
    <xf numFmtId="0" fontId="2" fillId="3" borderId="2" xfId="0" applyFont="1" applyFill="1" applyBorder="1" applyAlignment="1">
      <alignment vertical="top"/>
    </xf>
    <xf numFmtId="0" fontId="38" fillId="5" borderId="5" xfId="0" applyFont="1" applyFill="1" applyBorder="1" applyAlignment="1">
      <alignment vertical="center"/>
    </xf>
    <xf numFmtId="0" fontId="33" fillId="3" borderId="0" xfId="0" applyFont="1" applyFill="1" applyBorder="1" applyAlignment="1">
      <alignment horizontal="center" vertical="center"/>
    </xf>
    <xf numFmtId="49" fontId="33" fillId="3" borderId="0" xfId="0" applyNumberFormat="1" applyFont="1" applyFill="1" applyBorder="1" applyAlignment="1">
      <alignment horizontal="center" vertical="center" wrapText="1"/>
    </xf>
    <xf numFmtId="7" fontId="52" fillId="3" borderId="6" xfId="0" applyNumberFormat="1" applyFont="1" applyFill="1" applyBorder="1" applyAlignment="1">
      <alignment horizontal="center" vertical="top"/>
    </xf>
    <xf numFmtId="0" fontId="19" fillId="3" borderId="0" xfId="0" applyFont="1" applyFill="1" applyAlignment="1">
      <alignment horizontal="center" vertical="center" wrapText="1"/>
    </xf>
    <xf numFmtId="0" fontId="32" fillId="3" borderId="0" xfId="0" applyNumberFormat="1" applyFont="1" applyFill="1" applyBorder="1" applyAlignment="1">
      <alignment horizontal="center" vertical="center"/>
    </xf>
    <xf numFmtId="164" fontId="3" fillId="3" borderId="6" xfId="0" applyNumberFormat="1" applyFont="1" applyFill="1" applyBorder="1" applyAlignment="1">
      <alignment horizontal="center" vertical="top" wrapText="1"/>
    </xf>
    <xf numFmtId="0" fontId="4" fillId="3" borderId="0" xfId="0" applyFont="1" applyFill="1" applyAlignment="1">
      <alignment vertical="top"/>
    </xf>
    <xf numFmtId="0" fontId="18" fillId="3" borderId="5" xfId="0" applyNumberFormat="1" applyFont="1" applyFill="1" applyBorder="1" applyAlignment="1" applyProtection="1">
      <alignment horizontal="center" vertical="center" wrapText="1"/>
      <protection hidden="1"/>
    </xf>
    <xf numFmtId="0" fontId="2" fillId="3" borderId="0" xfId="0" applyNumberFormat="1" applyFont="1" applyFill="1" applyBorder="1" applyAlignment="1" applyProtection="1">
      <alignment horizontal="center" vertical="top" wrapText="1"/>
      <protection hidden="1"/>
    </xf>
    <xf numFmtId="0" fontId="46" fillId="3" borderId="0" xfId="0" applyNumberFormat="1" applyFont="1" applyFill="1" applyBorder="1" applyAlignment="1" applyProtection="1">
      <alignment vertical="center"/>
      <protection hidden="1"/>
    </xf>
    <xf numFmtId="165" fontId="45" fillId="3" borderId="0" xfId="0" applyNumberFormat="1" applyFont="1" applyFill="1" applyBorder="1" applyAlignment="1" applyProtection="1">
      <alignment horizontal="center" vertical="top"/>
      <protection hidden="1"/>
    </xf>
    <xf numFmtId="164" fontId="45" fillId="0" borderId="0" xfId="0" applyNumberFormat="1" applyFont="1" applyFill="1" applyBorder="1" applyAlignment="1" applyProtection="1">
      <alignment horizontal="center" vertical="top"/>
      <protection hidden="1"/>
    </xf>
    <xf numFmtId="49" fontId="45" fillId="0" borderId="0" xfId="0" applyNumberFormat="1" applyFont="1" applyFill="1" applyBorder="1" applyAlignment="1" applyProtection="1">
      <alignment vertical="top"/>
      <protection hidden="1"/>
    </xf>
    <xf numFmtId="0" fontId="18" fillId="3" borderId="0" xfId="0" applyNumberFormat="1" applyFont="1" applyFill="1" applyBorder="1" applyAlignment="1" applyProtection="1">
      <alignment horizontal="center" vertical="center" wrapText="1"/>
      <protection hidden="1"/>
    </xf>
    <xf numFmtId="49" fontId="53" fillId="0" borderId="0" xfId="0" applyNumberFormat="1" applyFont="1" applyFill="1" applyBorder="1" applyAlignment="1" applyProtection="1">
      <protection hidden="1"/>
    </xf>
    <xf numFmtId="0" fontId="45" fillId="3" borderId="0" xfId="0" applyFont="1" applyFill="1" applyBorder="1" applyAlignment="1" applyProtection="1">
      <alignment vertical="top"/>
      <protection hidden="1"/>
    </xf>
    <xf numFmtId="0" fontId="25" fillId="3" borderId="2" xfId="0" applyFont="1" applyFill="1" applyBorder="1" applyAlignment="1">
      <alignment horizontal="left"/>
    </xf>
    <xf numFmtId="0" fontId="0" fillId="3" borderId="0" xfId="0" applyFill="1" applyAlignment="1">
      <alignment horizontal="left"/>
    </xf>
    <xf numFmtId="0" fontId="41" fillId="3" borderId="0" xfId="0" applyFont="1" applyFill="1" applyAlignment="1">
      <alignment horizontal="left" vertical="center"/>
    </xf>
    <xf numFmtId="0" fontId="4" fillId="3" borderId="0" xfId="0" applyFont="1" applyFill="1" applyAlignment="1">
      <alignment horizontal="left"/>
    </xf>
    <xf numFmtId="0" fontId="36" fillId="3" borderId="2" xfId="0" applyFont="1" applyFill="1" applyBorder="1" applyAlignment="1">
      <alignment horizontal="left" vertical="center"/>
    </xf>
    <xf numFmtId="0" fontId="41" fillId="3" borderId="0" xfId="0" applyFont="1" applyFill="1" applyAlignment="1">
      <alignment horizontal="left"/>
    </xf>
    <xf numFmtId="0" fontId="2" fillId="3" borderId="0" xfId="0" applyFont="1" applyFill="1" applyBorder="1" applyAlignment="1" applyProtection="1">
      <alignment horizontal="left" vertical="top"/>
      <protection hidden="1"/>
    </xf>
    <xf numFmtId="49" fontId="38" fillId="3" borderId="0" xfId="0" applyNumberFormat="1" applyFont="1" applyFill="1" applyAlignment="1" applyProtection="1">
      <alignment horizontal="center" vertical="center"/>
      <protection hidden="1"/>
    </xf>
    <xf numFmtId="49" fontId="54" fillId="3" borderId="0" xfId="0" applyNumberFormat="1" applyFont="1" applyFill="1" applyBorder="1" applyAlignment="1" applyProtection="1">
      <protection hidden="1"/>
    </xf>
    <xf numFmtId="49" fontId="32" fillId="3" borderId="0" xfId="0" applyNumberFormat="1" applyFont="1" applyFill="1" applyAlignment="1" applyProtection="1">
      <alignment horizontal="center" vertical="center" wrapText="1"/>
      <protection hidden="1"/>
    </xf>
    <xf numFmtId="49" fontId="3" fillId="3" borderId="6" xfId="0" applyNumberFormat="1" applyFont="1" applyFill="1" applyBorder="1" applyAlignment="1" applyProtection="1">
      <alignment vertical="top"/>
      <protection hidden="1"/>
    </xf>
    <xf numFmtId="49" fontId="20" fillId="3" borderId="6" xfId="0" applyNumberFormat="1" applyFont="1" applyFill="1" applyBorder="1" applyAlignment="1" applyProtection="1">
      <alignment vertical="center" wrapText="1"/>
      <protection hidden="1"/>
    </xf>
    <xf numFmtId="7" fontId="3" fillId="3" borderId="6" xfId="1" applyNumberFormat="1" applyFont="1" applyFill="1" applyBorder="1" applyAlignment="1" applyProtection="1">
      <alignment horizontal="center" vertical="top"/>
      <protection hidden="1"/>
    </xf>
    <xf numFmtId="49" fontId="31" fillId="3" borderId="0" xfId="0" applyNumberFormat="1" applyFont="1" applyFill="1" applyBorder="1" applyAlignment="1" applyProtection="1">
      <protection hidden="1"/>
    </xf>
    <xf numFmtId="7" fontId="2" fillId="3" borderId="0" xfId="1" applyNumberFormat="1" applyFont="1" applyFill="1" applyBorder="1" applyAlignment="1" applyProtection="1">
      <alignment horizontal="center" vertical="top"/>
      <protection hidden="1"/>
    </xf>
    <xf numFmtId="0" fontId="3" fillId="3" borderId="6" xfId="0" applyFont="1" applyFill="1" applyBorder="1" applyAlignment="1" applyProtection="1">
      <alignment vertical="top"/>
      <protection hidden="1"/>
    </xf>
    <xf numFmtId="49" fontId="32" fillId="3" borderId="0" xfId="0" applyNumberFormat="1" applyFont="1" applyFill="1" applyBorder="1" applyAlignment="1" applyProtection="1">
      <alignment horizontal="center" vertical="center" wrapText="1"/>
      <protection hidden="1"/>
    </xf>
    <xf numFmtId="49" fontId="19" fillId="3" borderId="0" xfId="0" applyNumberFormat="1" applyFont="1" applyFill="1" applyBorder="1" applyAlignment="1" applyProtection="1">
      <alignment horizontal="center" vertical="center" wrapText="1"/>
      <protection hidden="1"/>
    </xf>
    <xf numFmtId="49" fontId="20" fillId="3" borderId="6" xfId="0" applyNumberFormat="1" applyFont="1" applyFill="1" applyBorder="1" applyAlignment="1" applyProtection="1">
      <alignment horizontal="left" vertical="center" wrapText="1"/>
      <protection hidden="1"/>
    </xf>
    <xf numFmtId="49" fontId="19" fillId="3" borderId="0" xfId="0" applyNumberFormat="1" applyFont="1" applyFill="1" applyBorder="1" applyAlignment="1" applyProtection="1">
      <alignment horizontal="center" vertical="center"/>
      <protection hidden="1"/>
    </xf>
    <xf numFmtId="49" fontId="33" fillId="3" borderId="0" xfId="0" applyNumberFormat="1" applyFont="1" applyFill="1" applyBorder="1" applyAlignment="1" applyProtection="1">
      <alignment vertical="center"/>
      <protection hidden="1"/>
    </xf>
    <xf numFmtId="49" fontId="2" fillId="3" borderId="0" xfId="0" applyNumberFormat="1" applyFont="1" applyFill="1" applyBorder="1" applyAlignment="1" applyProtection="1">
      <alignment vertical="top"/>
      <protection hidden="1"/>
    </xf>
    <xf numFmtId="49" fontId="18" fillId="3" borderId="0" xfId="0" applyNumberFormat="1" applyFont="1" applyFill="1" applyBorder="1" applyAlignment="1" applyProtection="1">
      <alignment vertical="center"/>
      <protection hidden="1"/>
    </xf>
    <xf numFmtId="49" fontId="42" fillId="3" borderId="0" xfId="0" applyNumberFormat="1" applyFont="1" applyFill="1" applyBorder="1" applyAlignment="1" applyProtection="1">
      <alignment vertical="top"/>
      <protection hidden="1"/>
    </xf>
    <xf numFmtId="49" fontId="33" fillId="3" borderId="0" xfId="0" applyNumberFormat="1" applyFont="1" applyFill="1" applyBorder="1" applyAlignment="1" applyProtection="1">
      <alignment horizontal="center" vertical="center"/>
      <protection hidden="1"/>
    </xf>
    <xf numFmtId="7" fontId="3" fillId="3" borderId="6" xfId="1" applyNumberFormat="1" applyFont="1" applyFill="1" applyBorder="1" applyAlignment="1" applyProtection="1">
      <alignment horizontal="center" vertical="top" wrapText="1"/>
      <protection hidden="1"/>
    </xf>
    <xf numFmtId="49" fontId="3" fillId="3" borderId="9" xfId="0" applyNumberFormat="1" applyFont="1" applyFill="1" applyBorder="1" applyAlignment="1" applyProtection="1">
      <alignment vertical="top"/>
      <protection hidden="1"/>
    </xf>
    <xf numFmtId="49" fontId="20" fillId="3" borderId="9" xfId="0" applyNumberFormat="1" applyFont="1" applyFill="1" applyBorder="1" applyAlignment="1" applyProtection="1">
      <alignment vertical="center" wrapText="1"/>
      <protection hidden="1"/>
    </xf>
    <xf numFmtId="7" fontId="3" fillId="3" borderId="9" xfId="1" applyNumberFormat="1" applyFont="1" applyFill="1" applyBorder="1" applyAlignment="1" applyProtection="1">
      <alignment horizontal="center" vertical="top"/>
      <protection hidden="1"/>
    </xf>
    <xf numFmtId="49" fontId="40" fillId="3" borderId="0" xfId="0" applyNumberFormat="1" applyFont="1" applyFill="1" applyBorder="1" applyAlignment="1" applyProtection="1">
      <alignment horizontal="center" vertical="center" wrapText="1"/>
      <protection hidden="1"/>
    </xf>
    <xf numFmtId="49" fontId="32" fillId="3" borderId="0" xfId="0" applyNumberFormat="1" applyFont="1" applyFill="1" applyBorder="1" applyAlignment="1" applyProtection="1">
      <alignment horizontal="center" vertical="center"/>
      <protection hidden="1"/>
    </xf>
    <xf numFmtId="7" fontId="36" fillId="3" borderId="6" xfId="1" applyNumberFormat="1" applyFont="1" applyFill="1" applyBorder="1" applyAlignment="1" applyProtection="1">
      <alignment horizontal="center" vertical="top"/>
      <protection hidden="1"/>
    </xf>
    <xf numFmtId="0" fontId="32" fillId="3" borderId="0" xfId="0" applyFont="1" applyFill="1" applyBorder="1" applyAlignment="1" applyProtection="1">
      <alignment horizontal="center" vertical="center"/>
      <protection hidden="1"/>
    </xf>
    <xf numFmtId="49" fontId="19" fillId="3" borderId="0" xfId="0" applyNumberFormat="1" applyFont="1" applyFill="1" applyAlignment="1" applyProtection="1">
      <alignment horizontal="center" wrapText="1"/>
      <protection hidden="1"/>
    </xf>
    <xf numFmtId="49" fontId="39" fillId="3" borderId="0" xfId="0" applyNumberFormat="1" applyFont="1" applyFill="1" applyAlignment="1" applyProtection="1">
      <alignment horizontal="center" wrapText="1"/>
      <protection hidden="1"/>
    </xf>
    <xf numFmtId="49" fontId="34" fillId="3" borderId="6" xfId="0" applyNumberFormat="1" applyFont="1" applyFill="1" applyBorder="1" applyAlignment="1" applyProtection="1">
      <alignment vertical="center" wrapText="1"/>
      <protection hidden="1"/>
    </xf>
    <xf numFmtId="49" fontId="20" fillId="0" borderId="6" xfId="0" applyNumberFormat="1" applyFont="1" applyBorder="1" applyAlignment="1" applyProtection="1">
      <alignment vertical="center" wrapText="1"/>
      <protection hidden="1"/>
    </xf>
    <xf numFmtId="0" fontId="2" fillId="5" borderId="4" xfId="0" applyNumberFormat="1" applyFont="1" applyFill="1" applyBorder="1" applyAlignment="1" applyProtection="1">
      <alignment vertical="top"/>
      <protection hidden="1"/>
    </xf>
    <xf numFmtId="0" fontId="28" fillId="0" borderId="6" xfId="0" applyNumberFormat="1" applyFont="1" applyFill="1" applyBorder="1" applyAlignment="1" applyProtection="1">
      <alignment vertical="top"/>
      <protection hidden="1"/>
    </xf>
    <xf numFmtId="0" fontId="28" fillId="0" borderId="0" xfId="0" applyNumberFormat="1" applyFont="1" applyFill="1" applyBorder="1" applyAlignment="1" applyProtection="1">
      <alignment vertical="top"/>
      <protection hidden="1"/>
    </xf>
    <xf numFmtId="0" fontId="47" fillId="0" borderId="0" xfId="0" applyNumberFormat="1" applyFont="1" applyFill="1" applyBorder="1" applyAlignment="1" applyProtection="1">
      <alignment vertical="top"/>
      <protection hidden="1"/>
    </xf>
    <xf numFmtId="49" fontId="28" fillId="0" borderId="6" xfId="0" applyNumberFormat="1" applyFont="1" applyFill="1" applyBorder="1" applyAlignment="1" applyProtection="1">
      <alignment vertical="top"/>
      <protection hidden="1"/>
    </xf>
    <xf numFmtId="0" fontId="55" fillId="0" borderId="0" xfId="0" applyNumberFormat="1" applyFont="1" applyFill="1" applyBorder="1" applyAlignment="1" applyProtection="1">
      <alignment vertical="top"/>
      <protection hidden="1"/>
    </xf>
    <xf numFmtId="0" fontId="28" fillId="0" borderId="11" xfId="0" applyNumberFormat="1" applyFont="1" applyFill="1" applyBorder="1" applyAlignment="1" applyProtection="1">
      <alignment vertical="top"/>
      <protection hidden="1"/>
    </xf>
    <xf numFmtId="0" fontId="47" fillId="0" borderId="5" xfId="0" applyNumberFormat="1" applyFont="1" applyFill="1" applyBorder="1" applyAlignment="1" applyProtection="1">
      <alignment vertical="top"/>
      <protection hidden="1"/>
    </xf>
    <xf numFmtId="0" fontId="28" fillId="0" borderId="9" xfId="0" applyNumberFormat="1" applyFont="1" applyFill="1" applyBorder="1" applyAlignment="1" applyProtection="1">
      <alignment vertical="top"/>
      <protection hidden="1"/>
    </xf>
    <xf numFmtId="0" fontId="28" fillId="0" borderId="7" xfId="0" applyNumberFormat="1" applyFont="1" applyFill="1" applyBorder="1" applyAlignment="1" applyProtection="1">
      <alignment vertical="top"/>
      <protection hidden="1"/>
    </xf>
    <xf numFmtId="0" fontId="45" fillId="0" borderId="0" xfId="0" applyNumberFormat="1" applyFont="1" applyFill="1" applyBorder="1" applyAlignment="1" applyProtection="1">
      <alignment horizontal="center" vertical="top"/>
      <protection hidden="1"/>
    </xf>
    <xf numFmtId="0" fontId="29" fillId="0" borderId="6" xfId="0" applyNumberFormat="1" applyFont="1" applyFill="1" applyBorder="1" applyAlignment="1" applyProtection="1">
      <alignment vertical="top" wrapText="1"/>
      <protection hidden="1"/>
    </xf>
    <xf numFmtId="0" fontId="47" fillId="0" borderId="0" xfId="0" applyNumberFormat="1" applyFont="1" applyFill="1" applyBorder="1" applyAlignment="1" applyProtection="1">
      <alignment vertical="top" wrapText="1"/>
      <protection hidden="1"/>
    </xf>
    <xf numFmtId="0" fontId="3" fillId="0" borderId="0" xfId="0" applyNumberFormat="1" applyFont="1" applyFill="1" applyProtection="1">
      <protection hidden="1"/>
    </xf>
    <xf numFmtId="0" fontId="2" fillId="3" borderId="4" xfId="0" applyNumberFormat="1" applyFont="1" applyFill="1" applyBorder="1" applyAlignment="1" applyProtection="1">
      <alignment vertical="top"/>
      <protection hidden="1"/>
    </xf>
    <xf numFmtId="0" fontId="8" fillId="0" borderId="6" xfId="0" applyFont="1" applyFill="1" applyBorder="1" applyAlignment="1" applyProtection="1">
      <alignment vertical="top"/>
      <protection hidden="1"/>
    </xf>
    <xf numFmtId="0" fontId="37" fillId="0" borderId="6" xfId="0" applyFont="1" applyFill="1" applyBorder="1" applyAlignment="1" applyProtection="1">
      <alignment vertical="top"/>
      <protection hidden="1"/>
    </xf>
    <xf numFmtId="49" fontId="37" fillId="0" borderId="6" xfId="0" applyNumberFormat="1" applyFont="1" applyFill="1" applyBorder="1" applyAlignment="1" applyProtection="1">
      <alignment vertical="top"/>
      <protection hidden="1"/>
    </xf>
    <xf numFmtId="49" fontId="37" fillId="0" borderId="0" xfId="0" applyNumberFormat="1" applyFont="1" applyFill="1" applyBorder="1" applyAlignment="1" applyProtection="1">
      <alignment vertical="top"/>
      <protection hidden="1"/>
    </xf>
    <xf numFmtId="49" fontId="25" fillId="0" borderId="0" xfId="0" applyNumberFormat="1" applyFont="1" applyFill="1" applyBorder="1" applyAlignment="1" applyProtection="1">
      <alignment vertical="top"/>
      <protection hidden="1"/>
    </xf>
    <xf numFmtId="49" fontId="20" fillId="0" borderId="6" xfId="0" applyNumberFormat="1" applyFont="1" applyFill="1" applyBorder="1" applyAlignment="1">
      <alignment horizontal="left" vertical="center" wrapText="1"/>
    </xf>
    <xf numFmtId="0" fontId="2" fillId="5" borderId="5" xfId="0" applyFont="1" applyFill="1" applyBorder="1" applyAlignment="1">
      <alignment vertical="top"/>
    </xf>
    <xf numFmtId="49" fontId="54" fillId="3" borderId="0" xfId="0" applyNumberFormat="1" applyFont="1" applyFill="1" applyBorder="1" applyAlignment="1"/>
    <xf numFmtId="0" fontId="52" fillId="3" borderId="6" xfId="0" applyFont="1" applyFill="1" applyBorder="1" applyAlignment="1">
      <alignment vertical="top"/>
    </xf>
    <xf numFmtId="0" fontId="56" fillId="3" borderId="6" xfId="0" applyFont="1" applyFill="1" applyBorder="1" applyAlignment="1">
      <alignment vertical="center" wrapText="1"/>
    </xf>
    <xf numFmtId="165" fontId="2" fillId="3" borderId="0" xfId="0" applyNumberFormat="1" applyFont="1" applyFill="1" applyBorder="1" applyAlignment="1">
      <alignment horizontal="center" vertical="top"/>
    </xf>
    <xf numFmtId="0" fontId="32" fillId="3" borderId="0" xfId="0" applyFont="1" applyFill="1" applyBorder="1" applyAlignment="1">
      <alignment horizontal="center" vertical="center" wrapText="1"/>
    </xf>
    <xf numFmtId="49" fontId="32" fillId="3" borderId="0" xfId="0" applyNumberFormat="1" applyFont="1" applyFill="1" applyBorder="1" applyAlignment="1">
      <alignment horizontal="center" vertical="center"/>
    </xf>
    <xf numFmtId="165" fontId="36" fillId="3" borderId="6" xfId="0" applyNumberFormat="1" applyFont="1" applyFill="1" applyBorder="1" applyAlignment="1">
      <alignment horizontal="center" vertical="top"/>
    </xf>
    <xf numFmtId="7" fontId="4" fillId="3" borderId="0" xfId="0" applyNumberFormat="1" applyFont="1" applyFill="1" applyBorder="1" applyAlignment="1">
      <alignment horizontal="center" vertical="top"/>
    </xf>
    <xf numFmtId="0" fontId="37" fillId="0" borderId="2" xfId="0" applyFont="1" applyFill="1" applyBorder="1" applyAlignment="1" applyProtection="1">
      <alignment vertical="top"/>
      <protection hidden="1"/>
    </xf>
    <xf numFmtId="0" fontId="45" fillId="0" borderId="0" xfId="0" applyFont="1" applyFill="1" applyBorder="1" applyAlignment="1" applyProtection="1">
      <alignment vertical="top"/>
      <protection hidden="1"/>
    </xf>
    <xf numFmtId="0" fontId="18" fillId="3" borderId="0" xfId="0" applyFont="1" applyFill="1" applyAlignment="1">
      <alignment vertical="center"/>
    </xf>
    <xf numFmtId="49" fontId="38" fillId="3" borderId="0" xfId="0" applyNumberFormat="1" applyFont="1" applyFill="1" applyBorder="1" applyAlignment="1">
      <alignment vertical="center"/>
    </xf>
    <xf numFmtId="0" fontId="2" fillId="3" borderId="0" xfId="0" applyNumberFormat="1" applyFont="1" applyFill="1" applyBorder="1" applyAlignment="1" applyProtection="1">
      <alignment vertical="top"/>
      <protection hidden="1"/>
    </xf>
    <xf numFmtId="0" fontId="18" fillId="0" borderId="0" xfId="0" applyNumberFormat="1" applyFont="1" applyFill="1" applyBorder="1" applyAlignment="1" applyProtection="1">
      <alignment vertical="center"/>
      <protection hidden="1"/>
    </xf>
    <xf numFmtId="8" fontId="2" fillId="0" borderId="0" xfId="0" applyNumberFormat="1" applyFont="1" applyFill="1" applyBorder="1" applyAlignment="1" applyProtection="1">
      <alignment horizontal="center" vertical="top"/>
      <protection hidden="1"/>
    </xf>
    <xf numFmtId="0" fontId="2" fillId="0" borderId="0" xfId="0" applyFont="1" applyFill="1" applyBorder="1" applyAlignment="1" applyProtection="1">
      <alignment horizontal="center" vertical="top"/>
      <protection hidden="1"/>
    </xf>
    <xf numFmtId="0" fontId="2" fillId="3" borderId="14" xfId="0" applyNumberFormat="1" applyFont="1" applyFill="1" applyBorder="1" applyAlignment="1" applyProtection="1">
      <alignment vertical="top"/>
      <protection hidden="1"/>
    </xf>
    <xf numFmtId="8" fontId="45" fillId="0" borderId="0" xfId="0" applyNumberFormat="1" applyFont="1" applyFill="1" applyBorder="1" applyAlignment="1" applyProtection="1">
      <alignment horizontal="center" vertical="top"/>
      <protection hidden="1"/>
    </xf>
    <xf numFmtId="0" fontId="4" fillId="3" borderId="0" xfId="0" applyFont="1" applyFill="1" applyProtection="1">
      <protection hidden="1"/>
    </xf>
    <xf numFmtId="49" fontId="18" fillId="3" borderId="0" xfId="0" applyNumberFormat="1" applyFont="1" applyFill="1" applyBorder="1" applyAlignment="1">
      <alignment vertical="center"/>
    </xf>
    <xf numFmtId="0" fontId="3" fillId="3" borderId="7" xfId="0" applyFont="1" applyFill="1" applyBorder="1" applyAlignment="1">
      <alignment vertical="top"/>
    </xf>
    <xf numFmtId="49" fontId="42" fillId="3" borderId="0" xfId="0" applyNumberFormat="1" applyFont="1" applyFill="1" applyBorder="1" applyAlignment="1"/>
    <xf numFmtId="7" fontId="45" fillId="0" borderId="0" xfId="0" applyNumberFormat="1" applyFont="1" applyFill="1" applyBorder="1" applyAlignment="1" applyProtection="1">
      <alignment horizontal="center" vertical="top"/>
      <protection hidden="1"/>
    </xf>
    <xf numFmtId="49" fontId="37" fillId="0" borderId="11" xfId="0" applyNumberFormat="1" applyFont="1" applyFill="1" applyBorder="1" applyAlignment="1" applyProtection="1">
      <alignment vertical="top"/>
      <protection hidden="1"/>
    </xf>
    <xf numFmtId="49" fontId="45" fillId="0" borderId="5" xfId="0" applyNumberFormat="1" applyFont="1" applyFill="1" applyBorder="1" applyAlignment="1" applyProtection="1">
      <alignment vertical="top"/>
      <protection hidden="1"/>
    </xf>
    <xf numFmtId="0" fontId="37" fillId="0" borderId="6" xfId="0" applyNumberFormat="1" applyFont="1" applyFill="1" applyBorder="1" applyAlignment="1" applyProtection="1">
      <alignment vertical="top"/>
      <protection hidden="1"/>
    </xf>
    <xf numFmtId="0" fontId="37" fillId="0" borderId="0" xfId="0" applyNumberFormat="1" applyFont="1" applyFill="1" applyBorder="1" applyAlignment="1" applyProtection="1">
      <alignment vertical="top"/>
      <protection hidden="1"/>
    </xf>
    <xf numFmtId="0" fontId="53" fillId="0" borderId="0" xfId="0" applyFont="1" applyFill="1" applyBorder="1" applyAlignment="1" applyProtection="1">
      <alignment vertical="top"/>
      <protection hidden="1"/>
    </xf>
    <xf numFmtId="0" fontId="2" fillId="5" borderId="0" xfId="0" applyNumberFormat="1" applyFont="1" applyFill="1" applyAlignment="1">
      <alignment horizontal="center" vertical="top"/>
    </xf>
    <xf numFmtId="7" fontId="3" fillId="0" borderId="6" xfId="0" applyNumberFormat="1" applyFont="1" applyFill="1" applyBorder="1" applyAlignment="1" applyProtection="1">
      <alignment horizontal="center" vertical="top" wrapText="1"/>
      <protection hidden="1"/>
    </xf>
    <xf numFmtId="49" fontId="25" fillId="0" borderId="6" xfId="0" applyNumberFormat="1" applyFont="1" applyFill="1" applyBorder="1" applyAlignment="1" applyProtection="1">
      <alignment vertical="top"/>
      <protection hidden="1"/>
    </xf>
    <xf numFmtId="49" fontId="37" fillId="0" borderId="3" xfId="0" applyNumberFormat="1" applyFont="1" applyFill="1" applyBorder="1" applyAlignment="1" applyProtection="1">
      <alignment vertical="top"/>
      <protection hidden="1"/>
    </xf>
    <xf numFmtId="49" fontId="25" fillId="0" borderId="6" xfId="0" applyNumberFormat="1" applyFont="1" applyFill="1" applyBorder="1" applyAlignment="1" applyProtection="1">
      <alignment vertical="top" wrapText="1"/>
      <protection hidden="1"/>
    </xf>
    <xf numFmtId="49" fontId="25" fillId="0" borderId="3" xfId="0" applyNumberFormat="1" applyFont="1" applyFill="1" applyBorder="1" applyAlignment="1" applyProtection="1">
      <alignment vertical="top"/>
      <protection hidden="1"/>
    </xf>
    <xf numFmtId="0" fontId="4" fillId="3" borderId="0" xfId="0" applyFont="1" applyFill="1" applyAlignment="1">
      <alignment horizontal="left" vertical="center"/>
    </xf>
    <xf numFmtId="0" fontId="2" fillId="3" borderId="3" xfId="0" applyNumberFormat="1" applyFont="1" applyFill="1" applyBorder="1" applyAlignment="1" applyProtection="1">
      <alignment vertical="top"/>
      <protection hidden="1"/>
    </xf>
    <xf numFmtId="49" fontId="22" fillId="0" borderId="0" xfId="0" applyNumberFormat="1" applyFont="1" applyFill="1" applyBorder="1" applyAlignment="1" applyProtection="1">
      <alignment horizontal="center" vertical="center"/>
      <protection hidden="1"/>
    </xf>
    <xf numFmtId="0" fontId="45" fillId="3" borderId="0" xfId="0" applyNumberFormat="1" applyFont="1" applyFill="1" applyBorder="1" applyAlignment="1" applyProtection="1">
      <alignment vertical="top"/>
      <protection hidden="1"/>
    </xf>
    <xf numFmtId="0" fontId="2" fillId="3" borderId="0" xfId="0" applyFont="1" applyFill="1" applyAlignment="1"/>
    <xf numFmtId="0" fontId="33" fillId="0" borderId="0" xfId="0" applyNumberFormat="1" applyFont="1" applyFill="1" applyBorder="1" applyAlignment="1" applyProtection="1">
      <alignment horizontal="center" vertical="center" wrapText="1"/>
      <protection hidden="1"/>
    </xf>
    <xf numFmtId="0" fontId="2" fillId="3" borderId="0" xfId="0" applyFont="1" applyFill="1" applyBorder="1" applyAlignment="1" applyProtection="1">
      <alignment vertical="top"/>
      <protection hidden="1"/>
    </xf>
    <xf numFmtId="0" fontId="51" fillId="3" borderId="0" xfId="0" applyFont="1" applyFill="1" applyBorder="1" applyAlignment="1" applyProtection="1">
      <alignment horizontal="center" vertical="top"/>
      <protection hidden="1"/>
    </xf>
    <xf numFmtId="49" fontId="42" fillId="3" borderId="0" xfId="0" applyNumberFormat="1" applyFont="1" applyFill="1" applyBorder="1" applyAlignment="1" applyProtection="1">
      <protection hidden="1"/>
    </xf>
    <xf numFmtId="0" fontId="55" fillId="0" borderId="0" xfId="0" applyNumberFormat="1" applyFont="1" applyFill="1" applyBorder="1" applyAlignment="1" applyProtection="1">
      <protection hidden="1"/>
    </xf>
    <xf numFmtId="0" fontId="51" fillId="0" borderId="0" xfId="0" applyFont="1" applyFill="1" applyAlignment="1" applyProtection="1">
      <alignment horizontal="center"/>
      <protection hidden="1"/>
    </xf>
    <xf numFmtId="0" fontId="38" fillId="0" borderId="0" xfId="0" applyNumberFormat="1" applyFont="1" applyFill="1" applyBorder="1" applyAlignment="1" applyProtection="1">
      <alignment vertical="center"/>
      <protection hidden="1"/>
    </xf>
    <xf numFmtId="0" fontId="51" fillId="3" borderId="0" xfId="0" applyFont="1" applyFill="1" applyAlignment="1" applyProtection="1">
      <protection hidden="1"/>
    </xf>
    <xf numFmtId="0" fontId="3" fillId="8" borderId="6" xfId="0" applyFont="1" applyFill="1" applyBorder="1" applyAlignment="1">
      <alignment horizontal="center" vertical="center"/>
    </xf>
    <xf numFmtId="0" fontId="31" fillId="8" borderId="13" xfId="0" applyFont="1" applyFill="1" applyBorder="1" applyAlignment="1">
      <alignment horizontal="center" vertical="center"/>
    </xf>
    <xf numFmtId="49" fontId="31" fillId="6" borderId="5" xfId="0" applyNumberFormat="1" applyFont="1" applyFill="1" applyBorder="1" applyAlignment="1">
      <alignment vertical="top"/>
    </xf>
    <xf numFmtId="49" fontId="41" fillId="3" borderId="6" xfId="0" applyNumberFormat="1" applyFont="1" applyFill="1" applyBorder="1" applyAlignment="1">
      <alignment vertical="center" wrapText="1"/>
    </xf>
    <xf numFmtId="49" fontId="31" fillId="6" borderId="0" xfId="0" applyNumberFormat="1" applyFont="1" applyFill="1" applyBorder="1" applyAlignment="1">
      <alignment vertical="top"/>
    </xf>
    <xf numFmtId="0" fontId="57" fillId="6" borderId="0" xfId="0" applyFont="1" applyFill="1" applyBorder="1" applyAlignment="1">
      <alignment horizontal="center" vertical="center"/>
    </xf>
    <xf numFmtId="0" fontId="57" fillId="6" borderId="0" xfId="0" applyFont="1" applyFill="1" applyBorder="1" applyAlignment="1">
      <alignment vertical="top"/>
    </xf>
    <xf numFmtId="49" fontId="4" fillId="3" borderId="0" xfId="0" applyNumberFormat="1" applyFont="1" applyFill="1" applyBorder="1" applyAlignment="1">
      <alignment vertical="center"/>
    </xf>
    <xf numFmtId="44" fontId="2" fillId="3" borderId="0" xfId="2" applyFont="1" applyFill="1" applyBorder="1" applyAlignment="1">
      <alignment vertical="top"/>
    </xf>
    <xf numFmtId="0" fontId="0" fillId="5" borderId="5" xfId="0" applyFont="1" applyFill="1" applyBorder="1" applyAlignment="1">
      <alignment vertical="center"/>
    </xf>
    <xf numFmtId="0" fontId="3" fillId="5" borderId="8"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horizontal="center" vertical="center"/>
    </xf>
    <xf numFmtId="164" fontId="3" fillId="3" borderId="0" xfId="0" applyNumberFormat="1" applyFont="1" applyFill="1" applyBorder="1" applyAlignment="1">
      <alignment horizontal="center" vertical="top"/>
    </xf>
    <xf numFmtId="0" fontId="16" fillId="0" borderId="0" xfId="0" applyNumberFormat="1" applyFont="1" applyFill="1" applyBorder="1" applyAlignment="1" applyProtection="1">
      <alignment horizontal="center" vertical="center"/>
      <protection hidden="1"/>
    </xf>
    <xf numFmtId="0" fontId="45" fillId="0" borderId="0" xfId="0" applyNumberFormat="1" applyFont="1" applyFill="1" applyBorder="1" applyAlignment="1" applyProtection="1">
      <alignment horizontal="center" vertical="center"/>
      <protection hidden="1"/>
    </xf>
    <xf numFmtId="0" fontId="51" fillId="3" borderId="0" xfId="0" applyFont="1" applyFill="1" applyBorder="1" applyAlignment="1">
      <alignment horizontal="center" vertical="center"/>
    </xf>
    <xf numFmtId="0" fontId="34" fillId="5" borderId="5" xfId="0" applyFont="1" applyFill="1" applyBorder="1" applyAlignment="1">
      <alignment horizontal="center" vertical="center" wrapText="1"/>
    </xf>
    <xf numFmtId="0" fontId="2" fillId="5" borderId="0" xfId="0" applyNumberFormat="1" applyFont="1" applyFill="1" applyBorder="1" applyAlignment="1">
      <alignment horizontal="center" vertical="top"/>
    </xf>
    <xf numFmtId="49" fontId="2" fillId="5" borderId="0" xfId="0" applyNumberFormat="1" applyFont="1" applyFill="1" applyBorder="1" applyAlignment="1">
      <alignment horizontal="center" vertical="top"/>
    </xf>
    <xf numFmtId="43" fontId="21" fillId="0" borderId="0" xfId="1" applyFont="1" applyFill="1" applyBorder="1" applyAlignment="1" applyProtection="1">
      <alignment horizontal="center" vertical="top"/>
      <protection hidden="1"/>
    </xf>
    <xf numFmtId="7" fontId="37" fillId="3" borderId="6" xfId="0" applyNumberFormat="1" applyFont="1" applyFill="1" applyBorder="1" applyAlignment="1" applyProtection="1">
      <alignment horizontal="center" vertical="top"/>
      <protection hidden="1"/>
    </xf>
    <xf numFmtId="0" fontId="2" fillId="0" borderId="0" xfId="0" applyFont="1" applyFill="1" applyAlignment="1" applyProtection="1">
      <alignment vertical="top"/>
      <protection hidden="1"/>
    </xf>
    <xf numFmtId="0" fontId="2" fillId="5" borderId="2" xfId="0" applyNumberFormat="1" applyFont="1" applyFill="1" applyBorder="1" applyAlignment="1">
      <alignment horizontal="center" vertical="top"/>
    </xf>
    <xf numFmtId="7" fontId="3" fillId="3" borderId="6" xfId="1" applyNumberFormat="1" applyFont="1" applyFill="1" applyBorder="1" applyAlignment="1">
      <alignment horizontal="center" vertical="top" wrapText="1"/>
    </xf>
    <xf numFmtId="49" fontId="20" fillId="3" borderId="0" xfId="0" applyNumberFormat="1" applyFont="1" applyFill="1" applyBorder="1" applyAlignment="1">
      <alignment vertical="center"/>
    </xf>
    <xf numFmtId="0" fontId="20" fillId="3" borderId="0" xfId="0" applyFont="1" applyFill="1" applyBorder="1" applyAlignment="1">
      <alignment vertical="center"/>
    </xf>
    <xf numFmtId="0" fontId="3" fillId="6" borderId="6" xfId="0" applyFont="1" applyFill="1" applyBorder="1" applyAlignment="1">
      <alignment vertical="top"/>
    </xf>
    <xf numFmtId="49" fontId="34" fillId="0" borderId="6" xfId="0" applyNumberFormat="1" applyFont="1" applyFill="1" applyBorder="1" applyAlignment="1">
      <alignment vertical="center" wrapText="1"/>
    </xf>
    <xf numFmtId="49" fontId="20" fillId="3" borderId="6" xfId="0" applyNumberFormat="1" applyFont="1" applyFill="1" applyBorder="1" applyAlignment="1">
      <alignment vertical="center"/>
    </xf>
    <xf numFmtId="0" fontId="38" fillId="3" borderId="0" xfId="0" applyFont="1" applyFill="1" applyBorder="1" applyAlignment="1">
      <alignment horizontal="center" vertical="center"/>
    </xf>
    <xf numFmtId="0" fontId="18" fillId="3" borderId="0" xfId="0" applyFont="1" applyFill="1" applyBorder="1" applyAlignment="1">
      <alignment vertical="center"/>
    </xf>
    <xf numFmtId="7" fontId="2" fillId="3" borderId="5" xfId="0" applyNumberFormat="1" applyFont="1" applyFill="1" applyBorder="1" applyAlignment="1">
      <alignment horizontal="center" vertical="top"/>
    </xf>
    <xf numFmtId="7" fontId="2" fillId="3" borderId="2" xfId="0" applyNumberFormat="1" applyFont="1" applyFill="1" applyBorder="1" applyAlignment="1">
      <alignment horizontal="center" vertical="top"/>
    </xf>
    <xf numFmtId="0" fontId="58" fillId="8" borderId="13" xfId="0" applyFont="1" applyFill="1" applyBorder="1" applyAlignment="1">
      <alignment vertical="top"/>
    </xf>
    <xf numFmtId="49" fontId="3" fillId="3" borderId="6" xfId="0" applyNumberFormat="1" applyFont="1" applyFill="1" applyBorder="1" applyAlignment="1" applyProtection="1">
      <alignment vertical="top" wrapText="1"/>
      <protection hidden="1"/>
    </xf>
    <xf numFmtId="49" fontId="20" fillId="0" borderId="6" xfId="0" applyNumberFormat="1" applyFont="1" applyFill="1" applyBorder="1" applyAlignment="1" applyProtection="1">
      <alignment vertical="center" wrapText="1"/>
      <protection hidden="1"/>
    </xf>
    <xf numFmtId="7" fontId="3" fillId="0" borderId="6" xfId="1" applyNumberFormat="1" applyFont="1" applyFill="1" applyBorder="1" applyAlignment="1" applyProtection="1">
      <alignment horizontal="center" vertical="top"/>
      <protection hidden="1"/>
    </xf>
    <xf numFmtId="7" fontId="2" fillId="5" borderId="0" xfId="0" applyNumberFormat="1" applyFont="1" applyFill="1" applyBorder="1" applyAlignment="1" applyProtection="1">
      <alignment horizontal="center" vertical="top" wrapText="1"/>
      <protection hidden="1"/>
    </xf>
    <xf numFmtId="0" fontId="9" fillId="4" borderId="3" xfId="0" applyFont="1" applyFill="1" applyBorder="1" applyAlignment="1">
      <alignment horizontal="left"/>
    </xf>
    <xf numFmtId="0" fontId="9" fillId="4" borderId="0" xfId="0" applyFont="1" applyFill="1" applyBorder="1" applyAlignment="1">
      <alignment horizontal="left"/>
    </xf>
    <xf numFmtId="0" fontId="10" fillId="7" borderId="0" xfId="0" applyFont="1" applyFill="1" applyBorder="1" applyAlignment="1">
      <alignment horizontal="left" wrapText="1"/>
    </xf>
    <xf numFmtId="0" fontId="7" fillId="7" borderId="0" xfId="0" applyFont="1" applyFill="1" applyBorder="1" applyAlignment="1">
      <alignment horizontal="left" wrapText="1"/>
    </xf>
  </cellXfs>
  <cellStyles count="5">
    <cellStyle name="Check Cell" xfId="4" builtinId="23"/>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66"/>
      <color rgb="FFFF898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Price%20Lists%20and%20Catalogs\2020%20Price%20List%20eff%20200302\2020%20PRICE%20LIST%20master\2020%20MASTER%20Price%20List%20ALL%20DISC%20LVLS%20eff%202003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AQ"/>
      <sheetName val="WARRANTY &amp; RETURNS"/>
      <sheetName val="SPECIAL ORDER VEHICLES"/>
      <sheetName val="PA SPECIAL PART #"/>
      <sheetName val="2020 Ford Int Utility"/>
      <sheetName val="12-19 Ford Int Utility"/>
      <sheetName val="Ford Int Sedan"/>
      <sheetName val="07-17 Ford Expedition"/>
      <sheetName val="18-20 Ford Expedition"/>
      <sheetName val="Ford Fusion"/>
      <sheetName val="Ford F150 Responder"/>
      <sheetName val="Ford F250-F550"/>
      <sheetName val="Ford Transit T150-T350 Low roof"/>
      <sheetName val="Ford Transit T150-T350 Mid Roof"/>
      <sheetName val="Chevrolet Impala - PPV Model"/>
      <sheetName val="Chevrolet Impala - Retail Model"/>
      <sheetName val="Chevrolet Tahoe"/>
      <sheetName val="Chevrolet Silverado 1500 LD"/>
      <sheetName val="Chevrolet Silverado 2500-3500"/>
      <sheetName val="2019 Chevy Truck 1500"/>
      <sheetName val="Dodge Durango"/>
      <sheetName val="Dodge Ram 1500 Classic SSV"/>
      <sheetName val="2019 New Dodge Ram 1500 "/>
      <sheetName val="Dodge Ram 2500-3500"/>
      <sheetName val="2019 New Dodge Ram 2500-3500"/>
      <sheetName val="Dodge Charger"/>
      <sheetName val="Dodge Caravan"/>
      <sheetName val="FIREARM MOUNT SYSTEMS"/>
      <sheetName val="K9 ELECTRONICS"/>
      <sheetName val="LIGHTS"/>
    </sheetNames>
    <sheetDataSet>
      <sheetData sheetId="0">
        <row r="12">
          <cell r="A12" t="str">
            <v>2020 PRICE LIST/ PARTS CATALOG</v>
          </cell>
        </row>
      </sheetData>
      <sheetData sheetId="1">
        <row r="2">
          <cell r="A2" t="str">
            <v>HOW TO KEEP MY ORDER FROM BEING PLACED ON HOLD</v>
          </cell>
        </row>
      </sheetData>
      <sheetData sheetId="2">
        <row r="1">
          <cell r="A1" t="str">
            <v>SETINA LIMITED WARRANTY</v>
          </cell>
        </row>
      </sheetData>
      <sheetData sheetId="3">
        <row r="1">
          <cell r="A1" t="str">
            <v>SPECIAL ORDER VEHICLES</v>
          </cell>
        </row>
        <row r="2">
          <cell r="A2" t="str">
            <v>Vehicle Year Ranges Which Are Out Of Production, But Are Still Available May Be Considered Special Order Items And May Not Be Eligible For Cancellations Or Returns. Additionally, There Will Be a 25% Fee Added After Wholesale Cost, At The Time Of Invoice On Each Line Item</v>
          </cell>
        </row>
        <row r="3">
          <cell r="A3" t="str">
            <v>Below Is a List Of Special Order Vehicles, This is Not A Comprehensive List, Please Call Setina For More Information.</v>
          </cell>
        </row>
        <row r="4">
          <cell r="A4" t="str">
            <v>CHEVY</v>
          </cell>
          <cell r="B4" t="str">
            <v>CHRYSLER</v>
          </cell>
          <cell r="C4" t="str">
            <v>DODGE</v>
          </cell>
          <cell r="D4" t="str">
            <v>FORD</v>
          </cell>
          <cell r="E4" t="str">
            <v>GMC</v>
          </cell>
        </row>
        <row r="5">
          <cell r="A5" t="str">
            <v xml:space="preserve">07-09 AVALANCHE </v>
          </cell>
          <cell r="B5" t="str">
            <v xml:space="preserve">08-11 PACIFICA W/SCA </v>
          </cell>
          <cell r="C5" t="str">
            <v xml:space="preserve">06-08 CHARGER </v>
          </cell>
          <cell r="D5" t="str">
            <v xml:space="preserve">03-12 CROWN VIC </v>
          </cell>
          <cell r="E5" t="str">
            <v xml:space="preserve">08-12 ACADIA </v>
          </cell>
        </row>
        <row r="6">
          <cell r="A6" t="str">
            <v xml:space="preserve">07-10 AVALANCHE 2500 </v>
          </cell>
          <cell r="B6" t="str">
            <v xml:space="preserve">08-11 TOWN &amp; COUNTRY </v>
          </cell>
          <cell r="C6" t="str">
            <v xml:space="preserve">06-10 CHARGER </v>
          </cell>
          <cell r="D6" t="str">
            <v>07-14 EDGE</v>
          </cell>
          <cell r="E6" t="str">
            <v xml:space="preserve">04-12 CANYON </v>
          </cell>
        </row>
        <row r="7">
          <cell r="A7" t="str">
            <v xml:space="preserve">07-11 AVALANCHE </v>
          </cell>
          <cell r="C7" t="str">
            <v xml:space="preserve">08-11 DAKOTA </v>
          </cell>
          <cell r="D7" t="str">
            <v xml:space="preserve">01-07 ESCAPE </v>
          </cell>
          <cell r="E7" t="str">
            <v xml:space="preserve">02-13 ENVOY </v>
          </cell>
        </row>
        <row r="8">
          <cell r="A8" t="str">
            <v>11-17 CAPRICE</v>
          </cell>
          <cell r="C8" t="str">
            <v xml:space="preserve">05-08 DODGE TRUCK 1500 </v>
          </cell>
          <cell r="D8" t="str">
            <v xml:space="preserve">08-12 ESCAPE </v>
          </cell>
          <cell r="E8" t="str">
            <v>07-10 GMC TRUCK 2500(HD)/3500</v>
          </cell>
        </row>
        <row r="9">
          <cell r="A9" t="str">
            <v>15-18 CITY EXPRESS</v>
          </cell>
          <cell r="C9" t="str">
            <v xml:space="preserve">05-08 DODGE TRUCK 1500 MEGA CAB  </v>
          </cell>
          <cell r="D9" t="str">
            <v xml:space="preserve">07-09 EXPEDITION </v>
          </cell>
          <cell r="E9" t="str">
            <v xml:space="preserve">07-09 YUKON SL </v>
          </cell>
        </row>
        <row r="10">
          <cell r="A10" t="str">
            <v xml:space="preserve">07-13 CHEVY TRUCK 1500 </v>
          </cell>
          <cell r="C10" t="str">
            <v xml:space="preserve">06-08 DODGE TRUCK 1500 </v>
          </cell>
          <cell r="D10" t="str">
            <v xml:space="preserve">07-14 EXPEDITION </v>
          </cell>
          <cell r="E10" t="str">
            <v xml:space="preserve">07-10 YUKON XL 2500 </v>
          </cell>
        </row>
        <row r="11">
          <cell r="A11" t="str">
            <v xml:space="preserve">10-13 CHEVY TRUCK 1500 W/SCA </v>
          </cell>
          <cell r="C11" t="str">
            <v xml:space="preserve">09-12 DODGE TRUCK 1500 </v>
          </cell>
          <cell r="D11" t="str">
            <v xml:space="preserve">06-10 EXPLORER </v>
          </cell>
          <cell r="E11" t="str">
            <v>07-14 YUKON XL</v>
          </cell>
        </row>
        <row r="12">
          <cell r="A12" t="str">
            <v xml:space="preserve">07-09 CHEVY TRUCK 1500/2500/3500 </v>
          </cell>
          <cell r="C12" t="str">
            <v xml:space="preserve">06-09 DODGE TRUCK 2500 QUAD CAB </v>
          </cell>
          <cell r="D12" t="str">
            <v xml:space="preserve">06-08 FORD TRUCK F150 </v>
          </cell>
        </row>
        <row r="13">
          <cell r="A13" t="str">
            <v xml:space="preserve">10-13 CHEV TRUCK 1500/2500/3500 </v>
          </cell>
          <cell r="C13" t="str">
            <v xml:space="preserve">05-09 DODGE TRUCK 2500/3500 </v>
          </cell>
          <cell r="D13" t="str">
            <v>06-07 F250/350</v>
          </cell>
        </row>
        <row r="14">
          <cell r="A14" t="str">
            <v xml:space="preserve">07-10 CHEVY TRUCK 2500(HD)/3500 </v>
          </cell>
          <cell r="C14" t="str">
            <v xml:space="preserve">05-09 DODGE TRUCK 2500/3500 MEGA CAB </v>
          </cell>
          <cell r="D14" t="str">
            <v xml:space="preserve">06-10 FORD TRUCK F250/F350/F450/F550 </v>
          </cell>
        </row>
        <row r="15">
          <cell r="A15" t="str">
            <v>04-12 COLORADO</v>
          </cell>
          <cell r="C15" t="str">
            <v>07-09 DURANGO</v>
          </cell>
          <cell r="D15" t="str">
            <v xml:space="preserve">08-10 FORD TRUCK F250/F350/F450/F550 </v>
          </cell>
        </row>
        <row r="16">
          <cell r="A16" t="str">
            <v>15-18 COLORADO</v>
          </cell>
          <cell r="D16" t="str">
            <v xml:space="preserve">10-12 FUSION </v>
          </cell>
        </row>
        <row r="17">
          <cell r="A17" t="str">
            <v xml:space="preserve">06-09 EQUINOX </v>
          </cell>
          <cell r="D17" t="str">
            <v xml:space="preserve">00-11 RANGER 2WD </v>
          </cell>
        </row>
        <row r="18">
          <cell r="A18" t="str">
            <v>08-12 MALIBU</v>
          </cell>
          <cell r="D18" t="str">
            <v xml:space="preserve">00-11 RANGER 4WD </v>
          </cell>
        </row>
        <row r="19">
          <cell r="A19" t="str">
            <v>13-16 MALIBU</v>
          </cell>
          <cell r="D19" t="str">
            <v xml:space="preserve">07-11 SPORT TRAC </v>
          </cell>
        </row>
        <row r="20">
          <cell r="A20" t="str">
            <v xml:space="preserve">07-09 SUBURBAN </v>
          </cell>
          <cell r="D20" t="str">
            <v xml:space="preserve">10-11 TAURUS </v>
          </cell>
        </row>
        <row r="21">
          <cell r="A21" t="str">
            <v xml:space="preserve">07-10 SUBURBAN 2500 </v>
          </cell>
        </row>
        <row r="22">
          <cell r="A22" t="str">
            <v xml:space="preserve">07-11 SUBURBAN </v>
          </cell>
        </row>
        <row r="23">
          <cell r="A23" t="str">
            <v xml:space="preserve">07-14 SUBURBAN </v>
          </cell>
        </row>
        <row r="24">
          <cell r="A24" t="str">
            <v xml:space="preserve">11-13 SUBURBAN 2500 </v>
          </cell>
        </row>
        <row r="25">
          <cell r="A25" t="str">
            <v xml:space="preserve">07-09 TAHOE </v>
          </cell>
        </row>
        <row r="26">
          <cell r="A26" t="str">
            <v xml:space="preserve">07-14 TAHOE </v>
          </cell>
        </row>
        <row r="27">
          <cell r="A27" t="str">
            <v xml:space="preserve">17-17 TRAX </v>
          </cell>
        </row>
        <row r="28">
          <cell r="A28" t="str">
            <v xml:space="preserve">05-08 UPLANDER </v>
          </cell>
        </row>
        <row r="33">
          <cell r="A33" t="str">
            <v>JEEP</v>
          </cell>
          <cell r="B33" t="str">
            <v>NISSAN</v>
          </cell>
          <cell r="C33" t="str">
            <v>TOYOTA</v>
          </cell>
          <cell r="D33" t="str">
            <v>VOLVO</v>
          </cell>
          <cell r="E33" t="str">
            <v>MISC</v>
          </cell>
        </row>
        <row r="34">
          <cell r="A34" t="str">
            <v xml:space="preserve">05-09 GRAND CHEROKEE </v>
          </cell>
          <cell r="B34" t="str">
            <v>09-11 ALTIMA W/SCA</v>
          </cell>
          <cell r="C34" t="str">
            <v>08-11 CAMRY</v>
          </cell>
          <cell r="D34" t="str">
            <v>05-11 XC90</v>
          </cell>
          <cell r="E34" t="str">
            <v>10-15 CAMARO</v>
          </cell>
        </row>
        <row r="35">
          <cell r="A35" t="str">
            <v xml:space="preserve">05-10 GRAND CHEROKEE </v>
          </cell>
          <cell r="B35" t="str">
            <v>14-18 ALTIMA</v>
          </cell>
          <cell r="C35" t="str">
            <v>12-17 CAMRY</v>
          </cell>
          <cell r="D35" t="str">
            <v>09-11 XC90 W/SCA</v>
          </cell>
          <cell r="E35" t="str">
            <v>06-11 HUMMER H3</v>
          </cell>
        </row>
        <row r="36">
          <cell r="A36" t="str">
            <v xml:space="preserve">08-12 LIBERTY </v>
          </cell>
          <cell r="B36" t="str">
            <v>05-13 PATROL Y61</v>
          </cell>
          <cell r="C36" t="str">
            <v>04-07 HIGHLANDER</v>
          </cell>
          <cell r="E36" t="str">
            <v>04-09 PRIUS W/SCA</v>
          </cell>
        </row>
        <row r="37">
          <cell r="C37" t="str">
            <v>04-13 HIGHLANDER</v>
          </cell>
          <cell r="E37" t="str">
            <v>13-18 RAV 4</v>
          </cell>
        </row>
        <row r="38">
          <cell r="C38" t="str">
            <v>08-13 HIGHLANDER</v>
          </cell>
          <cell r="E38" t="str">
            <v xml:space="preserve">08-11 TRIBUTE </v>
          </cell>
        </row>
        <row r="39">
          <cell r="C39" t="str">
            <v>08-13 LAND CRUISER 70</v>
          </cell>
        </row>
        <row r="40">
          <cell r="C40" t="str">
            <v>06-10 TACOMA</v>
          </cell>
        </row>
        <row r="41">
          <cell r="C41" t="str">
            <v xml:space="preserve">11-15 TACOMA </v>
          </cell>
        </row>
        <row r="42">
          <cell r="C42" t="str">
            <v>07-17 TOYOTA FJ</v>
          </cell>
        </row>
      </sheetData>
      <sheetData sheetId="4" refreshError="1"/>
      <sheetData sheetId="5">
        <row r="4">
          <cell r="A4" t="str">
            <v>Fold Down Windows</v>
          </cell>
          <cell r="B4" t="str">
            <v>FLAT PANEL PARTITIONS
*INCLUDES Full Lower Extension Panels</v>
          </cell>
        </row>
        <row r="5">
          <cell r="A5" t="str">
            <v>PK0318ITU20TM</v>
          </cell>
          <cell r="B5" t="str">
            <v>#5VS Fold-Down Window
Coated Polycarbonate
Flat Panel Partition (Standard Non-TallMan)</v>
          </cell>
          <cell r="C5">
            <v>879</v>
          </cell>
        </row>
        <row r="6">
          <cell r="A6" t="str">
            <v>PK0319ITU20TM</v>
          </cell>
          <cell r="B6" t="str">
            <v>#5/8VS Fold-Down Window
1/2 Coated Polycarbonate and 1/2 Vinyl Coated Expanded Metal
Flat Panel Partition (Standard Non-TallMan)</v>
          </cell>
          <cell r="C6">
            <v>899</v>
          </cell>
        </row>
        <row r="7">
          <cell r="A7" t="str">
            <v>Stationary Windows</v>
          </cell>
          <cell r="C7" t="e">
            <v>#N/A</v>
          </cell>
        </row>
        <row r="8">
          <cell r="A8" t="str">
            <v>PK0116ITU20TM</v>
          </cell>
          <cell r="B8" t="str">
            <v>#6VS Stationary Window
Coated Polycarbonate
Flat Panel Partition TM (Tall Man)</v>
          </cell>
          <cell r="C8">
            <v>669</v>
          </cell>
        </row>
        <row r="9">
          <cell r="A9" t="str">
            <v>PK0115ITU20TM</v>
          </cell>
          <cell r="B9" t="str">
            <v>#6VS Stationary Window
Uncoated Polycarbonate
Flat Panel Partition TM (Tall Man)</v>
          </cell>
          <cell r="C9">
            <v>639</v>
          </cell>
        </row>
        <row r="10">
          <cell r="A10" t="str">
            <v>PK0326ITU20TM</v>
          </cell>
          <cell r="B10" t="str">
            <v>#6/7VS 3-Piece Stationary Window
Coated Polycarbonate With Vinyl Coated Expanded Metal Center Section
Flat Panel Partition TM (Tall Man)</v>
          </cell>
          <cell r="C10">
            <v>719</v>
          </cell>
        </row>
        <row r="11">
          <cell r="A11" t="str">
            <v>PK0117ITU20TM</v>
          </cell>
          <cell r="B11" t="str">
            <v>#7VS Stationary Window
Vinyl Coated Expanded Metal
Flat Panel Partition TM (Tall Man)</v>
          </cell>
          <cell r="C11">
            <v>669</v>
          </cell>
        </row>
        <row r="12">
          <cell r="A12" t="str">
            <v>PK0119ITU20TM</v>
          </cell>
          <cell r="B12" t="str">
            <v>#8VS Stationary Window
1/2 Coated Polycarbonate 1/2 Vinyl Coated Expanded Metal
Flat Panel Partition TM (Tall Man)</v>
          </cell>
          <cell r="C12">
            <v>689</v>
          </cell>
        </row>
        <row r="13">
          <cell r="A13" t="str">
            <v>PK0118ITU20TM</v>
          </cell>
          <cell r="B13" t="str">
            <v>#8VS Stationary Window
1/2 Uncoated Polycarbonate 1/2 Vinyl Coated Expanded Metal
Flat Panel Partition TM (Tall Man)</v>
          </cell>
          <cell r="C13">
            <v>669</v>
          </cell>
        </row>
        <row r="14">
          <cell r="A14" t="str">
            <v>Vertical Sliding Windows</v>
          </cell>
          <cell r="C14" t="e">
            <v>#N/A</v>
          </cell>
        </row>
        <row r="15">
          <cell r="A15" t="str">
            <v>PK0351ITU20TM</v>
          </cell>
          <cell r="B15" t="str">
            <v>#10VS RP Horizontal Sliding Window
 Coated Polycarbonate
Recessed Panel Partition tm (Tall Man)</v>
          </cell>
          <cell r="C15">
            <v>789</v>
          </cell>
        </row>
        <row r="16">
          <cell r="A16" t="str">
            <v>PK0352ITU20TM</v>
          </cell>
          <cell r="B16" t="str">
            <v>#9KVS Vertical Sliding Window
Vinyl Coated Expanded Metal
Flat Panel Partition TM (Tall Man)</v>
          </cell>
          <cell r="C16">
            <v>819</v>
          </cell>
        </row>
        <row r="17">
          <cell r="A17" t="str">
            <v>Horizontal Sliding Window</v>
          </cell>
          <cell r="C17" t="e">
            <v>#N/A</v>
          </cell>
        </row>
        <row r="18">
          <cell r="A18" t="str">
            <v>PK0121ITU20TM</v>
          </cell>
          <cell r="B18" t="str">
            <v>#10VS Horizontal Sliding Window
Coated Polycarbonate
Flat Panel Partition TM (Tall Man)</v>
          </cell>
          <cell r="C18">
            <v>749</v>
          </cell>
        </row>
        <row r="19">
          <cell r="A19" t="str">
            <v>PK0120ITU20TM</v>
          </cell>
          <cell r="B19" t="str">
            <v>#10VS Horizontal Sliding Window
Uncoated Polycarbonate
Flat Panel Partition TM (Tall Man)</v>
          </cell>
          <cell r="C19">
            <v>709</v>
          </cell>
        </row>
        <row r="20">
          <cell r="A20" t="str">
            <v>PK0443ITU20TM</v>
          </cell>
          <cell r="B20" t="str">
            <v>#10VS Horizontal Sliding Window
Coated Polycarbonate Sliding Door
Flat Panel Partition TM (Tall Man)
*ONLY COMPATIBLE WITH:
   -K9 Containment System</v>
          </cell>
          <cell r="C20">
            <v>1199</v>
          </cell>
        </row>
        <row r="21">
          <cell r="A21" t="str">
            <v>PK0445ITU20TM</v>
          </cell>
          <cell r="B21" t="str">
            <v>#10VS Horizontal Sliding Window
Uncoated Polycarbonate Sliding Door
Flat Panel Partition TM (Tall Man)
*ONLY COMPATIBLE WITH:
   -K9 Containment System</v>
          </cell>
          <cell r="C21">
            <v>1159</v>
          </cell>
        </row>
        <row r="22">
          <cell r="A22" t="str">
            <v>PK0350ITU20TM</v>
          </cell>
          <cell r="B22" t="str">
            <v>#10VS C Horizontal Sliding Window
Coated Polycarbonate
With Expanded Metal Window Security Screen
Flat Panel Partition TM (Tall Man)</v>
          </cell>
          <cell r="C22">
            <v>789</v>
          </cell>
        </row>
        <row r="23">
          <cell r="A23" t="str">
            <v>PK0601ITU20TM</v>
          </cell>
          <cell r="B23" t="str">
            <v>#10VS C Horizontal Sliding Window
Uncoated Polycarbonate
With Expanded Metal Window Security Screen
Flat Panel Partition TM (Tall Man)</v>
          </cell>
          <cell r="C23">
            <v>749</v>
          </cell>
        </row>
        <row r="24">
          <cell r="A24" t="str">
            <v>PK0226ITU20TM</v>
          </cell>
          <cell r="B24" t="str">
            <v>#10VS C2 Horizontal Sliding Window
Coated Polycarbonate
With Slotted Polycarbonate Window Security Screen
Flat Panel Partition TM (Tall Man)</v>
          </cell>
          <cell r="C24">
            <v>789</v>
          </cell>
        </row>
        <row r="25">
          <cell r="A25" t="str">
            <v>PK0225ITU20TM</v>
          </cell>
          <cell r="B25" t="str">
            <v>#10VS C2 Horizontal Sliding Window
Uncoated Polycarbonate
With Slotted Polycarbonate Window Security Screen
Flat Panel Partition TM (Tall Man)</v>
          </cell>
          <cell r="C25">
            <v>749</v>
          </cell>
        </row>
        <row r="26">
          <cell r="C26" t="e">
            <v>#N/A</v>
          </cell>
        </row>
        <row r="27">
          <cell r="C27" t="e">
            <v>#N/A</v>
          </cell>
        </row>
        <row r="28">
          <cell r="A28" t="str">
            <v>Stationary Windows</v>
          </cell>
          <cell r="B28" t="str">
            <v>RECESSED PANEL PARTITIONS
*INCLUDES 2 Piece Lower Extension Panel</v>
          </cell>
          <cell r="C28" t="e">
            <v>#N/A</v>
          </cell>
        </row>
        <row r="29">
          <cell r="A29" t="str">
            <v>PK0374ITU20TM</v>
          </cell>
          <cell r="B29" t="str">
            <v>#6VS RP Stationary Window
Coated Polycarbonate
Recessed Panel Partition TM (Tall Man)</v>
          </cell>
          <cell r="C29">
            <v>799</v>
          </cell>
        </row>
        <row r="30">
          <cell r="A30" t="str">
            <v>PK0373ITU20TM</v>
          </cell>
          <cell r="B30" t="str">
            <v>#6VS RP Stationary Window
Uncoated Polycarbonate
Recessed Panel Partition TM (Tall Man)</v>
          </cell>
          <cell r="C30">
            <v>769</v>
          </cell>
        </row>
        <row r="31">
          <cell r="A31" t="str">
            <v>PK0517ITU20TM</v>
          </cell>
          <cell r="B31" t="str">
            <v>#6/7VS 3-Piece Window Stationary Window
Coated Polycarbonate With Vinyl Coated Expanded Metal Center Section
Recessed Panel Partition TM (Tall Man)</v>
          </cell>
          <cell r="C31">
            <v>849</v>
          </cell>
        </row>
        <row r="32">
          <cell r="A32" t="str">
            <v>PK0420ITU20TM</v>
          </cell>
          <cell r="B32" t="str">
            <v>#7VS RP Stationary Window
Vinyl Coated Expanded Metal
Recessed Panel Partition TM (Tall Man)</v>
          </cell>
          <cell r="C32">
            <v>799</v>
          </cell>
        </row>
        <row r="33">
          <cell r="A33" t="str">
            <v>PK0369ITU20TM</v>
          </cell>
          <cell r="B33" t="str">
            <v>#8VS RP Stationary Window
1/2 Coated Polycarbonate 1/2 Vinyl Coated Expanded Metal
Recessed Panel Partition TM (Tall Man)</v>
          </cell>
          <cell r="C33">
            <v>819</v>
          </cell>
        </row>
        <row r="34">
          <cell r="A34" t="str">
            <v>PK0398ITU20TM</v>
          </cell>
          <cell r="B34" t="str">
            <v>#8VS RP Stationary Window
1/2 Uncoated Polycarbonate 1/2 Vinyl Coated Expanded Metal
Recessed Panel Partition TM (Tall Man)</v>
          </cell>
          <cell r="C34">
            <v>799</v>
          </cell>
        </row>
        <row r="35">
          <cell r="A35" t="str">
            <v>Horizontal Sliding Windows</v>
          </cell>
          <cell r="C35" t="e">
            <v>#N/A</v>
          </cell>
        </row>
        <row r="36">
          <cell r="A36" t="str">
            <v>PK0355ITU20TM</v>
          </cell>
          <cell r="B36" t="str">
            <v>#10VS RP Horizontal Sliding Window
Coated Polycarbonate
Recessed Panel Partition TM (Tall Man)</v>
          </cell>
          <cell r="C36">
            <v>879</v>
          </cell>
        </row>
        <row r="37">
          <cell r="A37" t="str">
            <v>PK0439ITU20TM</v>
          </cell>
          <cell r="B37" t="str">
            <v>#10VS RP Horizontal Sliding Window
Uncoated Polycarbonate
Recessed Panel Partition TM (Tall Man)</v>
          </cell>
          <cell r="C37">
            <v>839</v>
          </cell>
        </row>
        <row r="38">
          <cell r="A38" t="str">
            <v>PK0419ITU20TM</v>
          </cell>
          <cell r="B38" t="str">
            <v>#10VS RP C Horizontal Sliding Window
Coated Polycarbonate
With Expanded Metal Window Security Screen
Recessed Panel Partition TM (Tall Man)</v>
          </cell>
          <cell r="C38">
            <v>919</v>
          </cell>
        </row>
        <row r="39">
          <cell r="A39" t="str">
            <v>PK0602ITU20TM</v>
          </cell>
          <cell r="B39" t="str">
            <v>#10VS RP C Horizontal Sliding Window
Uncoated Polycarbonate
WitH Expanded Metal Window Security Screen
Recessed Panel Partition TM (Tall Man)</v>
          </cell>
          <cell r="C39">
            <v>879</v>
          </cell>
        </row>
        <row r="40">
          <cell r="A40" t="str">
            <v>PK0228ITU20TM</v>
          </cell>
          <cell r="B40" t="str">
            <v>#10VS RP C2 Horizontal Sliding Window
Coated Polycarbonate
With Slotted Poly Window Security Screen
Recessed Panel Partition TM (Tall Man)</v>
          </cell>
          <cell r="C40">
            <v>919</v>
          </cell>
        </row>
        <row r="41">
          <cell r="A41" t="str">
            <v>PK0227ITU20TM</v>
          </cell>
          <cell r="B41" t="str">
            <v>#10VS RP C2 Horizontal Sliding Window
Uncoated Polycarbonate
With Slotted Poly Window Security Screen
Recessed Panel Partition TM (Tall Man)</v>
          </cell>
          <cell r="C41">
            <v>879</v>
          </cell>
        </row>
        <row r="42">
          <cell r="C42" t="e">
            <v>#N/A</v>
          </cell>
        </row>
        <row r="43">
          <cell r="C43" t="e">
            <v>#N/A</v>
          </cell>
        </row>
        <row r="44">
          <cell r="A44" t="str">
            <v>Stationary Windows</v>
          </cell>
          <cell r="B44" t="str">
            <v>XL (EXTRA LEGROOM) PARTITIONS
*INCLUDES XL Recessed Panel &amp; Lower Extension Panel</v>
          </cell>
          <cell r="C44" t="e">
            <v>#N/A</v>
          </cell>
        </row>
        <row r="45">
          <cell r="A45" t="str">
            <v>PK1138ITU20TM</v>
          </cell>
          <cell r="B45" t="str">
            <v>#6XL Stationary Window
Coated Polycarbonate
XL Panel Partition TM (Tall Man)</v>
          </cell>
          <cell r="C45">
            <v>799</v>
          </cell>
        </row>
        <row r="46">
          <cell r="A46" t="str">
            <v>PK1137ITU20TM</v>
          </cell>
          <cell r="B46" t="str">
            <v>#6XL Stationary Window
Uncoated Polycarbonate
XL Panel Partition TM (Tall Man)</v>
          </cell>
          <cell r="C46">
            <v>769</v>
          </cell>
        </row>
        <row r="47">
          <cell r="A47" t="str">
            <v>PK1144ITU20TM</v>
          </cell>
          <cell r="B47" t="str">
            <v>#6/7XL 3-Piece Stationary Window
Coated Polycarbonate With Vinyl Coated Expanded Metal Center Section
XL Panel Partition TM (Tall Man)</v>
          </cell>
          <cell r="C47">
            <v>849</v>
          </cell>
        </row>
        <row r="48">
          <cell r="A48" t="str">
            <v>PK1140ITU20TM</v>
          </cell>
          <cell r="B48" t="str">
            <v>#7XL Stationary Window
Vinyl Coated Expanded Metal
XL Panel Partition TM (Tall Man)</v>
          </cell>
          <cell r="C48">
            <v>799</v>
          </cell>
        </row>
        <row r="49">
          <cell r="A49" t="str">
            <v>PK1134ITU20TM</v>
          </cell>
          <cell r="B49" t="str">
            <v>#8XL Stationary Window
1/2 Coated Polycarbonate 1/2 Vinyl Coated Expanded Metal
XL Panel Partition TM (Tall Man)</v>
          </cell>
          <cell r="C49">
            <v>819</v>
          </cell>
        </row>
        <row r="50">
          <cell r="A50" t="str">
            <v>PK1133ITU20TM</v>
          </cell>
          <cell r="B50" t="str">
            <v>#8XL Stationary Window
1/2 Uncoated Polycarbonate 1/2 Vinyl Coated Expanded Metal
XL Panel Partition TM (Tall Man)</v>
          </cell>
          <cell r="C50">
            <v>799</v>
          </cell>
        </row>
        <row r="51">
          <cell r="A51" t="str">
            <v>Horizontal Sliding Window</v>
          </cell>
          <cell r="C51" t="e">
            <v>#N/A</v>
          </cell>
        </row>
        <row r="52">
          <cell r="A52" t="str">
            <v>PK1130ITU20TM</v>
          </cell>
          <cell r="B52" t="str">
            <v>#10XL Horizontal Sliding Window
Coated Polycarbonate
XL Panel Partition TM (Tall Man)</v>
          </cell>
          <cell r="C52">
            <v>879</v>
          </cell>
        </row>
        <row r="53">
          <cell r="A53" t="str">
            <v>PK1129ITU20TM</v>
          </cell>
          <cell r="B53" t="str">
            <v>#10XL Horizontal Sliding Window
Uncoated Polycarbonate
XL Panel Partition TM (Tall Man)</v>
          </cell>
          <cell r="C53">
            <v>839</v>
          </cell>
        </row>
        <row r="54">
          <cell r="A54" t="str">
            <v>PK1126ITU20TM</v>
          </cell>
          <cell r="B54" t="str">
            <v>#10XL C Horizontal Sliding Window
Coated Polycarbonate
With Expanded Metal Window Security Screen
XL Panel Partition TM (Tall Man)</v>
          </cell>
          <cell r="C54">
            <v>919</v>
          </cell>
        </row>
        <row r="55">
          <cell r="A55" t="str">
            <v>PK1125ITU20TM</v>
          </cell>
          <cell r="B55" t="str">
            <v>#10XL C Horizontal Sliding Window
Uncoated Polycarbonate
With Expanded Metal Window Security Screen
XL Panel Partition TM (Tall Man)</v>
          </cell>
          <cell r="C55">
            <v>879</v>
          </cell>
        </row>
        <row r="56">
          <cell r="A56" t="str">
            <v>PK1186ITU20TM</v>
          </cell>
          <cell r="B56" t="str">
            <v>#10XL C2 Horizontal Sliding Window
Coated Polycarbonate
With Slotted Polycarbonate Window Security Screen
XL Panel Partition TM (Tall Man)</v>
          </cell>
          <cell r="C56">
            <v>919</v>
          </cell>
        </row>
        <row r="57">
          <cell r="A57" t="str">
            <v>PK1185ITU20TM</v>
          </cell>
          <cell r="B57" t="str">
            <v>#10XL C2 Horizontal Sliding Window
Uncoated Polycarbonate
With Slotted Polycarbonate Window Security Screen
XL Panel Partition TM (Tall Man)</v>
          </cell>
          <cell r="C57">
            <v>879</v>
          </cell>
        </row>
        <row r="58">
          <cell r="C58" t="e">
            <v>#N/A</v>
          </cell>
        </row>
        <row r="59">
          <cell r="C59" t="e">
            <v>#N/A</v>
          </cell>
        </row>
        <row r="60">
          <cell r="B60" t="str">
            <v>SINGLE PRISONER TRANSPORT PARTITIONS
*INCLUDES Lower Extension Panels
*REQUIRED #12VS Cargo Area Rear Partition NOT INCLUDED</v>
          </cell>
          <cell r="C60" t="e">
            <v>#N/A</v>
          </cell>
        </row>
        <row r="61">
          <cell r="A61" t="str">
            <v>1K0574ITU20WD</v>
          </cell>
          <cell r="B61" t="str">
            <v>SPT Single Prisoner Transport Partition Partition
#6VS SPT Stationary Window
Coated Polycarbonate 
*FOR USE WITH:
   -Stock Seat</v>
          </cell>
          <cell r="C61">
            <v>1079</v>
          </cell>
        </row>
        <row r="62">
          <cell r="A62" t="str">
            <v>1K0574ITU20FC</v>
          </cell>
          <cell r="B62" t="str">
            <v>SPT Single Prisoner Transport Partition
#6VS SPT Stationary Window
Coated Polycarbonate
*FOR USE WITH:
   -Full COVER Transport Partition Seat</v>
          </cell>
          <cell r="C62">
            <v>1079</v>
          </cell>
        </row>
        <row r="63">
          <cell r="A63" t="str">
            <v>1K0574ITU20FR</v>
          </cell>
          <cell r="B63" t="str">
            <v>SPT Single Prisoner Transport Partition
#6VS SPT  Stationary Window
Coated Polycarbonate
*FOR USE WITH:
   -Full REPLACEMENT Transport Partition Seat</v>
          </cell>
          <cell r="C63">
            <v>1079</v>
          </cell>
        </row>
        <row r="64">
          <cell r="A64" t="str">
            <v>1K0576ITU20WD</v>
          </cell>
          <cell r="B64" t="str">
            <v>SPT Single Prisoner Transport Partition
#7VS SPT Stationary Window
Vinyl Coated Expanded Metal
*FOR USE WITH:
   -Stock Seat</v>
          </cell>
          <cell r="C64">
            <v>1079</v>
          </cell>
        </row>
        <row r="65">
          <cell r="A65" t="str">
            <v>1K0576ITU20FC</v>
          </cell>
          <cell r="B65" t="str">
            <v>Single Prisoner Transport Partition
#7VS SPT Stationary Window
Vinyl Coated Expanded Metal
*FOR USE WITH:
   -Full COVER Transport Partition Seat</v>
          </cell>
          <cell r="C65">
            <v>1079</v>
          </cell>
        </row>
        <row r="66">
          <cell r="A66" t="str">
            <v>1K0576ITU20FR</v>
          </cell>
          <cell r="B66" t="str">
            <v>SPT Single Prisoner Transport Partition
#7VS  SPT Stationary Window
Vinyl Coated Expanded Metal
*FOR USE WITH:
   -Full REPLACEMENT Transport Partition Seat</v>
          </cell>
          <cell r="C66">
            <v>1079</v>
          </cell>
        </row>
        <row r="67">
          <cell r="C67" t="e">
            <v>#N/A</v>
          </cell>
        </row>
        <row r="68">
          <cell r="B68" t="str">
            <v>CARGO AREA REAR PARTITIONS
*FOR USE BEHIND 2nd Row Seat ONLY</v>
          </cell>
          <cell r="C68" t="e">
            <v>#N/A</v>
          </cell>
        </row>
        <row r="69">
          <cell r="A69" t="str">
            <v>PK0123ITU202ND</v>
          </cell>
          <cell r="B69" t="str">
            <v>Cargo Area Rear Partition
#12VS Stationary Window
Vinyl Coated Expanded Metal
*FOR USE WITH:
   -2nd Row Seat</v>
          </cell>
          <cell r="C69">
            <v>489</v>
          </cell>
        </row>
        <row r="70">
          <cell r="A70" t="str">
            <v>PK0123ITU202NDR</v>
          </cell>
          <cell r="B70" t="str">
            <v>Cargo Area Rear Partition w/ Radio Panel
#12VS Stationary Window
Vinyl Coated Expanded Metal
*FOR USE WITH:
   -2nd Row Seat</v>
          </cell>
          <cell r="C70">
            <v>489</v>
          </cell>
        </row>
        <row r="71">
          <cell r="A71" t="str">
            <v>PK0316ITU202ND</v>
          </cell>
          <cell r="B71" t="str">
            <v>Cargo Area Rear Partition
#12VS Stationary Window
Coated Polycarbonate
*FOR USE WITH:
   -2nd Row Seat</v>
          </cell>
          <cell r="C71">
            <v>519</v>
          </cell>
        </row>
        <row r="72">
          <cell r="A72" t="str">
            <v>PK0316ITU202NDR</v>
          </cell>
          <cell r="B72" t="str">
            <v>Cargo Area Rear Partition w/ Radio Panel
#12VS Stationary Window
Coated Polycarbonate
*FOR USE WITH:
   -2nd Row Seat</v>
          </cell>
          <cell r="C72">
            <v>519</v>
          </cell>
        </row>
        <row r="73">
          <cell r="C73" t="e">
            <v>#N/A</v>
          </cell>
        </row>
        <row r="74">
          <cell r="B74" t="str">
            <v>PARTITION TRANSFER KITS</v>
          </cell>
          <cell r="C74" t="e">
            <v>#N/A</v>
          </cell>
        </row>
        <row r="75">
          <cell r="B75" t="str">
            <v>*INCLUDES All Mounting Hardware and Fasteners</v>
          </cell>
          <cell r="C75" t="e">
            <v>#N/A</v>
          </cell>
        </row>
        <row r="76">
          <cell r="A76" t="str">
            <v>PT0185ITU20TM</v>
          </cell>
          <cell r="B76" t="str">
            <v>Partition Transfer Kit
Flat Panel Partition TM (TallMan)
With Lower Extension Panel INCLUDED</v>
          </cell>
          <cell r="C76">
            <v>279</v>
          </cell>
        </row>
        <row r="77">
          <cell r="A77" t="str">
            <v>PT2185ITU20TM</v>
          </cell>
          <cell r="B77" t="str">
            <v>Partition Transfer Kit
Recessed Panel Partition TM (TallMan)
With 2 PC Lower Extension Panel &amp; Recessed Panel Insert INCLUDED</v>
          </cell>
          <cell r="C77">
            <v>319</v>
          </cell>
        </row>
        <row r="78">
          <cell r="A78" t="str">
            <v>PT1176ITU20TM</v>
          </cell>
          <cell r="B78" t="str">
            <v>Partition Transfer Kit
XL Panel Partition TM (Tall Man)
With Lower Extension Panel &amp; XL Recessed Insert INCLUDED</v>
          </cell>
          <cell r="C78">
            <v>359</v>
          </cell>
        </row>
        <row r="79">
          <cell r="C79" t="e">
            <v>#N/A</v>
          </cell>
        </row>
        <row r="80">
          <cell r="B80" t="str">
            <v>PARTITION ACCESSORY</v>
          </cell>
          <cell r="C80" t="e">
            <v>#N/A</v>
          </cell>
        </row>
        <row r="81">
          <cell r="A81" t="str">
            <v>AK0968ITU20ND</v>
          </cell>
          <cell r="B81" t="str">
            <v>RADIO BOX
*NOT COMPATIBLE WITH:
   -EZ-Lift Cargo Deck
*REQUIRED:
   -#12VS Cargo Area Partition NOT INCLUDED</v>
          </cell>
          <cell r="C81">
            <v>359</v>
          </cell>
        </row>
        <row r="82">
          <cell r="C82" t="e">
            <v>#N/A</v>
          </cell>
        </row>
        <row r="83">
          <cell r="B83" t="str">
            <v>PB100 PUSH BUMPERS</v>
          </cell>
          <cell r="C83" t="e">
            <v>#N/A</v>
          </cell>
        </row>
        <row r="84">
          <cell r="A84" t="str">
            <v>CALL FOR MORE
INFORMATION</v>
          </cell>
          <cell r="B84" t="str">
            <v>PB100 12" Bumper
Aluminum</v>
          </cell>
          <cell r="C84" t="str">
            <v>TBD</v>
          </cell>
        </row>
        <row r="85">
          <cell r="A85" t="str">
            <v>CALL FOR MORE
INFORMATION</v>
          </cell>
          <cell r="B85" t="str">
            <v>PB100 12" Bumper
Steel</v>
          </cell>
          <cell r="C85" t="str">
            <v>TBD</v>
          </cell>
        </row>
        <row r="86">
          <cell r="A86" t="str">
            <v>CALL FOR MORE
INFORMATION</v>
          </cell>
          <cell r="B86" t="str">
            <v>PB100 16" Bumper
Aluminum</v>
          </cell>
          <cell r="C86" t="str">
            <v>TBD</v>
          </cell>
        </row>
        <row r="87">
          <cell r="A87" t="str">
            <v>CALL FOR MORE
INFORMATION</v>
          </cell>
          <cell r="B87" t="str">
            <v>PB100 16" Bumper
Steel</v>
          </cell>
          <cell r="C87" t="str">
            <v>TBD</v>
          </cell>
        </row>
        <row r="88">
          <cell r="B88" t="str">
            <v>*AVAILABLE With Mar Resistant Horizontal Crossbar Pad Add $40 to Price (Call For Part ID)</v>
          </cell>
          <cell r="C88" t="e">
            <v>#N/A</v>
          </cell>
        </row>
        <row r="89">
          <cell r="C89" t="e">
            <v>#N/A</v>
          </cell>
        </row>
        <row r="90">
          <cell r="B90" t="str">
            <v>PB300 PUSH BUMPERS</v>
          </cell>
          <cell r="C90" t="e">
            <v>#N/A</v>
          </cell>
        </row>
        <row r="91">
          <cell r="A91" t="str">
            <v>BK0393ITU20</v>
          </cell>
          <cell r="B91" t="str">
            <v>PB300 VS Bumper
Full Bumper
Aluminum
With Mar-Resistant Horizontal Pad INCLUDED</v>
          </cell>
          <cell r="C91">
            <v>539</v>
          </cell>
        </row>
        <row r="92">
          <cell r="C92" t="e">
            <v>#N/A</v>
          </cell>
        </row>
        <row r="93">
          <cell r="B93" t="str">
            <v>PB400 PUSH BUMPERS</v>
          </cell>
          <cell r="C93" t="e">
            <v>#N/A</v>
          </cell>
        </row>
        <row r="94">
          <cell r="A94" t="str">
            <v>BK0534ITU20</v>
          </cell>
          <cell r="B94" t="str">
            <v>PB400 VS Bumper
Full Bumper
Aluminum</v>
          </cell>
          <cell r="C94">
            <v>449</v>
          </cell>
        </row>
        <row r="95">
          <cell r="A95" t="str">
            <v>BK0535ITU20</v>
          </cell>
          <cell r="B95" t="str">
            <v>PB400 VS Bumper
Full Bumper
Steel</v>
          </cell>
          <cell r="C95">
            <v>449</v>
          </cell>
        </row>
        <row r="96">
          <cell r="B96" t="str">
            <v>*AVAILABLE With Mar Resistant Horizontal Crossbar Pad Add $40 to Price (Call For Part ID)</v>
          </cell>
          <cell r="C96" t="e">
            <v>#N/A</v>
          </cell>
        </row>
        <row r="97">
          <cell r="C97" t="e">
            <v>#N/A</v>
          </cell>
        </row>
        <row r="99">
          <cell r="B99" t="str">
            <v>***LIGHTED BUMPERS NOW PRICED USING STANDARD DISCOUNT STRUCTURE***</v>
          </cell>
        </row>
        <row r="100">
          <cell r="B100" t="str">
            <v>PB450L LIGHTED PUSH BUMPERS
2 Forward Facing Lights
*ONLY Full Size Bumper Available</v>
          </cell>
          <cell r="C100" t="e">
            <v>#N/A</v>
          </cell>
        </row>
        <row r="101">
          <cell r="B101" t="str">
            <v>*See "LIGHTS" Page For Additional Lighting Options &amp; Charges</v>
          </cell>
          <cell r="C101" t="e">
            <v>#N/A</v>
          </cell>
        </row>
        <row r="102">
          <cell r="A102" t="str">
            <v>BK2100ITU20</v>
          </cell>
          <cell r="B102" t="str">
            <v>PB450L2
With CODE 3 MR6</v>
          </cell>
          <cell r="C102">
            <v>789</v>
          </cell>
        </row>
        <row r="103">
          <cell r="A103" t="str">
            <v>BK0820ITU20</v>
          </cell>
          <cell r="B103" t="str">
            <v>PB450L2
With D&amp;R ELECTRONICS GENESIS</v>
          </cell>
          <cell r="C103">
            <v>789</v>
          </cell>
        </row>
        <row r="104">
          <cell r="A104" t="str">
            <v>BK2025ITU20</v>
          </cell>
          <cell r="B104" t="str">
            <v xml:space="preserve">PB450L2
With FEDERAL SIGNAL IPX600 </v>
          </cell>
          <cell r="C104">
            <v>789</v>
          </cell>
        </row>
        <row r="105">
          <cell r="A105" t="str">
            <v>BK2124ITU20</v>
          </cell>
          <cell r="B105" t="str">
            <v>PB450L2
With FEDERAL SIGNAL MICROPULSE ULTRA</v>
          </cell>
          <cell r="C105">
            <v>789</v>
          </cell>
        </row>
        <row r="106">
          <cell r="A106" t="str">
            <v>BK1328ITU20</v>
          </cell>
          <cell r="B106" t="str">
            <v>PB450L2
With FENIEX FUSION</v>
          </cell>
          <cell r="C106">
            <v>789</v>
          </cell>
        </row>
        <row r="107">
          <cell r="A107" t="str">
            <v>BK2166ITU20</v>
          </cell>
          <cell r="B107" t="str">
            <v>PB450L2
With SOUNDOFF SIGNAL MPOWER</v>
          </cell>
          <cell r="C107">
            <v>789</v>
          </cell>
        </row>
        <row r="108">
          <cell r="A108" t="str">
            <v>BK2042ITU20</v>
          </cell>
          <cell r="B108" t="str">
            <v>PB450L2
With SOUNDOFF SIGNAL NFORCE</v>
          </cell>
          <cell r="C108">
            <v>789</v>
          </cell>
        </row>
        <row r="109">
          <cell r="A109" t="str">
            <v>BK2240ITU20</v>
          </cell>
          <cell r="B109" t="str">
            <v>PB450L2
With TOMAR RECT-14</v>
          </cell>
          <cell r="C109">
            <v>789</v>
          </cell>
        </row>
        <row r="110">
          <cell r="A110" t="str">
            <v>BK2017ITU20</v>
          </cell>
          <cell r="B110" t="str">
            <v xml:space="preserve">PB450L2
With WHELEN ION </v>
          </cell>
          <cell r="C110">
            <v>789</v>
          </cell>
        </row>
        <row r="111">
          <cell r="B111" t="str">
            <v>*AVAILABLE With Mar Resistant Horizontal Crossbar Pad Add $40 to Price (Call For Part ID)</v>
          </cell>
          <cell r="C111" t="e">
            <v>#N/A</v>
          </cell>
        </row>
        <row r="112">
          <cell r="C112" t="e">
            <v>#N/A</v>
          </cell>
        </row>
        <row r="114">
          <cell r="B114" t="str">
            <v>***LIGHTED BUMPERS NOW PRICED USING STANDARD DISCOUNT STRUCTURE***</v>
          </cell>
        </row>
        <row r="115">
          <cell r="B115" t="str">
            <v>PB450L LIGHTED PUSH BUMPERS
4 Lights Total: 2 Forward Facing, 1 Each Side
*ONLY Full Size Bumper Available</v>
          </cell>
          <cell r="C115" t="e">
            <v>#N/A</v>
          </cell>
        </row>
        <row r="116">
          <cell r="B116" t="str">
            <v>*See "LIGHTS" Page For Additional Lighting Options &amp; Charges</v>
          </cell>
          <cell r="C116" t="e">
            <v>#N/A</v>
          </cell>
        </row>
        <row r="117">
          <cell r="A117" t="str">
            <v>BK2102ITU20</v>
          </cell>
          <cell r="B117" t="str">
            <v>PB450L4
With CODE 3 MR6</v>
          </cell>
          <cell r="C117">
            <v>999</v>
          </cell>
        </row>
        <row r="118">
          <cell r="A118" t="str">
            <v>BK0821ITU20</v>
          </cell>
          <cell r="B118" t="str">
            <v>PB450L4
With D&amp;R ELECTRONICS GENESIS</v>
          </cell>
          <cell r="C118">
            <v>999</v>
          </cell>
        </row>
        <row r="119">
          <cell r="A119" t="str">
            <v>BK2027ITU20</v>
          </cell>
          <cell r="B119" t="str">
            <v xml:space="preserve">PB450L4
With FEDERAL SIGNAL IPX600 </v>
          </cell>
          <cell r="C119">
            <v>999</v>
          </cell>
        </row>
        <row r="120">
          <cell r="A120" t="str">
            <v>BK0802ITU20</v>
          </cell>
          <cell r="B120" t="str">
            <v>PB450L4
With FEDERAL SIGNAL MICROPULSE ULTRA</v>
          </cell>
          <cell r="C120">
            <v>999</v>
          </cell>
        </row>
        <row r="121">
          <cell r="A121" t="str">
            <v>BK2046ITU20</v>
          </cell>
          <cell r="B121" t="str">
            <v>PB450L4
With FENEIX FUSION</v>
          </cell>
          <cell r="C121">
            <v>999</v>
          </cell>
        </row>
        <row r="122">
          <cell r="A122" t="str">
            <v>BK2044ITU20</v>
          </cell>
          <cell r="B122" t="str">
            <v>PB450L4
With SOUNDOFF SIGNAL NFORCE</v>
          </cell>
          <cell r="C122">
            <v>999</v>
          </cell>
        </row>
        <row r="123">
          <cell r="A123" t="str">
            <v>BK2168ITU20</v>
          </cell>
          <cell r="B123" t="str">
            <v>PB450L4
With SOUNDOFF SIGNAL MPOWER</v>
          </cell>
          <cell r="C123">
            <v>999</v>
          </cell>
        </row>
        <row r="124">
          <cell r="A124" t="str">
            <v>BK1275ITU20</v>
          </cell>
          <cell r="B124" t="str">
            <v>PB450L4
With TOMAR 2 RECT-14LS &amp; 2 i-LED</v>
          </cell>
          <cell r="C124">
            <v>999</v>
          </cell>
        </row>
        <row r="125">
          <cell r="A125" t="str">
            <v>BK2019ITU20</v>
          </cell>
          <cell r="B125" t="str">
            <v xml:space="preserve">PB450L4
With WHELEN ION </v>
          </cell>
          <cell r="C125">
            <v>999</v>
          </cell>
        </row>
        <row r="126">
          <cell r="B126" t="str">
            <v>*AVAILABLE With Mar Resistant Horizontal Crossbar Pad Add $40 to Price (Call For Part ID)</v>
          </cell>
          <cell r="C126" t="e">
            <v>#N/A</v>
          </cell>
        </row>
        <row r="127">
          <cell r="C127" t="e">
            <v>#N/A</v>
          </cell>
        </row>
        <row r="128">
          <cell r="B128" t="str">
            <v>PUSH BUMPER TRANSFER KITS
*INCLUDES All Mounting Hardware &amp; Fasteners</v>
          </cell>
          <cell r="C128" t="e">
            <v>#N/A</v>
          </cell>
        </row>
        <row r="129">
          <cell r="A129" t="str">
            <v>CALL FOR MORE
INFORMATION</v>
          </cell>
          <cell r="B129" t="str">
            <v>Push Bumper Transfer Kit
PB100</v>
          </cell>
          <cell r="C129" t="str">
            <v>TBD</v>
          </cell>
        </row>
        <row r="130">
          <cell r="A130" t="str">
            <v>BT0639ITU20</v>
          </cell>
          <cell r="B130" t="str">
            <v>Push Bumper Transfer Kit
PB300/PB400</v>
          </cell>
          <cell r="C130">
            <v>239</v>
          </cell>
        </row>
        <row r="131">
          <cell r="B131" t="str">
            <v>*AVAILABLE With Mar Resistant Horizontal Crossbar Pad Add $40 to Price (Call For Part ID)</v>
          </cell>
          <cell r="C131" t="e">
            <v>#N/A</v>
          </cell>
        </row>
        <row r="132">
          <cell r="C132" t="e">
            <v>#N/A</v>
          </cell>
        </row>
        <row r="133">
          <cell r="B133" t="str">
            <v>FENDER WRAPS</v>
          </cell>
          <cell r="C133" t="e">
            <v>#N/A</v>
          </cell>
        </row>
        <row r="134">
          <cell r="A134" t="str">
            <v>FK0400ITU20</v>
          </cell>
          <cell r="B134" t="str">
            <v>PB5 Fender Wraps
Aluminum
PB300/400</v>
          </cell>
          <cell r="C134">
            <v>499</v>
          </cell>
        </row>
        <row r="135">
          <cell r="A135" t="str">
            <v>FK0402ITU20</v>
          </cell>
          <cell r="B135" t="str">
            <v>PB9A Fender Wraps
Aluminum
PB300/400</v>
          </cell>
          <cell r="C135">
            <v>589</v>
          </cell>
        </row>
        <row r="136">
          <cell r="A136" t="str">
            <v>FK2271ITU20</v>
          </cell>
          <cell r="B136" t="str">
            <v>PB9S Fender Wraps
Steel
PB300/400</v>
          </cell>
          <cell r="C136">
            <v>599</v>
          </cell>
        </row>
        <row r="137">
          <cell r="C137" t="e">
            <v>#N/A</v>
          </cell>
        </row>
        <row r="138">
          <cell r="B138" t="str">
            <v>HEADLIGHT GUARDS</v>
          </cell>
          <cell r="C138" t="e">
            <v>#N/A</v>
          </cell>
        </row>
        <row r="139">
          <cell r="A139" t="str">
            <v>HK0810ITU20</v>
          </cell>
          <cell r="B139" t="str">
            <v>PB6 Headlight Guard
Steel
With PB5 Wrap
Aluminum</v>
          </cell>
          <cell r="C139">
            <v>689</v>
          </cell>
        </row>
        <row r="140">
          <cell r="A140" t="str">
            <v>HK0809ITU20</v>
          </cell>
          <cell r="B140" t="str">
            <v>PB8 Headlight Guard
Steel
Double Loop</v>
          </cell>
          <cell r="C140">
            <v>369</v>
          </cell>
        </row>
        <row r="141">
          <cell r="A141" t="str">
            <v>HK2273ITU20</v>
          </cell>
          <cell r="B141" t="str">
            <v>PB10 Headlight Guard
Steel
With PB9A Wrap
Aluminum</v>
          </cell>
          <cell r="C141">
            <v>869</v>
          </cell>
        </row>
        <row r="142">
          <cell r="A142" t="str">
            <v>HK2272ITU20</v>
          </cell>
          <cell r="B142" t="str">
            <v>PB10 Headlight Guard
Steel
With PB9S Wrap
Steel</v>
          </cell>
          <cell r="C142">
            <v>629</v>
          </cell>
        </row>
        <row r="143">
          <cell r="C143" t="e">
            <v>#N/A</v>
          </cell>
        </row>
        <row r="144">
          <cell r="C144" t="e">
            <v>#N/A</v>
          </cell>
        </row>
        <row r="145">
          <cell r="B145" t="str">
            <v>WINDOW BARRIERS</v>
          </cell>
          <cell r="C145" t="e">
            <v>#N/A</v>
          </cell>
        </row>
        <row r="146">
          <cell r="A146" t="str">
            <v>WK0595ITU20</v>
          </cell>
          <cell r="B146" t="str">
            <v>Window Barrier VS
Polycarbonate</v>
          </cell>
          <cell r="C146">
            <v>289</v>
          </cell>
        </row>
        <row r="147">
          <cell r="A147" t="str">
            <v>WK0514ITU20</v>
          </cell>
          <cell r="B147" t="str">
            <v>Window Barrier VS
Steel Vertical</v>
          </cell>
          <cell r="C147">
            <v>269</v>
          </cell>
        </row>
        <row r="148">
          <cell r="A148" t="str">
            <v>WK0514ITU20H</v>
          </cell>
          <cell r="B148" t="str">
            <v>Window Barrier VS
Steel Horizontal</v>
          </cell>
          <cell r="C148">
            <v>269</v>
          </cell>
        </row>
        <row r="149">
          <cell r="A149" t="str">
            <v>WK0041ITU20</v>
          </cell>
          <cell r="B149" t="str">
            <v>Window Barrier VS Rear Hatch
Steel Horizontal
Rear Cargo Compartment</v>
          </cell>
          <cell r="C149">
            <v>219</v>
          </cell>
        </row>
        <row r="150">
          <cell r="A150" t="str">
            <v>WK0046ITU20</v>
          </cell>
          <cell r="B150" t="str">
            <v>Window Barrier VS 2-Piece Set
Side Windows
Steel Horizontal
Rear Cargo Compartment
*REQUIRED FOR INSTALL: #12VS Cargo Area Partition</v>
          </cell>
          <cell r="C150">
            <v>185</v>
          </cell>
        </row>
        <row r="151">
          <cell r="A151" t="str">
            <v>WK0040ITU20</v>
          </cell>
          <cell r="B151" t="str">
            <v>Window Barrier VS 3-Piece Set
Side Windows &amp; Rear Hatch
Steel Horizontal
Rear Cargo Compartment
*REQUIRED FOR INSTALL: #12VS Cargo Area Partition</v>
          </cell>
          <cell r="C151">
            <v>369</v>
          </cell>
        </row>
        <row r="152">
          <cell r="C152" t="e">
            <v>#N/A</v>
          </cell>
        </row>
        <row r="153">
          <cell r="B153" t="str">
            <v>DOOR PANELS</v>
          </cell>
          <cell r="C153" t="e">
            <v>#N/A</v>
          </cell>
        </row>
        <row r="154">
          <cell r="A154" t="str">
            <v>DK0100ITU20</v>
          </cell>
          <cell r="B154" t="str">
            <v>Door Panel VS
TPO Plastic Black
Installs Over OEM Door Panels</v>
          </cell>
          <cell r="C154">
            <v>269</v>
          </cell>
        </row>
        <row r="155">
          <cell r="A155" t="str">
            <v>DK0598ITU20</v>
          </cell>
          <cell r="B155" t="str">
            <v xml:space="preserve">Door Panel VS
Aluminum
Replaces OEM Door Panels </v>
          </cell>
          <cell r="C155">
            <v>189</v>
          </cell>
        </row>
        <row r="156">
          <cell r="C156" t="e">
            <v>#N/A</v>
          </cell>
        </row>
        <row r="157">
          <cell r="C157" t="e">
            <v>#N/A</v>
          </cell>
        </row>
        <row r="158">
          <cell r="B158" t="str">
            <v>K9 CONTAINMENT SOLUTIONS
*REQUIRES Front &amp; Rear Cargo Area Rear Partitions
*MAY REQUIRE Special Rear Cargo Area Rear Partition (Call For More Information)</v>
          </cell>
          <cell r="C158" t="e">
            <v>#N/A</v>
          </cell>
        </row>
        <row r="159">
          <cell r="C159" t="e">
            <v>#N/A</v>
          </cell>
        </row>
        <row r="160">
          <cell r="B160" t="str">
            <v>K9 CONTAINMENT UNIT</v>
          </cell>
          <cell r="C160" t="e">
            <v>#N/A</v>
          </cell>
        </row>
        <row r="161">
          <cell r="B161" t="str">
            <v>*See "K9 ELECTRONICS" Page For Additional Electronics Options &amp; Charges</v>
          </cell>
          <cell r="C161" t="e">
            <v>#N/A</v>
          </cell>
        </row>
        <row r="162">
          <cell r="A162" t="str">
            <v>CK0550ITU20</v>
          </cell>
          <cell r="B162" t="str">
            <v>K9 Containment Unit
Occupies Full Back Seat
*REQUIRED:
   -Flat Panel Front Partition NOT INCLUDED
   -Rear Cargo Area Rear Partition NOT INCLUDED</v>
          </cell>
          <cell r="C162">
            <v>1839</v>
          </cell>
        </row>
        <row r="163">
          <cell r="A163" t="str">
            <v>CK0550ITU20RP</v>
          </cell>
          <cell r="B163" t="str">
            <v>K9 Containment Unit
Occupies Full Back Seat
*REQUIRED:
   -Recessed Panel Front Partition NOT INCLUDED
   -Rear Cargo Area Rear Partition NOT INCLUDED</v>
          </cell>
          <cell r="C163">
            <v>1839</v>
          </cell>
        </row>
        <row r="164">
          <cell r="A164" t="str">
            <v>CK2136ITU20</v>
          </cell>
          <cell r="B164" t="str">
            <v>K-9 Containment Unit
*INCLUDES REQUIRED:
   -#7VS Stationary Window Vinyl Coated Expanded Metal Sliding Door Front Partition
   -#12VS Stationary Window Vinyl Coated Expanded Metal Cargo Area Rear Partition</v>
          </cell>
          <cell r="C164">
            <v>3147</v>
          </cell>
        </row>
        <row r="165">
          <cell r="A165" t="str">
            <v>CK2136ITU20-10</v>
          </cell>
          <cell r="B165" t="str">
            <v>K-9 Containment Unit
*FOR USE WITH:
   -10" Fan NOT INCLUDED
*INCLUDES REQUIRED:
   -#7VS Stationary Window Vinyl Coated Expanded Metal Front Partition With Sliding Door
   -#12VS Stationary Window Vinyl Coated Expanded Metal Cargo Area Rear Partition</v>
          </cell>
          <cell r="C165">
            <v>3147</v>
          </cell>
        </row>
        <row r="166">
          <cell r="C166" t="e">
            <v>#N/A</v>
          </cell>
        </row>
        <row r="167">
          <cell r="B167" t="str">
            <v>K9 ULTIMATE 2</v>
          </cell>
          <cell r="C167" t="e">
            <v>#N/A</v>
          </cell>
        </row>
        <row r="168">
          <cell r="B168" t="str">
            <v>*REQUIRED Cargo Box NOT INCLUDED</v>
          </cell>
        </row>
        <row r="169">
          <cell r="B169" t="str">
            <v>*See "K9 ELECTRONICES" Page</v>
          </cell>
          <cell r="C169" t="e">
            <v>#N/A</v>
          </cell>
        </row>
        <row r="170">
          <cell r="A170" t="str">
            <v>CK2386ITU20</v>
          </cell>
          <cell r="B170" t="str">
            <v>Ultimate K9 2
K9 Exit points 2: Drivers side &amp; Between Front Seats
Prisoner Passenger Side Exit
*REQUIRED:
   -Cargo Box NOT INCLUDED</v>
          </cell>
          <cell r="C170">
            <v>2999</v>
          </cell>
        </row>
        <row r="171">
          <cell r="A171" t="str">
            <v>CK2386ITU20-10</v>
          </cell>
          <cell r="B171" t="str">
            <v>Ultimate K9 2
K9 Exit points 2: Drivers side &amp; Between Front Seats
Prisoner Passenger Side Exit
*REQUIRED:
   -Cargo Box NOT INCLUDED
*FOR USE WITH:
   -10" Fan NOT INCLUDED</v>
          </cell>
          <cell r="C171">
            <v>2999</v>
          </cell>
        </row>
        <row r="172">
          <cell r="C172" t="e">
            <v>#N/A</v>
          </cell>
        </row>
        <row r="173">
          <cell r="B173" t="str">
            <v>K9 ULTIMATE 2 PACKAGE</v>
          </cell>
          <cell r="C173" t="e">
            <v>#N/A</v>
          </cell>
        </row>
        <row r="174">
          <cell r="B174" t="str">
            <v>*INCLUDES REQUIRED Cargo Box</v>
          </cell>
          <cell r="C174" t="e">
            <v>#N/A</v>
          </cell>
        </row>
        <row r="175">
          <cell r="B175" t="str">
            <v>*See "K9 ELECTRONICES" Page</v>
          </cell>
          <cell r="C175" t="e">
            <v>#N/A</v>
          </cell>
        </row>
        <row r="176">
          <cell r="A176" t="str">
            <v>CK2387ITU20</v>
          </cell>
          <cell r="B176" t="str">
            <v>Ultimate K9 2
K9 Exit points 2: Drivers Side &amp; Between Front Seats
Prisoner Passenger Side Exit</v>
          </cell>
          <cell r="C176">
            <v>0</v>
          </cell>
        </row>
        <row r="177">
          <cell r="A177" t="str">
            <v>CK2387ITU20-10</v>
          </cell>
          <cell r="B177" t="str">
            <v>Ultimate K9 2
K9 Exit points 2: 1 Drivers side &amp; 1 between front seats
Prisoner Passenger Side Exit
*FOR USE WITH:
   -10" Fan NOT INCLUDED</v>
          </cell>
          <cell r="C177">
            <v>0</v>
          </cell>
        </row>
        <row r="178">
          <cell r="C178" t="e">
            <v>#N/A</v>
          </cell>
        </row>
        <row r="179">
          <cell r="C179" t="e">
            <v>#N/A</v>
          </cell>
        </row>
        <row r="180">
          <cell r="B180" t="str">
            <v>FREE STANDING FIREARM MOUNT SYSTEM
*INCLUDES Free Standing Mount ONLY</v>
          </cell>
          <cell r="C180" t="e">
            <v>#N/A</v>
          </cell>
        </row>
        <row r="181">
          <cell r="A181" t="str">
            <v>GF1092ITU20</v>
          </cell>
          <cell r="B181" t="str">
            <v xml:space="preserve">T-Rail Mount Kit
Free Standing </v>
          </cell>
          <cell r="C181">
            <v>239</v>
          </cell>
        </row>
        <row r="182">
          <cell r="C182" t="e">
            <v>#N/A</v>
          </cell>
        </row>
        <row r="183">
          <cell r="B183" t="str">
            <v>FIREARM MOUNT SYSTEM TRANSFER KIT
*RECOMMENDED FOR USE With Double T-Rail System</v>
          </cell>
          <cell r="C183" t="e">
            <v>#N/A</v>
          </cell>
        </row>
        <row r="184">
          <cell r="A184" t="str">
            <v>GT0536ITU20</v>
          </cell>
          <cell r="B184" t="str">
            <v>Firearm Mount Transfer Kit
Forward Facing Partition Mount
With Mount Plate
*ONLY COMPATIBLE WITH:
   -SPT Single Prisoner Transport Partition
*NOT COMPATIBLE WITH:
   -Center Consoles Exceeding 23" Length</v>
          </cell>
          <cell r="C184">
            <v>79</v>
          </cell>
        </row>
        <row r="185">
          <cell r="C185" t="e">
            <v>#N/A</v>
          </cell>
        </row>
        <row r="186">
          <cell r="C186" t="e">
            <v>#N/A</v>
          </cell>
        </row>
        <row r="187">
          <cell r="B187" t="str">
            <v>SKID PLATE</v>
          </cell>
          <cell r="C187" t="e">
            <v>#N/A</v>
          </cell>
        </row>
        <row r="188">
          <cell r="A188" t="str">
            <v>SK0561ITU20</v>
          </cell>
          <cell r="B188" t="str">
            <v>Skid Plate
Steel 
*FOR USE WITH or WITHOUT:
   -Ecoboost Engine
*FOR USE WITH:
   -All Engine Types
*COMPATIBLE WITH:
   -Skid Plate for Hybrid Battery SK1492ITU20</v>
          </cell>
          <cell r="C188">
            <v>229</v>
          </cell>
        </row>
        <row r="189">
          <cell r="A189" t="str">
            <v>SK1492ITU20</v>
          </cell>
          <cell r="B189" t="str">
            <v>Skid Plate
Steel 
*FOR USE WITH:
   -Hybrid Battery
        (Covers REAR-MOUNTED Hybrid Battery System ONLY)
*COMPATIBLE WITH:
   -Skid Plate SK0561ITU20</v>
          </cell>
          <cell r="C189">
            <v>229</v>
          </cell>
        </row>
        <row r="190">
          <cell r="C190" t="e">
            <v>#N/A</v>
          </cell>
        </row>
        <row r="191">
          <cell r="C191" t="e">
            <v>#N/A</v>
          </cell>
        </row>
        <row r="192">
          <cell r="B192" t="str">
            <v>FULL COVER TRANSPORT SEATING</v>
          </cell>
          <cell r="C192" t="e">
            <v>#N/A</v>
          </cell>
        </row>
        <row r="193">
          <cell r="B193" t="str">
            <v>*REQUIRED #12VS Stationary Window Cargo Area Rear Partition NOT INCLUDED</v>
          </cell>
          <cell r="C193" t="e">
            <v>#N/A</v>
          </cell>
        </row>
        <row r="194">
          <cell r="B194" t="str">
            <v>*FOR USE WITH XL Tall Man Partitions Only</v>
          </cell>
          <cell r="C194" t="e">
            <v>#N/A</v>
          </cell>
        </row>
        <row r="195">
          <cell r="A195" t="str">
            <v>QK0494ITU20</v>
          </cell>
          <cell r="B195" t="str">
            <v>Full COVER Transport Seat
TPO Plastic
With Center Pull Seat Belts</v>
          </cell>
          <cell r="C195">
            <v>869</v>
          </cell>
        </row>
        <row r="196">
          <cell r="A196" t="str">
            <v>QK2142ITU20</v>
          </cell>
          <cell r="B196" t="str">
            <v>Full COVER Transport Seat
TPO Plastic
With SETINA SMARTBELT SYSTEM</v>
          </cell>
          <cell r="C196">
            <v>1449</v>
          </cell>
        </row>
        <row r="197">
          <cell r="C197" t="e">
            <v>#N/A</v>
          </cell>
        </row>
        <row r="198">
          <cell r="B198" t="str">
            <v>FULL COVER TRANSPORT SEATING</v>
          </cell>
          <cell r="C198" t="e">
            <v>#N/A</v>
          </cell>
        </row>
        <row r="199">
          <cell r="B199" t="str">
            <v>*INCLUDES REQUIRED #12VS Stationary Window Cargo Area Rear Partition</v>
          </cell>
          <cell r="C199" t="e">
            <v>#N/A</v>
          </cell>
        </row>
        <row r="200">
          <cell r="B200" t="str">
            <v>*FOR USE WITH XL Tall Man TM &amp; SPT Partitions</v>
          </cell>
          <cell r="C200" t="e">
            <v>#N/A</v>
          </cell>
        </row>
        <row r="201">
          <cell r="A201" t="str">
            <v>QK0495ITU20</v>
          </cell>
          <cell r="B201" t="str">
            <v>Full COVER Transport Seat
TPO Plastic
With Center Pull Seat Belts
*INCLUDES REQUIRED:
   -#12VS Stationary Window Vinyl Coated Expanded Metal Cargo Area Rear Partition
*Seat Belt Retractors Pre-Installed to Save 30 Minutes of Install Time</v>
          </cell>
          <cell r="C201">
            <v>1308</v>
          </cell>
        </row>
        <row r="202">
          <cell r="A202" t="str">
            <v>QK0496ITU20</v>
          </cell>
          <cell r="B202" t="str">
            <v>Full COVER Transport Seat
TPO Plastic
With Center Pull Seat Belts
*INCLUDES REQUIRED:
   -#12VS Stationary Window Coated Polycarbonate Cargo Area Rear Partition
*Seat Belt Retractors Pre-Installed to Save 30 Minutes of Install Time</v>
          </cell>
          <cell r="C202">
            <v>1348</v>
          </cell>
        </row>
        <row r="203">
          <cell r="A203" t="str">
            <v>QK2143ITU20</v>
          </cell>
          <cell r="B203" t="str">
            <v>Full COVER Transport Seat
TPO Plastic
With SETINA SMARTBELT SYSTEM
*INCLUDES REQUIRED:
#12VS Stationary Window Vinyl Coated Expanded Metal Cargo Area Rear Partition
*Seat Belt Retractors Pre-Installed to Save 30 Minutes of Install Time</v>
          </cell>
          <cell r="C203">
            <v>1888</v>
          </cell>
        </row>
        <row r="204">
          <cell r="A204" t="str">
            <v>QK2144ITU20</v>
          </cell>
          <cell r="B204" t="str">
            <v>Full COVER Transport Seat
TPO Plastic
With SETINA SMARTBELT SYSTEM
*INCLUDES REQUIRED:
   -#12VS Stationary Window Coated Polycarbonate Cargo Area Rear Partition
*Seat Belt Retractors Pre-Installed to Save 30 Minutes of Install Time</v>
          </cell>
          <cell r="C204">
            <v>1928</v>
          </cell>
        </row>
        <row r="205">
          <cell r="C205" t="e">
            <v>#N/A</v>
          </cell>
        </row>
        <row r="206">
          <cell r="B206" t="str">
            <v>FULL REPLACMENT TRANSPORT SEAT</v>
          </cell>
          <cell r="C206" t="e">
            <v>#N/A</v>
          </cell>
        </row>
        <row r="207">
          <cell r="B207" t="str">
            <v>*REQUIRED #12VS Cargo Area Rear Partition NOT INCLUDED</v>
          </cell>
          <cell r="C207" t="e">
            <v>#N/A</v>
          </cell>
        </row>
        <row r="208">
          <cell r="B208" t="str">
            <v>*FOR USE WITH Tall Man TM &amp; SPT Partitions</v>
          </cell>
          <cell r="C208" t="e">
            <v>#N/A</v>
          </cell>
        </row>
        <row r="209">
          <cell r="A209" t="str">
            <v>QK0634ITU20</v>
          </cell>
          <cell r="B209" t="str">
            <v>Full REPLACEMENT Transport Seat
TPO Plastic
With Center Pull Seat Belts</v>
          </cell>
          <cell r="C209">
            <v>869</v>
          </cell>
        </row>
        <row r="210">
          <cell r="A210" t="str">
            <v>QK2121ITU20</v>
          </cell>
          <cell r="B210" t="str">
            <v>Full REPLACEMENT Transport Seat
TPO Plastic
With SETINA SMARTBELT SYSTEM</v>
          </cell>
          <cell r="C210">
            <v>1449</v>
          </cell>
        </row>
        <row r="211">
          <cell r="C211" t="e">
            <v>#N/A</v>
          </cell>
        </row>
        <row r="212">
          <cell r="B212" t="str">
            <v>FULL REPLACMENT TRANSPORT SEAT</v>
          </cell>
          <cell r="C212" t="e">
            <v>#N/A</v>
          </cell>
        </row>
        <row r="213">
          <cell r="B213" t="str">
            <v>*INCLUDES REQUIRED #12VS Stationary Window Cargo Area Rear Partition</v>
          </cell>
          <cell r="C213" t="e">
            <v>#N/A</v>
          </cell>
        </row>
        <row r="214">
          <cell r="B214" t="str">
            <v>*FOR USE WITH Tall Man TM &amp; SPT Partitions</v>
          </cell>
          <cell r="C214" t="e">
            <v>#N/A</v>
          </cell>
        </row>
        <row r="215">
          <cell r="A215" t="str">
            <v>QK0566ITU20</v>
          </cell>
          <cell r="B215" t="str">
            <v>Full REPLACEMENT Transport Seat
TPO Plastic
With Center Pull Seat Belts
*INCLUDES REQUIRED:
   -#12VS Stationary Window Coated Polycarbonate Cargo Area Rear Partition
*Seat Belt Retractors Pre-Installed to Save 30 Minutes of Install Time</v>
          </cell>
          <cell r="C215">
            <v>1348</v>
          </cell>
        </row>
        <row r="216">
          <cell r="A216" t="str">
            <v>QK0635ITU20</v>
          </cell>
          <cell r="B216" t="str">
            <v>Full REPLACEMENT Transport Seat
TPO Plastic
With Center Pull Seat Belts
*INCLUDES REQUIRED:
   -#12VS Stationary Window Vinyl Coated Expanded Metal Cargo Area Rear Partition
*Seat Belt Retractors Pre-Installed to Save 30 Minutes of Install Time</v>
          </cell>
          <cell r="C216">
            <v>1308</v>
          </cell>
        </row>
        <row r="217">
          <cell r="A217" t="str">
            <v>QK2141ITU20</v>
          </cell>
          <cell r="B217" t="str">
            <v>Full REPLACEMENT Transport Seat 
TPO Plastic
Wth SETINA SMARTBELT SYSTEM
*INCLUDES REQUIRED:
   -#12VS Stationary Window Coated Polycarbonate Cargo Area Rear Partition
*Seat Belt Retractors Pre-Installed to Save 30 Minutes of Install Time</v>
          </cell>
          <cell r="C217">
            <v>1928</v>
          </cell>
        </row>
        <row r="218">
          <cell r="A218" t="str">
            <v>QK2120ITU20</v>
          </cell>
          <cell r="B218" t="str">
            <v>Full REPLACEMENT Transport Seat
TPO Plastic
With SETINA SMARTBELT SYSTEM
*INCLUDES REQUIRED:
   -#12VS Stationary Window Vinyl Coated Expanded Metal Cargo Area Rear Partition
*Seat Belt Retractors Pre-Installed to Save 30 Minutes of Install Time</v>
          </cell>
          <cell r="C218">
            <v>1888</v>
          </cell>
        </row>
        <row r="219">
          <cell r="C219" t="e">
            <v>#N/A</v>
          </cell>
        </row>
        <row r="220">
          <cell r="B220" t="str">
            <v>SETINA SMARTBELT SYSTEM</v>
          </cell>
          <cell r="C220" t="e">
            <v>#N/A</v>
          </cell>
        </row>
        <row r="221">
          <cell r="A221" t="str">
            <v>QK2145ITU20</v>
          </cell>
          <cell r="B221" t="str">
            <v>SETINA SMARTBELT SYSTEM
*FOR USE WITH:
   -Stock Seat
*REQUIRED:
   -#12VS Stationary Window Cargo Partition NOT INCLUDED</v>
          </cell>
          <cell r="C221">
            <v>979</v>
          </cell>
        </row>
        <row r="222">
          <cell r="A222" t="str">
            <v>QK2151ITU20</v>
          </cell>
          <cell r="B222" t="str">
            <v>SETINA SMARTBELT SYSTEM
*FOR USE WITH:
   -Stock Seat
*INCLUDES:
   -#12VS Stationary Window Vinyl Coated Expanded Metal Cargo Area Rear Partition
*Seat Belt Retractors Pre-Installed to Save 30 Minutes of Install Time</v>
          </cell>
          <cell r="C222">
            <v>1418</v>
          </cell>
        </row>
        <row r="223">
          <cell r="A223" t="str">
            <v>QK2146ITU20</v>
          </cell>
          <cell r="B223" t="str">
            <v>SETINA SMARTBELT SYSTEM
*FOR USE WITH:
   -Stock Seat
*INCLUDES:
   -#12VS Stationary Window Coated Polycarbonate Cargo Partition
*Seat Belt Retractors Pre-Installed to Save 30 Minutes of Install Time</v>
          </cell>
          <cell r="C223">
            <v>1458</v>
          </cell>
        </row>
        <row r="224">
          <cell r="C224" t="e">
            <v>#N/A</v>
          </cell>
        </row>
        <row r="225">
          <cell r="C225" t="e">
            <v>#N/A</v>
          </cell>
        </row>
        <row r="226">
          <cell r="B226" t="str">
            <v>FLOOR PANS</v>
          </cell>
          <cell r="C226" t="e">
            <v>#N/A</v>
          </cell>
        </row>
        <row r="227">
          <cell r="B227" t="str">
            <v>*COMPATIBLE With All Setina Seats</v>
          </cell>
          <cell r="C227" t="e">
            <v>#N/A</v>
          </cell>
        </row>
        <row r="228">
          <cell r="A228" t="str">
            <v>QK0491ITU20</v>
          </cell>
          <cell r="B228" t="str">
            <v>Floor Pan
TPO Plastic</v>
          </cell>
          <cell r="C228">
            <v>229</v>
          </cell>
        </row>
        <row r="229">
          <cell r="A229" t="str">
            <v>PP9640</v>
          </cell>
          <cell r="B229" t="str">
            <v>Floor Pan VDRAIN
Individual 1 Piece</v>
          </cell>
          <cell r="C229">
            <v>41</v>
          </cell>
        </row>
        <row r="230">
          <cell r="C230" t="e">
            <v>#N/A</v>
          </cell>
        </row>
        <row r="231">
          <cell r="C231" t="e">
            <v>#N/A</v>
          </cell>
        </row>
        <row r="232">
          <cell r="B232" t="str">
            <v>CARGO BOX
TRUNK TRAYS</v>
          </cell>
          <cell r="C232" t="e">
            <v>#N/A</v>
          </cell>
        </row>
        <row r="233">
          <cell r="B233" t="str">
            <v>*REQUIRED Setina #12VS Rear Cargo Partition Or Freestanding Brackets NOT INCLUDED</v>
          </cell>
          <cell r="C233" t="e">
            <v>#N/A</v>
          </cell>
        </row>
        <row r="234">
          <cell r="B234" t="str">
            <v>*NOT COMPATIBLE WITH EZ Lift Cargo Deck</v>
          </cell>
          <cell r="C234" t="e">
            <v>#N/A</v>
          </cell>
        </row>
        <row r="235">
          <cell r="A235" t="str">
            <v>TK0232ITU20</v>
          </cell>
          <cell r="B235" t="str">
            <v>CARGO BOX 
LFK- Lift Top, Fixed Box With Key Lock 
BSN- Base Sliding With No Lock</v>
          </cell>
          <cell r="C235">
            <v>1419</v>
          </cell>
        </row>
        <row r="236">
          <cell r="A236" t="str">
            <v>TK0230ITU20</v>
          </cell>
          <cell r="B236" t="str">
            <v>CARGO BOX 
LFC- Lift Top, Fixed Box With Combination Lock
BSN- Base Sliding With No Lock</v>
          </cell>
          <cell r="C236">
            <v>1419</v>
          </cell>
        </row>
        <row r="237">
          <cell r="A237" t="str">
            <v>TK0844ITU20</v>
          </cell>
          <cell r="B237" t="str">
            <v>CARGO BOX
LFE- Lift Top, Fixed Box With Electic Key Pad Lock
BSN- Base Sliding With No Lock</v>
          </cell>
          <cell r="C237">
            <v>1699</v>
          </cell>
        </row>
        <row r="238">
          <cell r="A238" t="str">
            <v>TK0843ITU20</v>
          </cell>
          <cell r="B238" t="str">
            <v>CARGO BOX
LFR- Lift Top, Fixed Box With Electic RFID Lock
BSN- Base Sliding With No Lock</v>
          </cell>
          <cell r="C238">
            <v>1749</v>
          </cell>
        </row>
        <row r="239">
          <cell r="A239" t="str">
            <v>TK0836ITU20</v>
          </cell>
          <cell r="B239" t="str">
            <v>CARGO BOX
TOA- Tray, Open Top With Anchor Points
BSE- Base Sliding With Electic Key Pad Lock</v>
          </cell>
          <cell r="C239">
            <v>1249</v>
          </cell>
        </row>
        <row r="240">
          <cell r="A240" t="str">
            <v>TK0245ITU20</v>
          </cell>
          <cell r="B240" t="str">
            <v>CARGO BOX
LFK- Lift Top, Fixed Box With Key Lock 
BSC- Base Sliding With Combination Lock</v>
          </cell>
          <cell r="C240">
            <v>1529</v>
          </cell>
        </row>
        <row r="241">
          <cell r="A241" t="str">
            <v>TK0243ITU20</v>
          </cell>
          <cell r="B241" t="str">
            <v>CARGO BOX
LFC- Lift Top, Fixed Box With Combination Lock 
BSC- Base Sliding With Combination Lock</v>
          </cell>
          <cell r="C241">
            <v>1529</v>
          </cell>
        </row>
        <row r="242">
          <cell r="A242" t="str">
            <v>TK0253ITU20</v>
          </cell>
          <cell r="B242" t="str">
            <v>CARGO BOX
LFK- Lift Top, Fixed Box With Key Lock 
BSK- Base Sliding With Key Lock</v>
          </cell>
          <cell r="C242">
            <v>1529</v>
          </cell>
        </row>
        <row r="243">
          <cell r="A243" t="str">
            <v>TK0251ITU20</v>
          </cell>
          <cell r="B243" t="str">
            <v>CARGO BOX
LFC- Lift Top, Fixed Box With Combination Lock 
BSK- Base Sliding With Key Lock</v>
          </cell>
          <cell r="C243">
            <v>1529</v>
          </cell>
        </row>
        <row r="244">
          <cell r="A244" t="str">
            <v>TK0839ITU20</v>
          </cell>
          <cell r="B244" t="str">
            <v>CARGO BOX
TFN- Tray, Fixed With No Lock
BSE- Base Sliding With Electric Key Pad Lock</v>
          </cell>
          <cell r="C244">
            <v>1169</v>
          </cell>
        </row>
        <row r="245">
          <cell r="A245" t="str">
            <v>TK0835ITU20</v>
          </cell>
          <cell r="B245" t="str">
            <v>CARGO BOX
TOA- Tray, Open Top With Anchor Points
BSR- Base Sliding With Electric RFID Lock</v>
          </cell>
          <cell r="C245">
            <v>1289</v>
          </cell>
        </row>
        <row r="246">
          <cell r="C246" t="e">
            <v>#N/A</v>
          </cell>
        </row>
        <row r="247">
          <cell r="C247" t="e">
            <v>#N/A</v>
          </cell>
        </row>
        <row r="248">
          <cell r="B248" t="str">
            <v>CARGO BOX</v>
          </cell>
          <cell r="C248" t="e">
            <v>#N/A</v>
          </cell>
        </row>
        <row r="249">
          <cell r="B249" t="str">
            <v>*REQUIRED Setina #12VS Rear Cargo Partition Or Freestanding Brackets NOT INCLUDED</v>
          </cell>
          <cell r="C249" t="e">
            <v>#N/A</v>
          </cell>
        </row>
        <row r="250">
          <cell r="B250" t="str">
            <v>*COMPATIBLE WITH 2020 EZ Lift Cargo Deck</v>
          </cell>
          <cell r="C250" t="e">
            <v>#N/A</v>
          </cell>
        </row>
        <row r="251">
          <cell r="A251" t="str">
            <v>TK0247ITU20EZ</v>
          </cell>
          <cell r="B251" t="str">
            <v>CARGO BOX
TOA- Tray, Open Top With Anchor Points
BSN- Base Sliding With No Lock
* COMPATIBLE WITH:
   -UTILITY 2020 EZ-LIFT ONLY</v>
          </cell>
          <cell r="C251">
            <v>989</v>
          </cell>
        </row>
        <row r="252">
          <cell r="A252" t="str">
            <v>TK0231ITU20EZ</v>
          </cell>
          <cell r="B252" t="str">
            <v>CARGO BOX 
TFN- Tray, Fixed With No Lock
BSN- Base Sliding With No Lock
* COMPATIBLE WITH:
   -UTILITY 2020 EZ-LIFT ONLY</v>
          </cell>
          <cell r="C252">
            <v>909</v>
          </cell>
        </row>
        <row r="253">
          <cell r="A253" t="str">
            <v>TK0233ITU20EZ</v>
          </cell>
          <cell r="B253" t="str">
            <v>CARGO BOX
DSK- Drawer, Sliding With Key Lock
BSN- Base Sliding With No Lock
* COMPATIBLE WITH:
   -UTILITY 2020 EZ-LIFT ONLY</v>
          </cell>
          <cell r="C253">
            <v>1399</v>
          </cell>
        </row>
        <row r="254">
          <cell r="A254" t="str">
            <v>TK0241ITU20EZ</v>
          </cell>
          <cell r="B254" t="str">
            <v>CARGO BOX
DSC- Drawer, Sliding With Combination Lock
BSN- Base Sliding With No Lock
* COMPATIBLE WITH:
   -UTILITY 2020 EZ-LIFT ONLY</v>
          </cell>
          <cell r="C254">
            <v>1399</v>
          </cell>
        </row>
        <row r="255">
          <cell r="A255" t="str">
            <v>TK0841ITU20EZ</v>
          </cell>
          <cell r="B255" t="str">
            <v>CARGO BOX
DSE- Drawer, Sliding With Electric Key Pad Lock
BSN- Base Sliding With No Lock
* COMPATIBLE WITH:
   -UTILITY 2020 EZ-LIFT ONLY</v>
          </cell>
          <cell r="C255">
            <v>1679</v>
          </cell>
        </row>
        <row r="256">
          <cell r="A256" t="str">
            <v>TK0842ITU20EZ</v>
          </cell>
          <cell r="B256" t="str">
            <v>CARGO BOX
DSR- Drawer, Sliding With Electic RFID Lock
BSN- Base Sliding With No Lock
* COMPATIBLE WITH:
   -UTILITY 2020 EZ-LIFT ONLY</v>
          </cell>
          <cell r="C256">
            <v>1729</v>
          </cell>
        </row>
        <row r="257">
          <cell r="A257" t="str">
            <v>TK0236ITU20EZ</v>
          </cell>
          <cell r="B257" t="str">
            <v>CARGO BOX
TOA- Tray, Open Top With Anchor Points
BSC- Base Sliding With Combination Lock
* COMPATIBLE WITH:
   -UTILITY 2020 EZ-LIFT ONLY</v>
          </cell>
          <cell r="C257">
            <v>1099</v>
          </cell>
        </row>
        <row r="258">
          <cell r="A258" t="str">
            <v>TK0836ITU20EZ</v>
          </cell>
          <cell r="B258" t="str">
            <v>CARGO BOX
TOA- Tray, Open Top With Anchor Points
BSE- Base Sliding With Electic Key Pad Lock
* COMPATIBLE WITH:
   -UTILITY 2020 EZ-LIFT ONLY</v>
          </cell>
          <cell r="C258">
            <v>1249</v>
          </cell>
        </row>
        <row r="259">
          <cell r="A259" t="str">
            <v>TK0244ITU20EZ</v>
          </cell>
          <cell r="B259" t="str">
            <v>CARGO BOX
TFN- Tray, Fixed With No Lock
BSC- Base Sliding With Combination Lock
* COMPATIBLE WITH:
   -UTILITY 2020 EZ-LIFT ONLY</v>
          </cell>
          <cell r="C259">
            <v>1019</v>
          </cell>
        </row>
        <row r="260">
          <cell r="A260" t="str">
            <v>TK0246ITU20EZ</v>
          </cell>
          <cell r="B260" t="str">
            <v>CARGO BOX
DSK- Drawer, Sliding With Key Lock
BSC- Base Sliding With Combination Lock
* COMPATIBLE WITH:
   -UTILITY 2020 EZ-LIFT ONLY</v>
          </cell>
          <cell r="C260">
            <v>1509</v>
          </cell>
        </row>
        <row r="261">
          <cell r="A261" t="str">
            <v>TK0248ITU20EZ</v>
          </cell>
          <cell r="B261" t="str">
            <v>CARGO BOX
DSC- Drawer, Sliding With Combination Lock
BSC- Base Sliding With Combination Lock
* COMPATIBLE WITH:
   -UTILITY 2020 EZ-LIFT ONLY</v>
          </cell>
          <cell r="C261">
            <v>1509</v>
          </cell>
        </row>
        <row r="262">
          <cell r="A262" t="str">
            <v>TK0254ITU20EZ</v>
          </cell>
          <cell r="B262" t="str">
            <v>CARGO BOX
TOA- Tray, Open Top With Anchor Points
BSK- Base Sliding With Key Lock
* COMPATIBLE WITH:
   -UTILITY 2020 EZ-LIFT ONLY</v>
          </cell>
          <cell r="C262">
            <v>1099</v>
          </cell>
        </row>
        <row r="263">
          <cell r="A263" t="str">
            <v>TK0252ITU20EZ</v>
          </cell>
          <cell r="B263" t="str">
            <v>CARGO BOX
TFN- Tray, Fixed With No Lock
BSK- Base Sliding With Key Lock
* COMPATIBLE WITH:
   -UTILITY 2020 EZ-LIFT ONLY</v>
          </cell>
          <cell r="C263">
            <v>1019</v>
          </cell>
        </row>
        <row r="264">
          <cell r="A264" t="str">
            <v>TK0250ITU20EZ</v>
          </cell>
          <cell r="B264" t="str">
            <v>CARGO BOX
DSK- Drawer, Sliding With Key Lock
BSK- Base Sliding With Key Lock
* COMPATIBLE WITH:
   -UTILITY 2020 EZ-LIFT ONLY</v>
          </cell>
          <cell r="C264">
            <v>1509</v>
          </cell>
        </row>
        <row r="265">
          <cell r="A265" t="str">
            <v>TK0255ITU20EZ</v>
          </cell>
          <cell r="B265" t="str">
            <v>CARGO BOX
DSC- Drawer, Sliding With Combination Lock
BSK- Base Sliding With Key Lock
* COMPATIBLE WITH:
   -UTILITY 2020 EZ-LIFT ONLY</v>
          </cell>
          <cell r="C265">
            <v>1509</v>
          </cell>
        </row>
        <row r="266">
          <cell r="A266" t="str">
            <v>TK0839ITU20EZ</v>
          </cell>
          <cell r="B266" t="str">
            <v>CARGO BOX
TFN- Tray, Fixed With No Lock
BSE- Base Sliding With Electric Key Pad Lock
* COMPATIBLE WITH:
   -UTILITY 2020 EZ-LIFT ONLY</v>
          </cell>
          <cell r="C266">
            <v>1169</v>
          </cell>
        </row>
        <row r="267">
          <cell r="A267" t="str">
            <v>TK0835ITU2EZ</v>
          </cell>
          <cell r="B267" t="str">
            <v>CARGO BOX
TOA- Tray, Open Top With Anchor Points
BSR- Base Sliding With Electric RFID Lock
* COMPATIBLE WITH:
   -UTILITY 2020 EZ-LIFT ONLY</v>
          </cell>
          <cell r="C267">
            <v>1289</v>
          </cell>
        </row>
        <row r="270">
          <cell r="B270" t="str">
            <v>CARGO BOX
ACCESSORY</v>
          </cell>
          <cell r="C270" t="e">
            <v>#REF!</v>
          </cell>
        </row>
        <row r="271">
          <cell r="A271" t="str">
            <v>TPA9289</v>
          </cell>
          <cell r="B271" t="str">
            <v>Cargo Radio Tray
With No lock TRN</v>
          </cell>
          <cell r="C271">
            <v>389</v>
          </cell>
        </row>
        <row r="272">
          <cell r="A272" t="str">
            <v>TPA11080</v>
          </cell>
          <cell r="B272" t="str">
            <v>Cargo Tray Sliding White Board
*NOT COMPATIBLE WITH:
   -Cargo Radio Tray With No Lock TRN</v>
          </cell>
          <cell r="C272">
            <v>359</v>
          </cell>
        </row>
        <row r="273">
          <cell r="A273" t="str">
            <v>TPA12419</v>
          </cell>
          <cell r="B273" t="str">
            <v>Cargo Tray Top Sliding White Board 
*COMPATIBLE WITH:
   -Cargo Radio Tray With No Lock TRN</v>
          </cell>
          <cell r="C273">
            <v>399</v>
          </cell>
        </row>
        <row r="274">
          <cell r="A274" t="str">
            <v>TPA12874</v>
          </cell>
          <cell r="B274" t="str">
            <v>Cargo Tray Lift Top Sliding White Board
*COMPATIBLE WITH:
   -Cargo Radio Tray With No Lock TRN</v>
          </cell>
          <cell r="C274">
            <v>419</v>
          </cell>
        </row>
        <row r="275">
          <cell r="C275" t="e">
            <v>#N/A</v>
          </cell>
        </row>
        <row r="276">
          <cell r="B276" t="str">
            <v>CARGO BOX
BRACKETS &amp; TRANSFER KITS</v>
          </cell>
          <cell r="C276" t="e">
            <v>#N/A</v>
          </cell>
        </row>
        <row r="277">
          <cell r="A277" t="str">
            <v>TF0292ITU20</v>
          </cell>
          <cell r="B277" t="str">
            <v>Freestanding Cargo Box Bracket Kit
*NOT COMPATIBLE WITH:
   -EZ Lift Cargo Deck</v>
          </cell>
          <cell r="C277">
            <v>82</v>
          </cell>
        </row>
        <row r="278">
          <cell r="A278" t="str">
            <v>TT0242ITU20EZ</v>
          </cell>
          <cell r="B278" t="str">
            <v>Transfer Kit
Cargo Box
*REQUIRED:
   -#12VS Cargo Area Rear Partition NOT INCLUDED
*NOT COMPATIBLE WITH:
   -Lift Top Series Cargo Box</v>
          </cell>
          <cell r="C278">
            <v>89</v>
          </cell>
        </row>
        <row r="279">
          <cell r="C279" t="e">
            <v>#N/A</v>
          </cell>
        </row>
        <row r="280">
          <cell r="B280" t="str">
            <v>CARGO DECK
*Replaces Cargo Floor 
*NOT COMPATIBLE WITH Lift Top Series Cargo Boxes
*REQUIRED #12VS Cargo Area Rear Partition NOT INCLUDED</v>
          </cell>
          <cell r="C280" t="e">
            <v>#N/A</v>
          </cell>
        </row>
        <row r="281">
          <cell r="A281" t="str">
            <v>TK2307ITU20</v>
          </cell>
          <cell r="B281" t="str">
            <v>Cargo Deck EZ Lift
With Lower Tray
*REPLACES CARGO FLOOR
*NOT COMPATIBLE WITH:
   -Lift Top Series Cargo Boxes</v>
          </cell>
          <cell r="C281">
            <v>1149</v>
          </cell>
        </row>
        <row r="282">
          <cell r="A282" t="str">
            <v>TK1418ITU20</v>
          </cell>
          <cell r="B282" t="str">
            <v>EZ Lift Dual Drawer System
With Simplex Locks Qty 2</v>
          </cell>
          <cell r="C282">
            <v>3499</v>
          </cell>
        </row>
        <row r="283">
          <cell r="A283" t="str">
            <v>TK1431ITU20</v>
          </cell>
          <cell r="B283" t="str">
            <v>Cargo Command Module
*Only Compatible with EZ Lift Dual Drawer System</v>
          </cell>
          <cell r="C283">
            <v>419</v>
          </cell>
        </row>
        <row r="284">
          <cell r="A284" t="str">
            <v>TK2321ITU20</v>
          </cell>
          <cell r="B284" t="str">
            <v>EZ Lift Concealed Lock Boxes
*Not Compatible with Factory Deck</v>
          </cell>
          <cell r="C284">
            <v>249</v>
          </cell>
        </row>
        <row r="285">
          <cell r="C285" t="e">
            <v>#N/A</v>
          </cell>
        </row>
        <row r="286">
          <cell r="B286" t="str">
            <v>SCALE BOX</v>
          </cell>
          <cell r="C286" t="e">
            <v>#N/A</v>
          </cell>
        </row>
        <row r="287">
          <cell r="B287" t="str">
            <v>*RECOMMENDED #12VS Cargo Area Rear Partition NOT INCLUDED</v>
          </cell>
          <cell r="C287" t="e">
            <v>#N/A</v>
          </cell>
        </row>
        <row r="288">
          <cell r="A288" t="str">
            <v>TK0888ITU20</v>
          </cell>
          <cell r="B288" t="str">
            <v xml:space="preserve">Cargo Scale Box
*ACCOMODATES Up To 8 Scales </v>
          </cell>
          <cell r="C288">
            <v>2109</v>
          </cell>
        </row>
      </sheetData>
      <sheetData sheetId="6">
        <row r="1">
          <cell r="A1" t="str">
            <v>Ford Interceptor Utility</v>
          </cell>
          <cell r="C1" t="str">
            <v xml:space="preserve"> 2012 - 2019</v>
          </cell>
        </row>
        <row r="2">
          <cell r="A2" t="str">
            <v>PART NUMBER</v>
          </cell>
          <cell r="B2" t="str">
            <v>DESCRIPTION</v>
          </cell>
          <cell r="C2" t="str">
            <v xml:space="preserve"> RETAIL PRICE</v>
          </cell>
        </row>
        <row r="3">
          <cell r="C3" t="str">
            <v>eff 03/01/20</v>
          </cell>
        </row>
        <row r="4">
          <cell r="A4" t="str">
            <v>Fold Down Windows</v>
          </cell>
          <cell r="B4" t="str">
            <v>FLAT PANEL PARTITIONS
*INCLUDES Full Lower Extension Panel</v>
          </cell>
          <cell r="C4" t="str">
            <v>exp 12/31/20</v>
          </cell>
        </row>
        <row r="5">
          <cell r="A5" t="str">
            <v>PK0318ITU12</v>
          </cell>
          <cell r="B5" t="str">
            <v>#5VS Fold-Down Window
Coated Polycarbonate
Flat Panel Partition</v>
          </cell>
          <cell r="C5">
            <v>879</v>
          </cell>
        </row>
        <row r="6">
          <cell r="A6" t="str">
            <v>PK0319ITU12</v>
          </cell>
          <cell r="B6" t="str">
            <v>#5/8VS Fold-Down Window
1/2 Coated Polycarbonate and 1/2 Vinyl Coated Expanded Metal
Flat Panel Partition</v>
          </cell>
          <cell r="C6">
            <v>899</v>
          </cell>
        </row>
        <row r="7">
          <cell r="A7" t="str">
            <v>Stationary Windows</v>
          </cell>
        </row>
        <row r="8">
          <cell r="A8" t="str">
            <v>PK0116ITU12</v>
          </cell>
          <cell r="B8" t="str">
            <v>#6VS Stationary Window
Coated Polycarbonate
Flat Panel Partition</v>
          </cell>
          <cell r="C8">
            <v>669</v>
          </cell>
        </row>
        <row r="9">
          <cell r="A9" t="str">
            <v>PK0115ITU12</v>
          </cell>
          <cell r="B9" t="str">
            <v>#6VS Stationary Window
Uncoated Polycarbonate
Flat Panel Partition</v>
          </cell>
          <cell r="C9">
            <v>639</v>
          </cell>
        </row>
        <row r="10">
          <cell r="A10" t="str">
            <v>PK0326ITU12</v>
          </cell>
          <cell r="B10" t="str">
            <v>#6/7VS 3-Piece Stationary Window
Coated Polycarbonate With Vinyl Coated Expanded Metal Center Section
Flat Panel Partition</v>
          </cell>
          <cell r="C10">
            <v>719</v>
          </cell>
        </row>
        <row r="11">
          <cell r="A11" t="str">
            <v>PK0117ITU12</v>
          </cell>
          <cell r="B11" t="str">
            <v>#7VS Stationary Window
Vinyl Coated Expanded Metal
Flat Panel Partition</v>
          </cell>
          <cell r="C11">
            <v>669</v>
          </cell>
        </row>
        <row r="12">
          <cell r="A12" t="str">
            <v>PK0119ITU12</v>
          </cell>
          <cell r="B12" t="str">
            <v>#8VS Stationary Window
1/2 Coated Polycarbonate 1/2 Vinyl Coated Expanded Metal
Flat Panel Partition</v>
          </cell>
          <cell r="C12">
            <v>689</v>
          </cell>
        </row>
        <row r="13">
          <cell r="A13" t="str">
            <v>PK0118ITU12</v>
          </cell>
          <cell r="B13" t="str">
            <v>#8VS Stationary Window
1/2 Uncoated Polycarbonate 1/2 Vinyl Coated Expanded Metal
Flat Panel Partition</v>
          </cell>
          <cell r="C13">
            <v>669</v>
          </cell>
        </row>
        <row r="14">
          <cell r="A14" t="str">
            <v>Vertical Sliding Windows</v>
          </cell>
        </row>
        <row r="15">
          <cell r="A15" t="str">
            <v>PK0351ITU12</v>
          </cell>
          <cell r="B15" t="str">
            <v>#9VS Vertical Sliding Window
Uncoated Polycarbonate
Flat Panel Partition
*NOT AVAILABLE:
   -Coated Polycarbonate</v>
          </cell>
          <cell r="C15">
            <v>789</v>
          </cell>
        </row>
        <row r="16">
          <cell r="A16" t="str">
            <v>PK0352ITU12</v>
          </cell>
          <cell r="B16" t="str">
            <v>#9KVS Vertical Sliding Window
Vinyl Coated Expanded Metal
Flat Panel Partition</v>
          </cell>
          <cell r="C16">
            <v>819</v>
          </cell>
        </row>
        <row r="17">
          <cell r="A17" t="str">
            <v>Horizontal Sliding Window</v>
          </cell>
        </row>
        <row r="18">
          <cell r="A18" t="str">
            <v>PK0121ITU12</v>
          </cell>
          <cell r="B18" t="str">
            <v>#10VS Horizontal Sliding Window
Coated Polycarbonate
Flat Panel Partition</v>
          </cell>
          <cell r="C18">
            <v>749</v>
          </cell>
        </row>
        <row r="19">
          <cell r="A19" t="str">
            <v>PK0120ITU12</v>
          </cell>
          <cell r="B19" t="str">
            <v>#10VS Horizontal Sliding Window
Uncoated Polycarbonate
Flat Panel Partition</v>
          </cell>
          <cell r="C19">
            <v>709</v>
          </cell>
        </row>
        <row r="20">
          <cell r="A20" t="str">
            <v>PK0443ITU12</v>
          </cell>
          <cell r="B20" t="str">
            <v>#10VS  Horizontal Sliding Window
Coated Polycarbonate Sliding Door
Flat Panel Partition
*ONLY COMPATIBLE WITH:
   -Setina K9 Containment System</v>
          </cell>
          <cell r="C20">
            <v>1199</v>
          </cell>
        </row>
        <row r="21">
          <cell r="A21" t="str">
            <v>PK0350ITU12</v>
          </cell>
          <cell r="B21" t="str">
            <v>#10VS C Horizontal Sliding Window
Coated Polycarbonate
With Expanded Metal Window Security Screen
Flat Panel Partition</v>
          </cell>
          <cell r="C21">
            <v>789</v>
          </cell>
        </row>
        <row r="22">
          <cell r="A22" t="str">
            <v>PK0601ITU12</v>
          </cell>
          <cell r="B22" t="str">
            <v>#10VS  C Horizontal Sliding Window
Uncoated Polycarbonate
With Expanded Metal Window Security Screen
Flat Panel Partition</v>
          </cell>
          <cell r="C22">
            <v>749</v>
          </cell>
        </row>
        <row r="23">
          <cell r="A23" t="str">
            <v>PK0226ITU12</v>
          </cell>
          <cell r="B23" t="str">
            <v>#10VS C2 Coated Polycarbonate
With Slotted Polycarbonate Window Security Screen
Flat Panel Partition</v>
          </cell>
          <cell r="C23">
            <v>789</v>
          </cell>
        </row>
        <row r="24">
          <cell r="A24" t="str">
            <v>PK0225ITU12</v>
          </cell>
          <cell r="B24" t="str">
            <v>#10VS C2  Horizontal Sliding Window
Uncoated Polycarbonate
With Slotted Polycarbonate Window Security Screen
Flat Panel Partition</v>
          </cell>
          <cell r="C24">
            <v>749</v>
          </cell>
        </row>
        <row r="25">
          <cell r="B25" t="str">
            <v>*TM Partitions Available Please Add Suffix "TM" To Part Number</v>
          </cell>
        </row>
        <row r="28">
          <cell r="A28" t="str">
            <v>Stationary Windows</v>
          </cell>
          <cell r="B28" t="str">
            <v>RECESSED PANEL PARTITIONS
*INCLUDES 2 Piece Lower Extension Panel</v>
          </cell>
        </row>
        <row r="29">
          <cell r="A29" t="str">
            <v>PK0374ITU12</v>
          </cell>
          <cell r="B29" t="str">
            <v>#6VS RP Stationary Window
Coated Polycarbonate
Recessed Panel Partition</v>
          </cell>
          <cell r="C29">
            <v>799</v>
          </cell>
        </row>
        <row r="30">
          <cell r="A30" t="str">
            <v>PK0373ITU12</v>
          </cell>
          <cell r="B30" t="str">
            <v>#6VS RP Stationary Window
Uncoated Polycarbonate
Recessed Panel Partition</v>
          </cell>
          <cell r="C30">
            <v>769</v>
          </cell>
        </row>
        <row r="31">
          <cell r="A31" t="str">
            <v>PK0517ITU12</v>
          </cell>
          <cell r="B31" t="str">
            <v>#6/7VS RP 3-Piece Stationary Window
Coated Polycarbonate With Vinyl Coated Expanded Metal Center Section
Recessed Panel Partition</v>
          </cell>
          <cell r="C31">
            <v>849</v>
          </cell>
        </row>
        <row r="32">
          <cell r="A32" t="str">
            <v>PK0420ITU12</v>
          </cell>
          <cell r="B32" t="str">
            <v>#7VS RP Stationary Window
Vinyl Coated Expanded Metal
Recessed Panel Partition</v>
          </cell>
          <cell r="C32">
            <v>799</v>
          </cell>
        </row>
        <row r="33">
          <cell r="A33" t="str">
            <v>PK0369ITU12</v>
          </cell>
          <cell r="B33" t="str">
            <v>#8VS RP Stationary Window
1/2 Coated Polycarbonate 1/2 Vinyl Coated Expanded Metal
Recessed Panel Partition</v>
          </cell>
          <cell r="C33">
            <v>819</v>
          </cell>
        </row>
        <row r="34">
          <cell r="A34" t="str">
            <v>PK0398ITU12</v>
          </cell>
          <cell r="B34" t="str">
            <v>#8VS RP Stationary Window
1/2 Uncoated Polycarbonate 1/2 Vinyl Coated Expanded Metal
Recessed Panel Partition</v>
          </cell>
          <cell r="C34">
            <v>799</v>
          </cell>
        </row>
        <row r="35">
          <cell r="A35" t="str">
            <v>Horizontal Sliding Windows</v>
          </cell>
        </row>
        <row r="36">
          <cell r="A36" t="str">
            <v>PK0355ITU12</v>
          </cell>
          <cell r="B36" t="str">
            <v>#10VS RP Horizontal Sliding Window
Coated Polycarbonate
Recessed Panel Partition</v>
          </cell>
          <cell r="C36">
            <v>879</v>
          </cell>
        </row>
        <row r="37">
          <cell r="A37" t="str">
            <v>PK0439ITU12</v>
          </cell>
          <cell r="B37" t="str">
            <v>#10VS RP Horizontal Sliding Window
Uncoated Polycarbonate
Recessed Panel Partition</v>
          </cell>
          <cell r="C37">
            <v>839</v>
          </cell>
        </row>
        <row r="38">
          <cell r="A38" t="str">
            <v>PK0419ITU12</v>
          </cell>
          <cell r="B38" t="str">
            <v>#10VS RP C Horizontal Sliding Window
Coated Polycarbonate
With Expanded Metal Window Security Screen
Recessed Panel Partition</v>
          </cell>
          <cell r="C38">
            <v>919</v>
          </cell>
        </row>
        <row r="39">
          <cell r="A39" t="str">
            <v>PK0602ITU12</v>
          </cell>
          <cell r="B39" t="str">
            <v>#10VS RP C Horizontal Sliding Window
Uncoated Polycarbonate
With Window Security Screen
Recessed Panel Partition</v>
          </cell>
          <cell r="C39">
            <v>879</v>
          </cell>
        </row>
        <row r="40">
          <cell r="A40" t="str">
            <v>PK0228ITU12</v>
          </cell>
          <cell r="B40" t="str">
            <v>#10VS RP C2 Horizontal Sliding Window
Coated Polycarbonate
With Slotted Poly Window Security Screen
Recessed Panel Partition</v>
          </cell>
          <cell r="C40">
            <v>919</v>
          </cell>
        </row>
        <row r="41">
          <cell r="A41" t="str">
            <v>PK0227ITU12</v>
          </cell>
          <cell r="B41" t="str">
            <v>#10VS RP C2 Horizontal Sliding Window
Uncoated Polycarbonate
With Slotted Poly Window Security Screen
Recessed Panel Partition</v>
          </cell>
          <cell r="C41">
            <v>879</v>
          </cell>
        </row>
        <row r="42">
          <cell r="B42" t="str">
            <v>*TM Partitions Available Please Add Suffix "TM" To Part Number</v>
          </cell>
        </row>
        <row r="44">
          <cell r="A44" t="str">
            <v>Stationary Windows</v>
          </cell>
          <cell r="B44" t="str">
            <v>XL (EXTRA LEGROOM) PARTITIONS
*INCLUDES XL Recessed Panel &amp; Lower Extension Panel</v>
          </cell>
        </row>
        <row r="45">
          <cell r="A45" t="str">
            <v>PK1138ITU12</v>
          </cell>
          <cell r="B45" t="str">
            <v>#6XL Stationary Window
Coated Polycarbonate
XL Panel Partition</v>
          </cell>
          <cell r="C45">
            <v>799</v>
          </cell>
        </row>
        <row r="46">
          <cell r="A46" t="str">
            <v>PK1137ITU12</v>
          </cell>
          <cell r="B46" t="str">
            <v>#6XL Stationary Window
Uncoated Polycarbonate
XL Panel Partition</v>
          </cell>
          <cell r="C46">
            <v>769</v>
          </cell>
        </row>
        <row r="47">
          <cell r="A47" t="str">
            <v>PK1144ITU12</v>
          </cell>
          <cell r="B47" t="str">
            <v>#6/7XL 3-Piece Stationary Window
Coated Polycarbonate With Vinyl Coated Expanded Metal Center Section
XL Panel Partition</v>
          </cell>
          <cell r="C47">
            <v>849</v>
          </cell>
        </row>
        <row r="48">
          <cell r="A48" t="str">
            <v>PK1140ITU12</v>
          </cell>
          <cell r="B48" t="str">
            <v>#7XL Stationary Window
Vinyl Coated Expanded Metal Partition
XL Panel Partition</v>
          </cell>
          <cell r="C48">
            <v>799</v>
          </cell>
        </row>
        <row r="49">
          <cell r="A49" t="str">
            <v>PK1134ITU12</v>
          </cell>
          <cell r="B49" t="str">
            <v>#8XL Stationary Window
1/2 Coated Polycarbonate 1/2 Vinyl Coated Expanded Metal
XL Panel Partition</v>
          </cell>
          <cell r="C49">
            <v>819</v>
          </cell>
        </row>
        <row r="50">
          <cell r="A50" t="str">
            <v>PK1133ITU12</v>
          </cell>
          <cell r="B50" t="str">
            <v>#8XL Stationary Window
1/2 Uncoated Polycarbonate 1/2 Vinyl Coated Expanded Metal
XL Panel Partition</v>
          </cell>
          <cell r="C50">
            <v>799</v>
          </cell>
        </row>
        <row r="51">
          <cell r="A51" t="str">
            <v>Horizontal Sliding Window</v>
          </cell>
        </row>
        <row r="52">
          <cell r="A52" t="str">
            <v>PK1130ITU12</v>
          </cell>
          <cell r="B52" t="str">
            <v>#10XL Horizontal Sliding Window
Coated Polycarbonate
XL Panel Partition</v>
          </cell>
          <cell r="C52">
            <v>879</v>
          </cell>
        </row>
        <row r="53">
          <cell r="A53" t="str">
            <v>PK1129ITU12</v>
          </cell>
          <cell r="B53" t="str">
            <v>#10XL Horizontal Sliding Window
Uncoated Polycarbonate
XL Panel Partition</v>
          </cell>
          <cell r="C53">
            <v>839</v>
          </cell>
        </row>
        <row r="54">
          <cell r="A54" t="str">
            <v>PK1126ITU12</v>
          </cell>
          <cell r="B54" t="str">
            <v>#10XL C Horizontal Sliding Window
Coated Polycarbonate
With Expanded Metal Window Security Screen
XL Panel Partition</v>
          </cell>
          <cell r="C54">
            <v>919</v>
          </cell>
        </row>
        <row r="55">
          <cell r="A55" t="str">
            <v>PK1125ITU12</v>
          </cell>
          <cell r="B55" t="str">
            <v>#10XL C Horizontal Sliding Window
Uncoated Polycarbonate
With Expanded Metal Window Security Screen
XL Panel Partition</v>
          </cell>
          <cell r="C55">
            <v>879</v>
          </cell>
        </row>
        <row r="56">
          <cell r="A56" t="str">
            <v>PK1186ITU12</v>
          </cell>
          <cell r="B56" t="str">
            <v>#10XL C2 Horizontal Sliding Window
Coated Polycarbonate
With Slotted Polycarbonate Window Security Screen
XL Panel Partition</v>
          </cell>
          <cell r="C56">
            <v>919</v>
          </cell>
        </row>
        <row r="57">
          <cell r="A57" t="str">
            <v>PK1185ITU12</v>
          </cell>
          <cell r="B57" t="str">
            <v>#10XL C2 Horizontal Sliding Window
Uncoated Polycarbonate
With Slotted Polycarbonate Window Security Screen
XL Panel Partition</v>
          </cell>
          <cell r="C57">
            <v>879</v>
          </cell>
        </row>
        <row r="58">
          <cell r="B58" t="str">
            <v>*TM Partitions Available Please Add Suffix "TM" To Part Number</v>
          </cell>
        </row>
        <row r="60">
          <cell r="B60" t="str">
            <v>SINGLE PRISONER TRANSPORT PARTITIONS
*INCLUDES Lower Extension Panel
*REQUIRED #12VS Stationary Window Cargo Area Rear Partition NOT INCLUDED</v>
          </cell>
        </row>
        <row r="61">
          <cell r="A61" t="str">
            <v>1K0574ITU12</v>
          </cell>
          <cell r="B61" t="str">
            <v>SPT Single Prisioner Transport Partition
#6VS Stationary Window
Coated Polycarbonate 
*FOR USE WITH:
   -Stock Seat
*NOT COMPATIBLE WITH:
   -Free Standing Firearm Mount
*REQUIRED:
   -#12VS Stationary Window Cargo Area Rear Partition NOT INCLUDED</v>
          </cell>
          <cell r="C61">
            <v>1079</v>
          </cell>
        </row>
        <row r="62">
          <cell r="A62" t="str">
            <v>1K0574ITU12SS</v>
          </cell>
          <cell r="B62" t="str">
            <v>SPT Single Prisioner Transport
#6VS  Stationary Window
Coated Polycarbonate
*FOR USE WITH:
   -Full COVER Transport Seat
*NOT COMPATIBLE WITH:
   -Free Standing Firearm Mount
*REQUIRED:
   -#12VS Stationary Window Cargo Area Rear Partition NOT INCLUDED</v>
          </cell>
          <cell r="C62">
            <v>1079</v>
          </cell>
        </row>
        <row r="63">
          <cell r="A63" t="str">
            <v>1K0574ITU12FSR</v>
          </cell>
          <cell r="B63" t="str">
            <v>SPT Single Prisioner Transport
#6VS  Stationary Window
Coated Polycarbonate
*FOR USE WITH:
   -Full REPLACEMENT Transport Seat
*NOT COMPATIBLE WITH:
   -Free Standing Firearm Mount
*REQUIRED:
   -#12VS Stationary Window Cargo Area Rear Partition NOT INCLUDED</v>
          </cell>
          <cell r="C63">
            <v>1079</v>
          </cell>
        </row>
        <row r="64">
          <cell r="A64" t="str">
            <v>1K0576ITU12</v>
          </cell>
          <cell r="B64" t="str">
            <v>SPT Single Prisioner Transport Parition
#7VS Stationary Window
Vinyl Coated Expanded Metal
*FOR USE WITH:
   -Stock Seat
*NOT COMPATIBLE WITH:
   -Free Standing Firearm Mount
*REQUIRED:
   -#12VS Stationary Window Cargo Area Rear Partition NOT INCLUDED</v>
          </cell>
          <cell r="C64">
            <v>1079</v>
          </cell>
        </row>
        <row r="65">
          <cell r="A65" t="str">
            <v>1K0576ITU12SS</v>
          </cell>
          <cell r="B65" t="str">
            <v>SPT Single Prisioner Transport
#7VS Stationary Window
Vinyl Coated Expanded Metal
*FOR USE WITH:
   -Full COVER Transport Seat
*NOT COMPATIBLE WITH:
   -Free Standing Firearm Mount
*REQUIRED:
   -#12VS Stationary Window Cargo Area Rear Partition NOT INCLUDED</v>
          </cell>
          <cell r="C65">
            <v>1079</v>
          </cell>
        </row>
        <row r="66">
          <cell r="A66" t="str">
            <v>1K0576ITU12FSR</v>
          </cell>
          <cell r="B66" t="str">
            <v>SPT Single Prisioner Transport
#7VS  Stationary Window
Vinyl Coated Expanded Metal
*FOR USE WITH:
   -Full REPLACEMENT Transport Seat
*NOT COMPATIBLE WITH:
   -Free Standing Firearm Mount
*REQUIRED:
   -#12VS Stationary Window Cargo Area Rear Partition NOT INCLUDED</v>
          </cell>
          <cell r="C66">
            <v>1079</v>
          </cell>
        </row>
        <row r="68">
          <cell r="B68" t="str">
            <v>SINGLE PRISONER TRANSPORT PARTITIONS
70/30 SPLIT WALL
*INCLUDES Lower Extension Panels
*INCLUDES REQUIRED #12VS Stationary Window Cargo Area Rear Partition</v>
          </cell>
        </row>
        <row r="69">
          <cell r="A69" t="str">
            <v>1K0671ITU12SCA</v>
          </cell>
          <cell r="B69" t="str">
            <v>SPT Single Prisioner Transport 70/30 SPLIT WALL
#6VS Stationary Window
Coated Polycarbonate
*FOR USE WITH:
   -Stock Seat
   -SPT Single Prisioner Transport Seat
*INCLUDES REQUIRED:
   -#12VS Stationary Window Vinyl Coated Expanded Metal Cargo Area Rear Partition</v>
          </cell>
          <cell r="C69">
            <v>1518</v>
          </cell>
        </row>
        <row r="70">
          <cell r="A70" t="str">
            <v>1K0672ITU12SCA</v>
          </cell>
          <cell r="B70" t="str">
            <v>SPT Single Prisioner Transport  70/30 SPLIT WALL
#7VS Stationary Window
Expanded Metal
*FOR USE WITH:
   -Stock Seat
   -SPT SPT Single Prisioner Transport Seat
*INCLUDES REQUIRED:
   -#12VS Stationary Window Vinyl Coated Expanded Metal Cargo Area Rear Partition</v>
          </cell>
          <cell r="C70">
            <v>1518</v>
          </cell>
        </row>
        <row r="71">
          <cell r="C71" t="e">
            <v>#N/A</v>
          </cell>
        </row>
        <row r="72">
          <cell r="B72" t="str">
            <v>SINGLE PRISONER TRANSPORT PARTITIONS
70/30 SPLIT WALL
*INCLUDES Lower Extension Panels
*REQUIRED #12VS Stationary Window Cargo Area Rear Partition NOT INCLUDED</v>
          </cell>
          <cell r="C72" t="e">
            <v>#N/A</v>
          </cell>
        </row>
        <row r="73">
          <cell r="A73" t="str">
            <v>1K0616ITU12SCA</v>
          </cell>
          <cell r="B73" t="str">
            <v>SPT Single Prisioner Transport 70/30 SPLIT WALL
#7VS Stationary Window
Vinyl Coated Expanded Metal
*FOR USE WITH:
   -Stock Seat
   -SPT SPT Single Prisioner Transport Seat
*NOT COMPATIBLE WITH:
   -Free Standing Firearm Mount
*REQUIRED:
   -#12VS Stationary Window Cargo Area Rear Partition NOT INCLUDED</v>
          </cell>
          <cell r="C73">
            <v>1079</v>
          </cell>
        </row>
        <row r="74">
          <cell r="A74" t="str">
            <v>1K0615ITU12SCA</v>
          </cell>
          <cell r="B74" t="str">
            <v xml:space="preserve"> SPT Single Prisioner Transport 70/30 SPLIT WALL
#6VS Stationary Window
Coated Polycarbonate
*FOR USE WITH:
   -Stock Seat
   -SPT SPT Single Prisioner Transport Seat
*NOT COMPATIBLE WITH:
   -Free Standing Firearm Mount
*REQUIRED:
   -#12VS Stationary Window Cargo Area Rear Partition NOT INCLUDED</v>
          </cell>
          <cell r="C74">
            <v>1079</v>
          </cell>
        </row>
        <row r="75">
          <cell r="C75" t="e">
            <v>#N/A</v>
          </cell>
        </row>
        <row r="76">
          <cell r="B76" t="str">
            <v>CARGO AREA REAR PARTITIONS
*FOR USE BEHIND 2nd Row Seat ONLY</v>
          </cell>
          <cell r="C76" t="e">
            <v>#N/A</v>
          </cell>
        </row>
        <row r="77">
          <cell r="A77" t="str">
            <v>PK0316ITU122ND</v>
          </cell>
          <cell r="B77" t="str">
            <v>Cargo Area Rear Partition
#12VS Stationary Window
Coated Polycarbonate
*FOR USE WITH:
   -2nd Row Seat</v>
          </cell>
          <cell r="C77">
            <v>519</v>
          </cell>
        </row>
        <row r="78">
          <cell r="A78" t="str">
            <v>PK0123ITU122ND</v>
          </cell>
          <cell r="B78" t="str">
            <v>Cargo Area Parition
#12VS Stationary Window
Vinyl Coated Expanded Metal
*FOR USE WITH:
   -2nd Row Seat</v>
          </cell>
          <cell r="C78">
            <v>489</v>
          </cell>
        </row>
        <row r="79">
          <cell r="A79" t="str">
            <v>PK0316ITU122NDR</v>
          </cell>
          <cell r="B79" t="str">
            <v>Cargo Area Rear Partition
#12VS Stationary Window
Coated Polycarbonate
With RADIO Panel
*FOR USE WITH:
   -2nd Row Seat
*COMPATIBLE WITH:
   -70/30 Single Prisoner Partition
   -K9 Units</v>
          </cell>
          <cell r="C79">
            <v>519</v>
          </cell>
        </row>
        <row r="80">
          <cell r="A80" t="str">
            <v>PK0123ITU122NDR</v>
          </cell>
          <cell r="B80" t="str">
            <v>Cargo Area Rear Partition
#12VS Stationary Window
Vinyl Coated Expanded Metal
With RADIO Panel
*FOR USE WITH:
   -2nd Row Seat
*ONLY COMPATIBLE WITH:
   -70/30 Single Prisoner Partition</v>
          </cell>
          <cell r="C80">
            <v>489</v>
          </cell>
        </row>
        <row r="81">
          <cell r="A81" t="str">
            <v>PK0316ITU122NDO</v>
          </cell>
          <cell r="B81" t="str">
            <v>Cargo Area Rear Partition
#12VS Stationary Window
Coated Polycarbonate
*FOR USE WITH:
   -2nd Row Seat
*ONLY COMPATIBLE WITH:
   -K9 Units
   -Stock Seat</v>
          </cell>
          <cell r="C81">
            <v>519</v>
          </cell>
        </row>
        <row r="82">
          <cell r="A82" t="str">
            <v>PK0123ITU122NDO</v>
          </cell>
          <cell r="B82" t="str">
            <v>Cargo Area Rear Partition
#12VS Stationary Window
Vinyl Coated Expanded Metal
*FOR USE WITH:
   -2nd Row Seat
*ONLY COMPATIBLE WITH:
   -K9 Units
   -Stock Seat</v>
          </cell>
          <cell r="C82">
            <v>489</v>
          </cell>
        </row>
        <row r="84">
          <cell r="B84" t="str">
            <v>PARTITION TRANSFER KITS</v>
          </cell>
          <cell r="C84" t="e">
            <v>#N/A</v>
          </cell>
        </row>
        <row r="85">
          <cell r="B85" t="str">
            <v>*INCLUDES All Mounting Hardware and Fasteners</v>
          </cell>
          <cell r="C85" t="e">
            <v>#N/A</v>
          </cell>
        </row>
        <row r="86">
          <cell r="A86" t="str">
            <v>PT0185ITU12</v>
          </cell>
          <cell r="B86" t="str">
            <v>Partition Transfer Kit
Flat Panel Partition
With Lower Extension Panel INCLUDED</v>
          </cell>
          <cell r="C86">
            <v>279</v>
          </cell>
        </row>
        <row r="87">
          <cell r="A87" t="str">
            <v>PT2185ITU12</v>
          </cell>
          <cell r="B87" t="str">
            <v>Partition Transfer Kit
Recessed Panel Partition
With 2 PC Lower Extension Panel &amp; Recessed Panel Insert INCLUDED</v>
          </cell>
          <cell r="C87">
            <v>319</v>
          </cell>
        </row>
        <row r="88">
          <cell r="A88" t="str">
            <v>PT1176ITU12</v>
          </cell>
          <cell r="B88" t="str">
            <v>Partition Transfer Kit
XL Panel Partition
With Lower Extension Panel &amp; XL Recessed Insert INCLUDED</v>
          </cell>
          <cell r="C88">
            <v>359</v>
          </cell>
        </row>
        <row r="89">
          <cell r="C89" t="e">
            <v>#N/A</v>
          </cell>
        </row>
        <row r="91">
          <cell r="B91" t="str">
            <v>PB100 PUSH BUMPERS</v>
          </cell>
          <cell r="C91" t="e">
            <v>#N/A</v>
          </cell>
        </row>
        <row r="92">
          <cell r="B92" t="str">
            <v>*COMPATIBLE With Year Ranges 2016-2019</v>
          </cell>
        </row>
        <row r="93">
          <cell r="A93" t="str">
            <v>BK0341ITU16</v>
          </cell>
          <cell r="B93" t="str">
            <v>PB100 12" VS Bumper
Aluminum</v>
          </cell>
          <cell r="C93">
            <v>349</v>
          </cell>
        </row>
        <row r="94">
          <cell r="A94" t="str">
            <v>BK0113ITU16</v>
          </cell>
          <cell r="B94" t="str">
            <v>PB100 12" Bumper
Steel</v>
          </cell>
          <cell r="C94">
            <v>349</v>
          </cell>
        </row>
        <row r="95">
          <cell r="A95" t="str">
            <v>BK0342ITU16</v>
          </cell>
          <cell r="B95" t="str">
            <v>PB100 16"  Bumper
Aluminum</v>
          </cell>
          <cell r="C95">
            <v>369</v>
          </cell>
        </row>
        <row r="96">
          <cell r="A96" t="str">
            <v>BK0124ITU16</v>
          </cell>
          <cell r="B96" t="str">
            <v>PB100 16" Bumper
Steel</v>
          </cell>
          <cell r="C96">
            <v>369</v>
          </cell>
        </row>
        <row r="97">
          <cell r="B97" t="str">
            <v>*AVAILABLE With Mar Resistant Horizontal Crossbar Pad Add $40 to Price (Call For Part ID)</v>
          </cell>
          <cell r="C97" t="e">
            <v>#N/A</v>
          </cell>
        </row>
        <row r="98">
          <cell r="C98" t="e">
            <v>#N/A</v>
          </cell>
        </row>
        <row r="99">
          <cell r="B99" t="str">
            <v>PB300 PUSH BUMPERS</v>
          </cell>
          <cell r="C99" t="e">
            <v>#N/A</v>
          </cell>
        </row>
        <row r="100">
          <cell r="A100" t="str">
            <v>BK0393ITU16</v>
          </cell>
          <cell r="B100" t="str">
            <v>PB300 VS Bumper
Full Bumper
Aluminum
With Mar-Resistant Horizontal Pad INCLUDED</v>
          </cell>
          <cell r="C100">
            <v>539</v>
          </cell>
        </row>
        <row r="101">
          <cell r="C101" t="e">
            <v>#N/A</v>
          </cell>
        </row>
        <row r="102">
          <cell r="B102" t="str">
            <v>PB400 PUSH BUMPERS</v>
          </cell>
          <cell r="C102" t="e">
            <v>#N/A</v>
          </cell>
        </row>
        <row r="103">
          <cell r="A103" t="str">
            <v>BK0534ITU16</v>
          </cell>
          <cell r="B103" t="str">
            <v>PB400 VS Bumper
Full Bumper
Aluminum</v>
          </cell>
          <cell r="C103">
            <v>499</v>
          </cell>
        </row>
        <row r="104">
          <cell r="A104" t="str">
            <v>BK0535ITU16</v>
          </cell>
          <cell r="B104" t="str">
            <v>PB400 VS Bumper
Full Bumper
Steel</v>
          </cell>
          <cell r="C104">
            <v>499</v>
          </cell>
        </row>
        <row r="105">
          <cell r="B105" t="str">
            <v>*AVAILABLE With Mar Resistant Horizontal Crossbar Pad Add $40 to Price (Call For Part ID)</v>
          </cell>
          <cell r="C105" t="e">
            <v>#N/A</v>
          </cell>
        </row>
        <row r="106">
          <cell r="C106" t="e">
            <v>#N/A</v>
          </cell>
        </row>
        <row r="108">
          <cell r="B108" t="str">
            <v>***LIGHTED BUMPERS NOW PRICED USING STANDARD DISCOUNT STRUCTURE***</v>
          </cell>
        </row>
        <row r="109">
          <cell r="B109" t="str">
            <v>PB450L LIGHTED PUSH BUMPERS
2 Forward Facing Lights
*ONLY Full Size Bumper Available</v>
          </cell>
          <cell r="C109" t="e">
            <v>#N/A</v>
          </cell>
        </row>
        <row r="110">
          <cell r="B110" t="str">
            <v>*See "LIGHTS" Page For Additional Lighting Options &amp; Charges</v>
          </cell>
          <cell r="C110" t="e">
            <v>#N/A</v>
          </cell>
        </row>
        <row r="111">
          <cell r="A111" t="str">
            <v>BK2100ITU16</v>
          </cell>
          <cell r="B111" t="str">
            <v>PB450L2
With CODE 3 MR6</v>
          </cell>
          <cell r="C111">
            <v>789</v>
          </cell>
        </row>
        <row r="112">
          <cell r="A112" t="str">
            <v>BK0820ITU16</v>
          </cell>
          <cell r="B112" t="str">
            <v>PB450L2
With D&amp;R ELECTRONICS GENESIS</v>
          </cell>
          <cell r="C112">
            <v>789</v>
          </cell>
        </row>
        <row r="113">
          <cell r="A113" t="str">
            <v>BK2025ITU16</v>
          </cell>
          <cell r="B113" t="str">
            <v xml:space="preserve">PB450L2
With FEDERAL SIGNAL IPX600 </v>
          </cell>
          <cell r="C113">
            <v>789</v>
          </cell>
        </row>
        <row r="114">
          <cell r="A114" t="str">
            <v>BK2124ITU16</v>
          </cell>
          <cell r="B114" t="str">
            <v>PB450L2
With FEDERAL SIGNAL MICROPULSE ULTRA</v>
          </cell>
          <cell r="C114">
            <v>789</v>
          </cell>
        </row>
        <row r="115">
          <cell r="A115" t="str">
            <v>BK1328ITU16</v>
          </cell>
          <cell r="B115" t="str">
            <v>PB450L2
With FENIEX FUSION</v>
          </cell>
          <cell r="C115">
            <v>789</v>
          </cell>
        </row>
        <row r="116">
          <cell r="A116" t="str">
            <v>BK2166ITU16</v>
          </cell>
          <cell r="B116" t="str">
            <v>PB450L2
With SOUNDOFF SIGNAL MPOWER</v>
          </cell>
          <cell r="C116">
            <v>789</v>
          </cell>
        </row>
        <row r="117">
          <cell r="A117" t="str">
            <v>BK2042ITU16</v>
          </cell>
          <cell r="B117" t="str">
            <v>PB450L2
With SOUNDOFF SIGNAL NFORCE</v>
          </cell>
          <cell r="C117">
            <v>789</v>
          </cell>
        </row>
        <row r="118">
          <cell r="A118" t="str">
            <v>BK2240ITU16</v>
          </cell>
          <cell r="B118" t="str">
            <v>PB450L2
With TOMAR RECT-14</v>
          </cell>
          <cell r="C118">
            <v>789</v>
          </cell>
        </row>
        <row r="119">
          <cell r="A119" t="str">
            <v>BK2017ITU16</v>
          </cell>
          <cell r="B119" t="str">
            <v xml:space="preserve">PB450L2
With WHELEN ION </v>
          </cell>
          <cell r="C119">
            <v>789</v>
          </cell>
        </row>
        <row r="120">
          <cell r="B120" t="str">
            <v>*AVAILABLE With Mar Resistant Horizontal Crossbar Pad Add $40 to Price (Call For Part ID)</v>
          </cell>
          <cell r="C120" t="e">
            <v>#N/A</v>
          </cell>
        </row>
        <row r="121">
          <cell r="C121" t="e">
            <v>#N/A</v>
          </cell>
        </row>
        <row r="123">
          <cell r="B123" t="str">
            <v>***LIGHTED BUMPERS NOW PRICED USING STANDARD DISCOUNT STRUCTURE***</v>
          </cell>
        </row>
        <row r="124">
          <cell r="B124" t="str">
            <v>PB450L LIGHTED PUSH BUMPERS
4 Lights Total: 2 Forward Facing, 1 Each Side
*ONLY Full Size Bumper Available</v>
          </cell>
          <cell r="C124" t="e">
            <v>#N/A</v>
          </cell>
        </row>
        <row r="125">
          <cell r="B125" t="str">
            <v>*See "LIGHTS" Page For Additional Lighting Options &amp; Charges</v>
          </cell>
          <cell r="C125" t="e">
            <v>#N/A</v>
          </cell>
        </row>
        <row r="126">
          <cell r="A126" t="str">
            <v>BK2102ITU16</v>
          </cell>
          <cell r="B126" t="str">
            <v>PB450L4
With CODE 3 MR6</v>
          </cell>
          <cell r="C126">
            <v>999</v>
          </cell>
        </row>
        <row r="127">
          <cell r="A127" t="str">
            <v>BK0821ITU16</v>
          </cell>
          <cell r="B127" t="str">
            <v>PB450L4
With D&amp;R ELECTRONICS GENESIS</v>
          </cell>
          <cell r="C127">
            <v>999</v>
          </cell>
        </row>
        <row r="128">
          <cell r="A128" t="str">
            <v>BK2027ITU16</v>
          </cell>
          <cell r="B128" t="str">
            <v xml:space="preserve">PB450L4
With FEDERAL SIGNAL IPX600 </v>
          </cell>
          <cell r="C128">
            <v>999</v>
          </cell>
        </row>
        <row r="129">
          <cell r="A129" t="str">
            <v>BK0802ITU16</v>
          </cell>
          <cell r="B129" t="str">
            <v>PB450L4
With FEDERAL SIGNAL MICROPULSE ULTRA</v>
          </cell>
          <cell r="C129">
            <v>999</v>
          </cell>
        </row>
        <row r="130">
          <cell r="A130" t="str">
            <v>BK2046ITU16</v>
          </cell>
          <cell r="B130" t="str">
            <v>PB450L4
With FENEIX FUSION</v>
          </cell>
          <cell r="C130">
            <v>999</v>
          </cell>
        </row>
        <row r="131">
          <cell r="A131" t="str">
            <v>BK2168ITU16</v>
          </cell>
          <cell r="B131" t="str">
            <v>PB450L4
With SOUNDOFF MPOWER</v>
          </cell>
          <cell r="C131">
            <v>999</v>
          </cell>
        </row>
        <row r="132">
          <cell r="A132" t="str">
            <v>BK2044ITU16</v>
          </cell>
          <cell r="B132" t="str">
            <v>PB450L4
With SOUNDOFF SIGNAL NFORCE</v>
          </cell>
          <cell r="C132">
            <v>999</v>
          </cell>
        </row>
        <row r="133">
          <cell r="A133" t="str">
            <v>BK1275ITU16</v>
          </cell>
          <cell r="B133" t="str">
            <v>PB450L4
With TOMAR 2 RECT-14LS &amp; 2 i-LED</v>
          </cell>
          <cell r="C133">
            <v>999</v>
          </cell>
        </row>
        <row r="134">
          <cell r="A134" t="str">
            <v>BK2019ITU16</v>
          </cell>
          <cell r="B134" t="str">
            <v xml:space="preserve">PB450L4
With WHELEN ION </v>
          </cell>
          <cell r="C134">
            <v>999</v>
          </cell>
        </row>
        <row r="135">
          <cell r="B135" t="str">
            <v>*AVAILABLE With Mar Resistant Horizontal Crossbar Pad Add $40 to Price (Call For Part ID)</v>
          </cell>
          <cell r="C135" t="e">
            <v>#N/A</v>
          </cell>
        </row>
        <row r="136">
          <cell r="C136" t="e">
            <v>#N/A</v>
          </cell>
        </row>
        <row r="137">
          <cell r="B137" t="str">
            <v>PUSH BUMPER TRANSFER KITS
*INCLUDES All Mounting Hardware &amp; Fasteners</v>
          </cell>
          <cell r="C137" t="e">
            <v>#N/A</v>
          </cell>
        </row>
        <row r="138">
          <cell r="A138" t="str">
            <v>BT0114ITU16</v>
          </cell>
          <cell r="B138" t="str">
            <v>Push Bumper Transfer Kit
PB100</v>
          </cell>
          <cell r="C138">
            <v>159</v>
          </cell>
        </row>
        <row r="139">
          <cell r="A139" t="str">
            <v>BT0639ITU16</v>
          </cell>
          <cell r="B139" t="str">
            <v>Push Bumper Transfer Kit
PB300/PB400</v>
          </cell>
          <cell r="C139">
            <v>199</v>
          </cell>
        </row>
        <row r="140">
          <cell r="B140" t="str">
            <v>*AVAILABLE With Mar Resistant Horizontal Crossbar Pad Add $40 to Price (Call For Part ID)</v>
          </cell>
          <cell r="C140" t="e">
            <v>#N/A</v>
          </cell>
        </row>
        <row r="141">
          <cell r="C141" t="e">
            <v>#N/A</v>
          </cell>
        </row>
        <row r="142">
          <cell r="B142" t="str">
            <v>FENDER WRAPS</v>
          </cell>
          <cell r="C142" t="e">
            <v>#N/A</v>
          </cell>
        </row>
        <row r="143">
          <cell r="A143" t="str">
            <v>FK0400ITU16</v>
          </cell>
          <cell r="B143" t="str">
            <v>PB5 Fender Wraps
PB300/400</v>
          </cell>
          <cell r="C143">
            <v>499</v>
          </cell>
        </row>
        <row r="144">
          <cell r="A144" t="str">
            <v>FK0402ITU16</v>
          </cell>
          <cell r="B144" t="str">
            <v>PB9A Fender Wraps
Aluminum
PB300/400</v>
          </cell>
          <cell r="C144">
            <v>589</v>
          </cell>
        </row>
        <row r="145">
          <cell r="A145" t="str">
            <v>FK2271ITU16</v>
          </cell>
          <cell r="B145" t="str">
            <v>PB9S Fender Wraps
Steel
PB300/400</v>
          </cell>
          <cell r="C145">
            <v>599</v>
          </cell>
        </row>
        <row r="146">
          <cell r="C146" t="e">
            <v>#N/A</v>
          </cell>
        </row>
        <row r="147">
          <cell r="B147" t="str">
            <v>HEADLIGHT GUARDS</v>
          </cell>
          <cell r="C147" t="e">
            <v>#N/A</v>
          </cell>
        </row>
        <row r="148">
          <cell r="A148" t="str">
            <v>HK0810ITU16</v>
          </cell>
          <cell r="B148" t="str">
            <v>PB6 Headlight Guard
With PB5 Wrap</v>
          </cell>
          <cell r="C148">
            <v>689</v>
          </cell>
        </row>
        <row r="149">
          <cell r="A149" t="str">
            <v>HK0809ITU16</v>
          </cell>
          <cell r="B149" t="str">
            <v>PB8 Headlight Guard
Double Loop</v>
          </cell>
          <cell r="C149">
            <v>369</v>
          </cell>
        </row>
        <row r="150">
          <cell r="A150" t="str">
            <v>HK2273ITU16</v>
          </cell>
          <cell r="B150" t="str">
            <v>PB10 Headlight Guard
Steel
With PB9A Wrap
Aluminum</v>
          </cell>
          <cell r="C150">
            <v>869</v>
          </cell>
        </row>
        <row r="151">
          <cell r="A151" t="str">
            <v>HK2272ITU16</v>
          </cell>
          <cell r="B151" t="str">
            <v>PB10 Headlight Guard
Steel
With PB9S Wrap
Steel</v>
          </cell>
          <cell r="C151">
            <v>629</v>
          </cell>
        </row>
        <row r="152">
          <cell r="C152" t="e">
            <v>#N/A</v>
          </cell>
        </row>
        <row r="153">
          <cell r="B153" t="str">
            <v>WINDOW BARRIERS</v>
          </cell>
          <cell r="C153" t="e">
            <v>#N/A</v>
          </cell>
        </row>
        <row r="154">
          <cell r="B154" t="str">
            <v>*COMPATIBLE With Year Ranges 2012-2019</v>
          </cell>
        </row>
        <row r="155">
          <cell r="A155" t="str">
            <v>WK0595ITU12</v>
          </cell>
          <cell r="B155" t="str">
            <v>Window Barrier VS
Polycarbonate</v>
          </cell>
          <cell r="C155">
            <v>289</v>
          </cell>
        </row>
        <row r="156">
          <cell r="A156" t="str">
            <v>WK0514ITU12</v>
          </cell>
          <cell r="B156" t="str">
            <v>Window Barrier VS
Steel Vertical</v>
          </cell>
          <cell r="C156">
            <v>269</v>
          </cell>
        </row>
        <row r="157">
          <cell r="A157" t="str">
            <v>WK0514ITU12H</v>
          </cell>
          <cell r="B157" t="str">
            <v>Window Barrier VS
Steel Horizontal</v>
          </cell>
          <cell r="C157">
            <v>269</v>
          </cell>
        </row>
        <row r="158">
          <cell r="A158" t="str">
            <v>WK0041ITU12</v>
          </cell>
          <cell r="B158" t="str">
            <v>Window Barrier VS Rear Hatch
Steel Horizontal
Rear Cargo Compartment</v>
          </cell>
          <cell r="C158">
            <v>219</v>
          </cell>
        </row>
        <row r="159">
          <cell r="A159" t="str">
            <v>WK0046ITU12</v>
          </cell>
          <cell r="B159" t="str">
            <v>Window Barrier VS 2-Piece Set
Side Windows
Steel Horizontal
Rear Cargo Compartment</v>
          </cell>
          <cell r="C159">
            <v>185</v>
          </cell>
        </row>
        <row r="160">
          <cell r="A160" t="str">
            <v>WK0040ITU12</v>
          </cell>
          <cell r="B160" t="str">
            <v>Window Barrier VS 3-Piece Set
Side Windows &amp; Rear Hatch
Steel Horizontal
Rear Cargo Compartment</v>
          </cell>
          <cell r="C160">
            <v>369</v>
          </cell>
        </row>
        <row r="161">
          <cell r="C161" t="e">
            <v>#N/A</v>
          </cell>
        </row>
        <row r="162">
          <cell r="B162" t="str">
            <v>DOOR PANELS</v>
          </cell>
          <cell r="C162" t="e">
            <v>#N/A</v>
          </cell>
        </row>
        <row r="163">
          <cell r="A163" t="str">
            <v>DK0100ITU12</v>
          </cell>
          <cell r="B163" t="str">
            <v>Door Panel VS
TPO Plastic Black
Installs Over OEM Door Panels</v>
          </cell>
          <cell r="C163">
            <v>269</v>
          </cell>
        </row>
        <row r="164">
          <cell r="A164" t="str">
            <v>DK0598ITU12</v>
          </cell>
          <cell r="B164" t="str">
            <v xml:space="preserve">Door Panel VS
Aluminum
Replaces OEM Door Panels </v>
          </cell>
          <cell r="C164">
            <v>189</v>
          </cell>
        </row>
        <row r="165">
          <cell r="C165" t="e">
            <v>#N/A</v>
          </cell>
        </row>
        <row r="166">
          <cell r="C166" t="e">
            <v>#N/A</v>
          </cell>
        </row>
        <row r="167">
          <cell r="B167" t="str">
            <v>K9 CONTAINMENT SOLUTIONS
*REQUIRES Front &amp; Rear Cargo Area Rear Partitions
*MAY REQUIRE Special Rear Cargo Area Rear Partition (Call For More Information)</v>
          </cell>
          <cell r="C167" t="e">
            <v>#N/A</v>
          </cell>
        </row>
        <row r="168">
          <cell r="B168" t="str">
            <v>*INCLUDES Door Panels, Window Barriers &amp; Complete Interior Coverage</v>
          </cell>
          <cell r="C168" t="e">
            <v>#N/A</v>
          </cell>
        </row>
        <row r="169">
          <cell r="C169" t="e">
            <v>#N/A</v>
          </cell>
        </row>
        <row r="170">
          <cell r="B170" t="str">
            <v>K9 CONTAINMENT UNIT</v>
          </cell>
          <cell r="C170" t="e">
            <v>#N/A</v>
          </cell>
        </row>
        <row r="171">
          <cell r="B171" t="str">
            <v>*See "K9 ELECTRONICS" Page For Additional Electronics Options &amp; Charges</v>
          </cell>
          <cell r="C171" t="e">
            <v>#N/A</v>
          </cell>
        </row>
        <row r="172">
          <cell r="A172" t="str">
            <v>CK0550ITU12SCA</v>
          </cell>
          <cell r="B172" t="str">
            <v>K9 Containment Unit
Occupies Full Back Seat
*REQUIRED:
   -Flat Panel Front Partition NOT INCLUDED
   -Rear Cargo Area Rear Partition NOT INCLUDED</v>
          </cell>
          <cell r="C172">
            <v>1839</v>
          </cell>
        </row>
        <row r="173">
          <cell r="A173" t="str">
            <v>CK0550ITU12RPSCA</v>
          </cell>
          <cell r="B173" t="str">
            <v>K9 Containment Unit
 Occupies Full Back Seat
*REQUIRED:
   -Recessed Panel Front Partition NOT INCLUDED
   -Rear Cargo Area Rear Partition NOT INCLUDED</v>
          </cell>
          <cell r="C173">
            <v>1839</v>
          </cell>
        </row>
        <row r="174">
          <cell r="A174" t="str">
            <v>CK2136ITU12</v>
          </cell>
          <cell r="B174" t="str">
            <v>K-9 Containment Unit
 Occupies Full Back Seat
*INCLUDES REQUIRED:
   -#7VS Stationary Window Vinyl Coated Expanded Metal Sliding Door Front Partition
   -#12VS Stationary Window Vinyl Coated Expanded Metal Cargo Area Rear Partition</v>
          </cell>
          <cell r="C174">
            <v>3147</v>
          </cell>
        </row>
        <row r="175">
          <cell r="A175" t="str">
            <v>CK2136ITU12-10</v>
          </cell>
          <cell r="B175" t="str">
            <v>K-9 Containment Unit
 Occupies Full Back Seat
*FOR USE WITH 10" Fan NOT INCLUDED
*INCLUDES REQUIRED:
   -#7VS Stationary Window Vinyl Coated Expanded Metal Front Partition With Sliding Door
   -#12VS Stationary Window Vinyl Coated Expanded Metal Cargo Area Rear Partition</v>
          </cell>
          <cell r="C175">
            <v>3147</v>
          </cell>
        </row>
        <row r="176">
          <cell r="A176" t="str">
            <v>CK0658ITU12SCA</v>
          </cell>
          <cell r="B176" t="str">
            <v>K9 2/3 Containment
K9 Driver Side Exit
1/3 Prisoner Containment Unit Passenger Side Exit
*REQUIRED:
   -Recessed Panel Front Partition NOT INCLUDED
   -Rear Cargo Area Rear Partition NOT INCLUDED</v>
          </cell>
          <cell r="C176">
            <v>1839</v>
          </cell>
        </row>
        <row r="177">
          <cell r="C177" t="e">
            <v>#N/A</v>
          </cell>
        </row>
        <row r="178">
          <cell r="B178" t="str">
            <v>K9 ULTIMATE</v>
          </cell>
          <cell r="C178" t="e">
            <v>#N/A</v>
          </cell>
        </row>
        <row r="179">
          <cell r="B179" t="str">
            <v>*See "K9 ELECTRONICES" Page</v>
          </cell>
          <cell r="C179" t="e">
            <v>#N/A</v>
          </cell>
        </row>
        <row r="180">
          <cell r="A180" t="str">
            <v>CK0556ITU12</v>
          </cell>
          <cell r="B180" t="str">
            <v>K9 Ultimate
K9 Exit Points 2: Drivers Side &amp; Cargo Hatch
Prisoner Passenger Side Exit
*INCLUDES:
   -#12VS Cargo Area Rear Partition Panel Insert
*REQUIRED:
   -Recessed Panel Front Partition NOT INCLUDED</v>
          </cell>
          <cell r="C180">
            <v>2789</v>
          </cell>
        </row>
        <row r="181">
          <cell r="A181" t="str">
            <v>CK0556ITU12FAN10</v>
          </cell>
          <cell r="B181" t="str">
            <v>K9 Ultimate
K9 Exit Points 2: Drivers Side &amp; Cargo Hatch
Prisoner Passenger Side Exit
*INCLUDES:
   -#12VS Cargo Area Rear Partition Panel Insert
*FOR USE WITH:
   -10" Fan NOT INCLUDED
*REQUIRED:
   -Recessed Panel Front Partition NOT INCLUDED</v>
          </cell>
          <cell r="C181">
            <v>2789</v>
          </cell>
        </row>
        <row r="182">
          <cell r="A182" t="str">
            <v>CK0556ITU12PASS</v>
          </cell>
          <cell r="B182" t="str">
            <v>K9 Ultimate
K9 Exit points 2: Passenger Side &amp; Cargo Hatch
Prisoner Driver Side Exit
*INCLUDES:
   -#12VS Cargo Area Rear Partition Panel Insert
*REQUIRED:
   -Recessed Panel Front Partition NOT INCLUDED</v>
          </cell>
          <cell r="C182">
            <v>2789</v>
          </cell>
        </row>
        <row r="183">
          <cell r="C183" t="e">
            <v>#N/A</v>
          </cell>
        </row>
        <row r="184">
          <cell r="B184" t="str">
            <v>K9 ULTIMATE 2 PACKAGE</v>
          </cell>
          <cell r="C184" t="e">
            <v>#N/A</v>
          </cell>
        </row>
        <row r="185">
          <cell r="B185" t="str">
            <v>*See "K9 ELECTRONICES" Page</v>
          </cell>
          <cell r="C185" t="e">
            <v>#N/A</v>
          </cell>
        </row>
        <row r="186">
          <cell r="A186" t="str">
            <v>CK0471ITU12</v>
          </cell>
          <cell r="B186" t="str">
            <v>Ultimate K9 2
K9 Exit points 2: Drivers Side &amp; Between Front Seats
Prisoner Passenger Side Exit</v>
          </cell>
          <cell r="C186">
            <v>4319</v>
          </cell>
        </row>
        <row r="187">
          <cell r="A187" t="str">
            <v>CK0471ITU12-10</v>
          </cell>
          <cell r="B187" t="str">
            <v>Ultimate K9 2
K9 Exit points 2: Drivers Side &amp; Between Front Seats
Prisoner Passenger Side Exit
*FOR USE WITH:
   -10" Fan NOT INCLUDED</v>
          </cell>
          <cell r="C187">
            <v>4319</v>
          </cell>
        </row>
        <row r="188">
          <cell r="C188" t="e">
            <v>#N/A</v>
          </cell>
        </row>
        <row r="189">
          <cell r="B189" t="str">
            <v>K9 ULTIMATE 2
*REQUIRED Cargo Box NOT INCLUDED</v>
          </cell>
          <cell r="C189" t="e">
            <v>#N/A</v>
          </cell>
        </row>
        <row r="190">
          <cell r="B190" t="str">
            <v>*See "K9 ELECTRONICES" Page</v>
          </cell>
          <cell r="C190" t="e">
            <v>#N/A</v>
          </cell>
        </row>
        <row r="191">
          <cell r="A191" t="str">
            <v>CK2052ITU12</v>
          </cell>
          <cell r="B191" t="str">
            <v>Ultimate K9 2
K9 Exit points 2: Drivers side &amp; Between Front Seats
Prisoner Passenger Side Exit
*REQUIRED:
   -Cargo Box NOT INCLUDED</v>
          </cell>
          <cell r="C191">
            <v>3429</v>
          </cell>
        </row>
        <row r="192">
          <cell r="A192" t="str">
            <v>CK2052ITU12-10</v>
          </cell>
          <cell r="B192" t="str">
            <v>Ultimate K9 2
K9 Exit points 2: Drivers side &amp; Between Front Seats
Prisoner Passenger Side Exit
*REQUIRED:
   -Cargo Box NOT INCLUDED
*FOR USE WITH:
   -10" Fan NOT INCLUDED</v>
          </cell>
          <cell r="C192">
            <v>3429</v>
          </cell>
        </row>
        <row r="193">
          <cell r="C193" t="e">
            <v>#N/A</v>
          </cell>
        </row>
        <row r="194">
          <cell r="B194" t="str">
            <v>K9 Kennel Box
*RECOMMENDED #12VS Rear Cargo Area Rear Partition NOT INCLUDED</v>
          </cell>
          <cell r="C194" t="e">
            <v>#N/A</v>
          </cell>
        </row>
        <row r="195">
          <cell r="B195" t="str">
            <v>*See "K9 ELECTRONICES" Page</v>
          </cell>
          <cell r="C195" t="e">
            <v>#N/A</v>
          </cell>
        </row>
        <row r="196">
          <cell r="A196" t="str">
            <v>CK0998ITU12FAN10</v>
          </cell>
          <cell r="B196" t="str">
            <v>K9 Kennel Box
*FOR USE WITH:
   -10" Fan NOT INCLUDED</v>
          </cell>
          <cell r="C196">
            <v>1629</v>
          </cell>
        </row>
        <row r="197">
          <cell r="C197" t="e">
            <v>#N/A</v>
          </cell>
        </row>
        <row r="198">
          <cell r="C198" t="e">
            <v>#N/A</v>
          </cell>
        </row>
        <row r="199">
          <cell r="B199" t="str">
            <v>FREE STANDING FIREARM MOUNT SYSTEM
*INCLUDES Free Standing Mount ONLY</v>
          </cell>
          <cell r="C199" t="e">
            <v>#N/A</v>
          </cell>
        </row>
        <row r="200">
          <cell r="A200" t="str">
            <v>GF1092ITU12</v>
          </cell>
          <cell r="B200" t="str">
            <v xml:space="preserve">T-Rail Mount Kit
Free Standing </v>
          </cell>
          <cell r="C200">
            <v>239</v>
          </cell>
        </row>
        <row r="201">
          <cell r="C201" t="e">
            <v>#N/A</v>
          </cell>
        </row>
        <row r="202">
          <cell r="B202" t="str">
            <v>FIREARM MOUNT SYSTEM TRANSFER KIT</v>
          </cell>
          <cell r="C202" t="e">
            <v>#N/A</v>
          </cell>
        </row>
        <row r="203">
          <cell r="A203" t="str">
            <v>GT0536ITU12</v>
          </cell>
          <cell r="B203" t="str">
            <v xml:space="preserve">Firearm Mount Transfer Kit
Forward Facing Partition Mount
Without Mount Plate
*ONLY FOR USE WITH:
   -SPT Single Prisoner Transport Partitions Manufactured 2012-February 2019
*NOT COMPATIBLE WITH:
   -Center Consoles Exceeding 23" Length
*RECOMMENDED FOR USE WITH:
   -Double T-Rail System
</v>
          </cell>
          <cell r="C203">
            <v>79</v>
          </cell>
        </row>
        <row r="204">
          <cell r="A204" t="str">
            <v>GT1372ITU12</v>
          </cell>
          <cell r="B204" t="str">
            <v xml:space="preserve">Firearm Mount Transfer Kit
Forward Facing Partition Mount
With Mount Plate
*ONLY FOR USE WITH:
   -SPT Single Prisoner Transport Partitions Manufactured March 2019-Present
*NOT COMPATIBLE WITH:
   -Center Consoles Exceeding 23" Length
*RECOMMENDED FOR USE WITH:
   -Double T-Rail System
</v>
          </cell>
          <cell r="C204">
            <v>79</v>
          </cell>
        </row>
        <row r="205">
          <cell r="C205" t="e">
            <v>#N/A</v>
          </cell>
        </row>
        <row r="206">
          <cell r="B206" t="str">
            <v>Skid Plate</v>
          </cell>
          <cell r="C206" t="e">
            <v>#N/A</v>
          </cell>
        </row>
        <row r="207">
          <cell r="A207" t="str">
            <v>SK0561ITU16N</v>
          </cell>
          <cell r="B207" t="str">
            <v>Skid Plate
Steel
*FOR USE WITH or WITHOUT:
   -Ecoboost Engine</v>
          </cell>
          <cell r="C207">
            <v>229</v>
          </cell>
        </row>
        <row r="208">
          <cell r="C208" t="e">
            <v>#N/A</v>
          </cell>
        </row>
        <row r="209">
          <cell r="B209" t="str">
            <v>FULL COVER TRANSPORT SEATING</v>
          </cell>
          <cell r="C209" t="e">
            <v>#N/A</v>
          </cell>
        </row>
        <row r="210">
          <cell r="B210" t="str">
            <v>*REQUIRED #12VS Cargo Area Rear Partition NOT INCLUDED</v>
          </cell>
          <cell r="C210" t="e">
            <v>#N/A</v>
          </cell>
        </row>
        <row r="211">
          <cell r="B211" t="str">
            <v>*ONLY COMPATIBLE WITH XL or SPT Front Partitions - NO TALLMAN OPTION</v>
          </cell>
          <cell r="C211" t="e">
            <v>#N/A</v>
          </cell>
        </row>
        <row r="212">
          <cell r="A212" t="str">
            <v>QK0489ITU12</v>
          </cell>
          <cell r="B212" t="str">
            <v>Full Cover Transport Seat
TPO Plastic
With Stock Seat Belts</v>
          </cell>
          <cell r="C212">
            <v>649</v>
          </cell>
        </row>
        <row r="213">
          <cell r="A213" t="str">
            <v>QK0490ITU12</v>
          </cell>
          <cell r="B213" t="str">
            <v>Single Prisoner Cover Transport Seat
TPO Plastic
With Stock Seat Belts
*FOR USE WITH:
   -70/30 SPT Single Prisoner Transport Unit</v>
          </cell>
          <cell r="C213">
            <v>439</v>
          </cell>
        </row>
        <row r="214">
          <cell r="A214" t="str">
            <v>QK0494ITU12</v>
          </cell>
          <cell r="B214" t="str">
            <v>Full Cover Transport Seat
TPO Plastic
With Center Pull Seat Belts</v>
          </cell>
          <cell r="C214">
            <v>869</v>
          </cell>
        </row>
        <row r="215">
          <cell r="A215" t="str">
            <v>QK2142ITU12</v>
          </cell>
          <cell r="B215" t="str">
            <v>Full Cover Transport Seat TPO Plastic
With SETINA SMARTBELT SYSTEM</v>
          </cell>
          <cell r="C215">
            <v>1449</v>
          </cell>
        </row>
        <row r="216">
          <cell r="C216" t="e">
            <v>#N/A</v>
          </cell>
        </row>
        <row r="217">
          <cell r="B217" t="str">
            <v>FULL COVER TRANSPORT SEATING</v>
          </cell>
          <cell r="C217" t="e">
            <v>#N/A</v>
          </cell>
        </row>
        <row r="218">
          <cell r="B218" t="str">
            <v>*INCLUDES REQUIRED #12VS Cargo Area Rear Partition</v>
          </cell>
          <cell r="C218" t="e">
            <v>#N/A</v>
          </cell>
        </row>
        <row r="219">
          <cell r="B219" t="str">
            <v>*ONLY COMPATIBLE WITH XL or SPT Front Partitions - NO TALLMAN OPTION</v>
          </cell>
          <cell r="C219" t="e">
            <v>#N/A</v>
          </cell>
        </row>
        <row r="220">
          <cell r="A220" t="str">
            <v>QK0492ITU12</v>
          </cell>
          <cell r="B220" t="str">
            <v>Full Cover Transport Seat
TPO Plastic
With Stock Seat Belts
*INCLUDES REQUIRED:
   -#12VS Stationary Window Vinyl Coated Expanded Metal Cargo Area Rear Partition</v>
          </cell>
          <cell r="C220">
            <v>1088</v>
          </cell>
        </row>
        <row r="221">
          <cell r="A221" t="str">
            <v>QK0493ITU12</v>
          </cell>
          <cell r="B221" t="str">
            <v>Full Cover Transport Seat
TPO Plastic
With Stock Seat Belts
*INCLUDES REQUIRED:
   -#12VS Stationary Window Coated Polycarbonate Cargo Area Rear Partition</v>
          </cell>
          <cell r="C221">
            <v>1128</v>
          </cell>
        </row>
        <row r="222">
          <cell r="A222" t="str">
            <v>QK0495ITU12</v>
          </cell>
          <cell r="B222" t="str">
            <v>Full Cover Transport Seat
TPO Plastic
With Center Pull Seat Belts
*INCLUDES REQUIRED:
   -#12VS Stationary Window Vinyl Coated Expanded Metal Cargo Area Rear Partition
*Seat Belt Retractors Pre-Installed to Save 30 Minutes of Install Time</v>
          </cell>
          <cell r="C222">
            <v>1308</v>
          </cell>
        </row>
        <row r="223">
          <cell r="A223" t="str">
            <v>QK0496ITU12</v>
          </cell>
          <cell r="B223" t="str">
            <v>Full Cover Transport Seat
TPO Plastic
With Center Pull Seat Belts
*INCLUDES REQUIRED:
   -#12VS Stationary Window Coated Polycarbonate Cargo Area Rear Partition
*Seat Belt Retractors Pre-Installed to Save 30 Minutes of Install Time</v>
          </cell>
          <cell r="C223">
            <v>1348</v>
          </cell>
        </row>
        <row r="224">
          <cell r="A224" t="str">
            <v>QK2143ITU12</v>
          </cell>
          <cell r="B224" t="str">
            <v>Full Cover Transport Seat
TPO Plastic
With SETINA SMARTBELT SYSTEM
*INCLUDES REQUIRED:
   -#12VS Stationary Window Vinyl Coated Expanded Metal Cargo Area Rear Partition
*Seat Belt Retractors Pre-Installed to Save 30 Minutes of Install Time</v>
          </cell>
          <cell r="C224">
            <v>1888</v>
          </cell>
        </row>
        <row r="225">
          <cell r="A225" t="str">
            <v>QK2144ITU12</v>
          </cell>
          <cell r="B225" t="str">
            <v>Full Cover Transport Seat
TPO Plastic
With SETINA SMARTBELT SYSTEM
*INCLUDES REQUIRED:
   -#12VS Stationary Window Coated Polycarbonate Cargo Area Rear Partition
*Seat Belt Retractors Pre-Installed to Save 30 Minutes of Install Time</v>
          </cell>
          <cell r="C225">
            <v>1928</v>
          </cell>
        </row>
        <row r="226">
          <cell r="C226" t="e">
            <v>#N/A</v>
          </cell>
        </row>
        <row r="227">
          <cell r="B227" t="str">
            <v>FULL REPLACMENT TRANSPORT SEAT</v>
          </cell>
          <cell r="C227" t="e">
            <v>#N/A</v>
          </cell>
        </row>
        <row r="228">
          <cell r="B228" t="str">
            <v>*REQUIRED #12VS Cargo Area Rear Partition NOT INCLUDED</v>
          </cell>
          <cell r="C228" t="e">
            <v>#N/A</v>
          </cell>
        </row>
        <row r="229">
          <cell r="B229" t="str">
            <v>*RECOMMENDED FOR USE WITH Tall Man Partitions</v>
          </cell>
          <cell r="C229" t="e">
            <v>#N/A</v>
          </cell>
        </row>
        <row r="230">
          <cell r="A230" t="str">
            <v>QK0634ITU12</v>
          </cell>
          <cell r="B230" t="str">
            <v>Full Replacement Transport Seat
TPO Plastic
With Center Pull Seat Belts</v>
          </cell>
          <cell r="C230">
            <v>869</v>
          </cell>
        </row>
        <row r="231">
          <cell r="A231" t="str">
            <v>QK2121ITU12</v>
          </cell>
          <cell r="B231" t="str">
            <v>Full Replacement Transport Seat
TPO Plastic
With SETINA SMARTBELT SYSTEM</v>
          </cell>
          <cell r="C231">
            <v>1449</v>
          </cell>
        </row>
        <row r="232">
          <cell r="C232" t="e">
            <v>#N/A</v>
          </cell>
        </row>
        <row r="233">
          <cell r="B233" t="str">
            <v>FULL REPLACMENT TRANSPORT SEAT</v>
          </cell>
          <cell r="C233" t="e">
            <v>#N/A</v>
          </cell>
        </row>
        <row r="234">
          <cell r="B234" t="str">
            <v>*INCLUDES REQUIRED #12VS Cargo Area Rear Partition</v>
          </cell>
          <cell r="C234" t="e">
            <v>#N/A</v>
          </cell>
        </row>
        <row r="235">
          <cell r="B235" t="str">
            <v>*RECOMMENDED FOR USE WITH Tall Man Partitions</v>
          </cell>
          <cell r="C235" t="e">
            <v>#N/A</v>
          </cell>
        </row>
        <row r="236">
          <cell r="A236" t="str">
            <v>QK0635ITU12</v>
          </cell>
          <cell r="B236" t="str">
            <v>Full Replacement Transport Seat
TPO Plastic
With Center Pull Seat Belts
*INCLUDES REQUIRED:
   -#12VS Stationary Window Vinyl Coated Expanded Metal Cargo Partition
*Seat Belt Retractors Pre-Installed to Save 30 Minutes of Install Time</v>
          </cell>
          <cell r="C236">
            <v>1308</v>
          </cell>
        </row>
        <row r="237">
          <cell r="A237" t="str">
            <v>QK0566ITU12</v>
          </cell>
          <cell r="B237" t="str">
            <v>Full Replacement Transport Seat
TPO Plastic
With Center Pull Seat Belts
*INCLUDES REQUIRED:
   -#12VS Stationary Window Coated Polycarbonate Cargo Partition
*Seat Belt Retractors Pre-Installed to Save 30 Minutes of Install Time</v>
          </cell>
          <cell r="C237">
            <v>1348</v>
          </cell>
        </row>
        <row r="238">
          <cell r="A238" t="str">
            <v>QK2120ITU12</v>
          </cell>
          <cell r="B238" t="str">
            <v>Full Replacement Transport Seat
TPO Plastic
With SETINA SMARTBELT SYSTEM
*INCLUDES REQUIRED:
   -#12VS Stationary Window Vinyl Coated Expanded Metal Cargo Partition
*Seat Belt Retractors Pre-Installed to Save 30 Minutes of Install Time</v>
          </cell>
          <cell r="C238">
            <v>1888</v>
          </cell>
        </row>
        <row r="239">
          <cell r="A239" t="str">
            <v>QK2141ITU12</v>
          </cell>
          <cell r="B239" t="str">
            <v>Full Replacement Transport Seat 
TPO Plastic
Wth SETINA SMARTBELT SYSTEM
*INCLUDES REQUIRED:
   -#12VS Stationary Window Coated Polycarbonate Cargo Partition
*Seat Belt Retractors Pre-Installed to Save 30 Minutes of Install Time</v>
          </cell>
          <cell r="C239">
            <v>1928</v>
          </cell>
        </row>
        <row r="240">
          <cell r="C240" t="e">
            <v>#N/A</v>
          </cell>
        </row>
        <row r="241">
          <cell r="B241" t="str">
            <v>SETINA SMARTBELT SYSTEM
*For Use With Stock Seat</v>
          </cell>
          <cell r="C241" t="e">
            <v>#N/A</v>
          </cell>
        </row>
        <row r="242">
          <cell r="A242" t="str">
            <v>QK2145ITU12</v>
          </cell>
          <cell r="B242" t="str">
            <v>SETINA SMARTBELT SYSTEM
*FOR USE WITH:
   -Stock Seat</v>
          </cell>
          <cell r="C242">
            <v>979</v>
          </cell>
        </row>
        <row r="243">
          <cell r="A243" t="str">
            <v>QK2151ITU12</v>
          </cell>
          <cell r="B243" t="str">
            <v>SETINA SMARTBELT SYSTEM
*FOR USE WITH:
   -Stock Seat
*INCLUDES:
   -#12VS Stationary Window Vinyl Coated Expanded Metal Cargo Area Rear Partition
*Seat Belt Retractors Pre-Installed to Save 30 Minutes of Install Time</v>
          </cell>
          <cell r="C243">
            <v>1418</v>
          </cell>
        </row>
        <row r="244">
          <cell r="A244" t="str">
            <v>QK2146ITU12</v>
          </cell>
          <cell r="B244" t="str">
            <v>SETINA SMARTBELT SYSTEM
*FOR USE WITH:
   -Stock Seat
*INCLUDES:
   -#12VS Stationary Window Coated Polycarbonate Cargo Area Rear Partition
*Seat Belt Retractors Pre-Installed to Save 30 Minutes of Install Time</v>
          </cell>
          <cell r="C244">
            <v>1458</v>
          </cell>
        </row>
        <row r="245">
          <cell r="C245" t="e">
            <v>#N/A</v>
          </cell>
        </row>
        <row r="246">
          <cell r="B246" t="str">
            <v>FLOOR PANS</v>
          </cell>
          <cell r="C246" t="e">
            <v>#N/A</v>
          </cell>
        </row>
        <row r="247">
          <cell r="B247" t="str">
            <v>*COMPATIBLE With All Setina Seats</v>
          </cell>
          <cell r="C247" t="e">
            <v>#N/A</v>
          </cell>
        </row>
        <row r="248">
          <cell r="A248" t="str">
            <v>QK0491ITU12</v>
          </cell>
          <cell r="B248" t="str">
            <v>Floor Pan
TPO Plastic</v>
          </cell>
          <cell r="C248">
            <v>229</v>
          </cell>
        </row>
        <row r="249">
          <cell r="A249" t="str">
            <v>PP9640</v>
          </cell>
          <cell r="B249" t="str">
            <v>Floor Pan VDRAIN
Individual 1 Piece</v>
          </cell>
          <cell r="C249">
            <v>41</v>
          </cell>
        </row>
        <row r="250">
          <cell r="C250" t="e">
            <v>#N/A</v>
          </cell>
        </row>
        <row r="251">
          <cell r="B251" t="str">
            <v>CARGO BOX</v>
          </cell>
          <cell r="C251" t="e">
            <v>#N/A</v>
          </cell>
        </row>
        <row r="252">
          <cell r="B252" t="str">
            <v>*REQUIRED Setina #12VS Rear Cargo Partition Or Freestanding Brackets NOT INCLUDED</v>
          </cell>
          <cell r="C252" t="e">
            <v>#N/A</v>
          </cell>
        </row>
        <row r="253">
          <cell r="A253" t="str">
            <v>TK0247ITU12</v>
          </cell>
          <cell r="B253" t="str">
            <v>CARGO BOX
TOA- Tray, Open Top With Anchor Points
BSN- Base Sliding With No Lock</v>
          </cell>
          <cell r="C253">
            <v>989</v>
          </cell>
        </row>
        <row r="254">
          <cell r="A254" t="str">
            <v>TK0231ITU12</v>
          </cell>
          <cell r="B254" t="str">
            <v>CARGO BOX 
TFN- Tray, Fixed With No Lock
BSN- Base Sliding With No Lock</v>
          </cell>
          <cell r="C254">
            <v>909</v>
          </cell>
        </row>
        <row r="255">
          <cell r="A255" t="str">
            <v>TK0232ITU12</v>
          </cell>
          <cell r="B255" t="str">
            <v>CARGO BOX 
LFK- Lift Top, Fixed Box With Key Lock 
BSN- Base Sliding With No Lock</v>
          </cell>
          <cell r="C255">
            <v>1419</v>
          </cell>
        </row>
        <row r="256">
          <cell r="A256" t="str">
            <v>TK0230ITU12</v>
          </cell>
          <cell r="B256" t="str">
            <v>CARGO BOX 
LFC- Lift Top, Fixed Box With Combination Lock
BSN- Base Sliding With No Lock</v>
          </cell>
          <cell r="C256">
            <v>1419</v>
          </cell>
        </row>
        <row r="257">
          <cell r="A257" t="str">
            <v>TK0844ITU12</v>
          </cell>
          <cell r="B257" t="str">
            <v>CARGO BOX
LFE- Lift Top, Fixed Box With Electic Key Pad Lock
BSN- Base Sliding With No Lock</v>
          </cell>
          <cell r="C257">
            <v>1699</v>
          </cell>
        </row>
        <row r="258">
          <cell r="A258" t="str">
            <v>TK0843ITU12</v>
          </cell>
          <cell r="B258" t="str">
            <v>CARGO BOX
LFR- Lift Top, Fixed Box With Electic RFID Lock
BSN- Base Sliding With No Lock</v>
          </cell>
          <cell r="C258">
            <v>1749</v>
          </cell>
        </row>
        <row r="259">
          <cell r="A259" t="str">
            <v>TK0233ITU12</v>
          </cell>
          <cell r="B259" t="str">
            <v>CARGO BOX
DSK- Drawer, Sliding With Key Lock
BSN- Base Sliding With No Lock</v>
          </cell>
          <cell r="C259">
            <v>1399</v>
          </cell>
        </row>
        <row r="260">
          <cell r="A260" t="str">
            <v>TK0241ITU12</v>
          </cell>
          <cell r="B260" t="str">
            <v>CARGO BOX
DSC- Drawer, Sliding With Combination Lock
BSN- Base Sliding With No Lock</v>
          </cell>
          <cell r="C260">
            <v>1399</v>
          </cell>
        </row>
        <row r="261">
          <cell r="A261" t="str">
            <v>TK0841ITU12</v>
          </cell>
          <cell r="B261" t="str">
            <v>CARGO BOX
DSE- Drawer, Sliding With Electric Key Pad Lock
BSN- Base Sliding With No Lock</v>
          </cell>
          <cell r="C261">
            <v>1679</v>
          </cell>
        </row>
        <row r="262">
          <cell r="A262" t="str">
            <v>TK0842ITU12</v>
          </cell>
          <cell r="B262" t="str">
            <v>CARGO BOX
DSR- Drawer, Sliding With Electic RFID Lock
BSN- Base Sliding With No Lock</v>
          </cell>
          <cell r="C262">
            <v>1729</v>
          </cell>
        </row>
        <row r="263">
          <cell r="A263" t="str">
            <v>TK0236ITU12</v>
          </cell>
          <cell r="B263" t="str">
            <v>CARGO BOX
TOA- Tray, Open Top With Anchor Points
BSC- Base Sliding With Combination Lock</v>
          </cell>
          <cell r="C263">
            <v>1099</v>
          </cell>
        </row>
        <row r="264">
          <cell r="A264" t="str">
            <v>TK0836ITU12</v>
          </cell>
          <cell r="B264" t="str">
            <v>CARGO BOX
TOA- Tray, Open Top With Anchor Points
BSE- Base Sliding With Electic Key Pad Lock</v>
          </cell>
          <cell r="C264">
            <v>1249</v>
          </cell>
        </row>
        <row r="265">
          <cell r="A265" t="str">
            <v>TK0244ITU12</v>
          </cell>
          <cell r="B265" t="str">
            <v>CARGO BOX
TFN- Tray, Fixed With No Lock
BSC- Base Sliding With Combination Lock</v>
          </cell>
          <cell r="C265">
            <v>1019</v>
          </cell>
        </row>
        <row r="266">
          <cell r="A266" t="str">
            <v>TK0245ITU12</v>
          </cell>
          <cell r="B266" t="str">
            <v>CARGO BOX
LFK- Lift Top, Fixed Box With Key Lock 
BSC- Base Sliding With Combination Lock</v>
          </cell>
          <cell r="C266">
            <v>1529</v>
          </cell>
        </row>
        <row r="267">
          <cell r="A267" t="str">
            <v>TK0243ITU12</v>
          </cell>
          <cell r="B267" t="str">
            <v>CARGO BOX
LFC- Lift Top, Fixed Box With Combination Lock 
BSC- Base Sliding With Combination Lock</v>
          </cell>
          <cell r="C267">
            <v>1529</v>
          </cell>
        </row>
        <row r="268">
          <cell r="A268" t="str">
            <v>TK0246ITU12</v>
          </cell>
          <cell r="B268" t="str">
            <v>CARGO BOX
DSK- Drawer, Sliding With Key Lock
BSC- Base Sliding With Combination Lock</v>
          </cell>
          <cell r="C268">
            <v>1509</v>
          </cell>
        </row>
        <row r="269">
          <cell r="A269" t="str">
            <v>TK0248ITU12</v>
          </cell>
          <cell r="B269" t="str">
            <v>CARGO BOX
DSC- Drawer, Sliding With Combination Lock
BSC- Base Sliding With Combination Lock</v>
          </cell>
          <cell r="C269">
            <v>1509</v>
          </cell>
        </row>
        <row r="270">
          <cell r="A270" t="str">
            <v>TK0254ITU12</v>
          </cell>
          <cell r="B270" t="str">
            <v>CARGO BOX
TOA- Tray, Open Top With Anchor Points
BSK- Base Sliding With Key Lock</v>
          </cell>
          <cell r="C270">
            <v>1099</v>
          </cell>
        </row>
        <row r="271">
          <cell r="A271" t="str">
            <v>TK0252ITU12</v>
          </cell>
          <cell r="B271" t="str">
            <v>CARGO BOX
TFN- Tray, Fixed With No Lock
BSK- Base Sliding With Key Lock</v>
          </cell>
          <cell r="C271">
            <v>1019</v>
          </cell>
        </row>
        <row r="272">
          <cell r="A272" t="str">
            <v>TK0253ITU12</v>
          </cell>
          <cell r="B272" t="str">
            <v>CARGO BOX
LFK- Lift Top, Fixed Box With Key Lock 
BSK- Base Sliding With Key Lock</v>
          </cell>
          <cell r="C272">
            <v>1529</v>
          </cell>
        </row>
        <row r="273">
          <cell r="A273" t="str">
            <v>TK0251ITU12</v>
          </cell>
          <cell r="B273" t="str">
            <v>CARGO BOX
LFC- Lift Top, Fixed Box With Combination Lock 
BSK- Base Sliding With Key Lock</v>
          </cell>
          <cell r="C273">
            <v>1529</v>
          </cell>
        </row>
        <row r="274">
          <cell r="A274" t="str">
            <v>TK0250ITU12</v>
          </cell>
          <cell r="B274" t="str">
            <v>CARGO BOX
DSK- Drawer, Sliding With Key Lock
BSK- Base Sliding With Key Lock</v>
          </cell>
          <cell r="C274">
            <v>1509</v>
          </cell>
        </row>
        <row r="275">
          <cell r="A275" t="str">
            <v>TK0255ITU12</v>
          </cell>
          <cell r="B275" t="str">
            <v>CARGO BOX
DSC- Drawer, Sliding With Combination Lock
BSK- Base Sliding With Key Lock</v>
          </cell>
          <cell r="C275">
            <v>1509</v>
          </cell>
        </row>
        <row r="276">
          <cell r="A276" t="str">
            <v>TK0839ITU12</v>
          </cell>
          <cell r="B276" t="str">
            <v>CARGO BOX
TFN- Tray, Fixed With No Lock
BSE- Base Sliding With Electric Key Pad Lock</v>
          </cell>
          <cell r="C276">
            <v>1169</v>
          </cell>
        </row>
        <row r="277">
          <cell r="A277" t="str">
            <v>TK0835ITU12</v>
          </cell>
          <cell r="B277" t="str">
            <v>CARGO BOX
TOA- Tray, Open Top With Anchor Points
BSR- Base Sliding With Electric RFID Lock</v>
          </cell>
          <cell r="C277">
            <v>1289</v>
          </cell>
        </row>
        <row r="278">
          <cell r="C278" t="e">
            <v>#N/A</v>
          </cell>
        </row>
        <row r="279">
          <cell r="B279" t="str">
            <v>CARGO BOX
ACCESSORY</v>
          </cell>
          <cell r="C279" t="e">
            <v>#N/A</v>
          </cell>
        </row>
        <row r="280">
          <cell r="A280" t="str">
            <v>TPA9289</v>
          </cell>
          <cell r="B280" t="str">
            <v>Cargo Radio Tray
With No lock TRN</v>
          </cell>
          <cell r="C280">
            <v>389</v>
          </cell>
        </row>
        <row r="281">
          <cell r="A281" t="str">
            <v>TPA11080</v>
          </cell>
          <cell r="B281" t="str">
            <v>Cargo Tray Sliding White Board
*NOT COMPATIBLE WITH:
   -Cargo Radio Tray With No Lock TRN</v>
          </cell>
          <cell r="C281">
            <v>359</v>
          </cell>
        </row>
        <row r="282">
          <cell r="A282" t="str">
            <v>TPA12419</v>
          </cell>
          <cell r="B282" t="str">
            <v>Cargo Tray Top Sliding White Board 
*COMPATIBLE WITH:
   -Cargo Radio Tray With No Lock TRN</v>
          </cell>
          <cell r="C282">
            <v>399</v>
          </cell>
        </row>
        <row r="283">
          <cell r="A283" t="str">
            <v>TPA12874</v>
          </cell>
          <cell r="B283" t="str">
            <v>Cargo Tray Lift Top Sliding White Board
*COMPATIBLE WITH:
   -Cargo Radio Tray With No Lock TRN</v>
          </cell>
          <cell r="C283">
            <v>419</v>
          </cell>
        </row>
        <row r="284">
          <cell r="C284" t="e">
            <v>#N/A</v>
          </cell>
        </row>
        <row r="285">
          <cell r="B285" t="str">
            <v>CARGO BOX
BRACKETS &amp; TRANSFER KITS</v>
          </cell>
          <cell r="C285" t="e">
            <v>#N/A</v>
          </cell>
        </row>
        <row r="286">
          <cell r="A286" t="str">
            <v>TF2234ITU12</v>
          </cell>
          <cell r="B286" t="str">
            <v>Freestanding Cargo Box Bracket Kit</v>
          </cell>
          <cell r="C286">
            <v>82</v>
          </cell>
        </row>
        <row r="287">
          <cell r="A287" t="str">
            <v>TT0242ITU12</v>
          </cell>
          <cell r="B287" t="str">
            <v>Transfer Kit
Cargo Box
*REQUIRED:
   -#12VS Cargo Area Rear Partition NOT INCLUDED
*NOT COMPATIBLE WITH:
   -Lift Top Cargo Box</v>
          </cell>
          <cell r="C287">
            <v>89</v>
          </cell>
        </row>
        <row r="288">
          <cell r="C288" t="e">
            <v>#N/A</v>
          </cell>
        </row>
        <row r="289">
          <cell r="B289" t="str">
            <v>STRONG BOX</v>
          </cell>
          <cell r="C289" t="e">
            <v>#N/A</v>
          </cell>
        </row>
        <row r="290">
          <cell r="B290" t="str">
            <v>*REQUIRED #12VS Cargo Area Rear Partition NOT INCLUDED</v>
          </cell>
          <cell r="C290" t="e">
            <v>#N/A</v>
          </cell>
        </row>
        <row r="291">
          <cell r="A291" t="str">
            <v>TK0869ITU12</v>
          </cell>
          <cell r="B291" t="str">
            <v>Driver Side Cargo Strongbox
With Electric Lock &amp; Left Hinge
With Pass Side Two Tier Half Tray With Combination Lock</v>
          </cell>
          <cell r="C291">
            <v>2589</v>
          </cell>
        </row>
        <row r="292">
          <cell r="A292" t="str">
            <v>TK0871ITU12</v>
          </cell>
          <cell r="B292" t="str">
            <v>Driver Side Cargo Strongbox
With Electric Lock &amp; Left Hinge</v>
          </cell>
          <cell r="C292">
            <v>1459</v>
          </cell>
        </row>
        <row r="293">
          <cell r="A293" t="str">
            <v>TK0872ITU12</v>
          </cell>
          <cell r="B293" t="str">
            <v>Driver side Cargo Strongbox
With Electric Lock &amp; Right Hinge</v>
          </cell>
          <cell r="C293">
            <v>1459</v>
          </cell>
        </row>
        <row r="294">
          <cell r="A294" t="str">
            <v>TK0873ITU12</v>
          </cell>
          <cell r="B294" t="str">
            <v>Driver Side Cargo Strongbox
With Electric Lock &amp; Left Hinge
With Pass Side Two Tier Half Tray With Key Lock</v>
          </cell>
          <cell r="C294">
            <v>2589</v>
          </cell>
        </row>
        <row r="295">
          <cell r="A295" t="str">
            <v>TK0874ITU12</v>
          </cell>
          <cell r="B295" t="str">
            <v>Driver Side Cargo Strongbox
With Electric Lock &amp; Right Hinge
With Pass Side Two Tier Half Tray With Key Lock</v>
          </cell>
          <cell r="C295">
            <v>2589</v>
          </cell>
        </row>
        <row r="296">
          <cell r="A296" t="str">
            <v>TK1004ITU12</v>
          </cell>
          <cell r="B296" t="str">
            <v>Driver Side Cargo Strongbox
With Electric Lock &amp; Right Hinge
With Pass Side Two Tier Half Tray With Combination Lock</v>
          </cell>
          <cell r="C296">
            <v>2589</v>
          </cell>
        </row>
        <row r="297">
          <cell r="C297" t="e">
            <v>#N/A</v>
          </cell>
        </row>
        <row r="298">
          <cell r="B298" t="str">
            <v>SCALE BOX</v>
          </cell>
          <cell r="C298" t="e">
            <v>#N/A</v>
          </cell>
        </row>
        <row r="299">
          <cell r="B299" t="str">
            <v>*RECOMMENDED #12VS Cargo Area Rear Partition NOT INCLUDED</v>
          </cell>
          <cell r="C299" t="e">
            <v>#N/A</v>
          </cell>
        </row>
        <row r="300">
          <cell r="A300" t="str">
            <v>TK0888ITU12</v>
          </cell>
          <cell r="B300" t="str">
            <v xml:space="preserve">Cargo Scale Box
*ACCOMODATES Up To 8 Scales </v>
          </cell>
          <cell r="C300">
            <v>2109</v>
          </cell>
        </row>
        <row r="301">
          <cell r="C301" t="e">
            <v>#N/A</v>
          </cell>
        </row>
        <row r="302">
          <cell r="B302" t="str">
            <v xml:space="preserve">CARGO DECK
*Replaces Cargo Floor </v>
          </cell>
          <cell r="C302" t="e">
            <v>#N/A</v>
          </cell>
        </row>
        <row r="303">
          <cell r="A303" t="str">
            <v>TK0476ITU12</v>
          </cell>
          <cell r="B303" t="str">
            <v>Cargo Deck Easy Lift
With Lower Tray</v>
          </cell>
          <cell r="C303">
            <v>669</v>
          </cell>
        </row>
        <row r="304">
          <cell r="A304" t="str">
            <v>TK0054ITU12</v>
          </cell>
          <cell r="B304" t="str">
            <v>Cargo Deck Easy Lift
With Lower Tray With Upper Compartment</v>
          </cell>
          <cell r="C304">
            <v>839</v>
          </cell>
        </row>
      </sheetData>
      <sheetData sheetId="7">
        <row r="1">
          <cell r="A1" t="str">
            <v>Ford Interceptor Sedan</v>
          </cell>
          <cell r="C1" t="str">
            <v xml:space="preserve"> 2012 - 2019</v>
          </cell>
        </row>
        <row r="2">
          <cell r="A2" t="str">
            <v>PART NUMBER</v>
          </cell>
          <cell r="B2" t="str">
            <v>DESCRIPTION</v>
          </cell>
          <cell r="C2" t="str">
            <v>CURRENT</v>
          </cell>
        </row>
        <row r="3">
          <cell r="C3" t="str">
            <v>eff 03/01/20</v>
          </cell>
        </row>
        <row r="4">
          <cell r="A4" t="str">
            <v>Fold Down Windows</v>
          </cell>
          <cell r="B4" t="str">
            <v>FLAT PANEL PARTITIONS
*REQUIRED Full Lower Extension Panel NOT INCLUDED</v>
          </cell>
          <cell r="C4" t="str">
            <v>exp 12/31/20</v>
          </cell>
        </row>
        <row r="5">
          <cell r="A5" t="str">
            <v>PK0110ITS12</v>
          </cell>
          <cell r="B5" t="str">
            <v>#5S Fold-Down Window
Coated Polycarbonate
Flat Panel Partition</v>
          </cell>
          <cell r="C5">
            <v>709</v>
          </cell>
        </row>
        <row r="6">
          <cell r="A6" t="str">
            <v>PK0187ITS12</v>
          </cell>
          <cell r="B6" t="str">
            <v>#5/8S Fold-Down Window
1/2 Coated Polycarbonate and 1/2 Vinyl Coated Expanded Metal
Flat Panel Partition</v>
          </cell>
          <cell r="C6">
            <v>729</v>
          </cell>
        </row>
        <row r="7">
          <cell r="A7" t="str">
            <v>Stationary Windows</v>
          </cell>
          <cell r="C7" t="e">
            <v>#N/A</v>
          </cell>
        </row>
        <row r="8">
          <cell r="A8" t="str">
            <v>PK0102ITS12</v>
          </cell>
          <cell r="B8" t="str">
            <v>#6S Stationary Window
Coated Polycarbonate
Flat Panel Partition</v>
          </cell>
          <cell r="C8">
            <v>589</v>
          </cell>
        </row>
        <row r="9">
          <cell r="A9" t="str">
            <v>PK0101ITS12</v>
          </cell>
          <cell r="B9" t="str">
            <v>#6S Stationary Window
Uncoated Polycarbonate
Flat Panel Partition</v>
          </cell>
          <cell r="C9">
            <v>559</v>
          </cell>
        </row>
        <row r="10">
          <cell r="A10" t="str">
            <v>PK0135ITS12</v>
          </cell>
          <cell r="B10" t="str">
            <v>#6/7S 3-Piece Stationary Window
Coated Polycarbonate With Vinyl Coated Expanded Metal Center Section
Flat Panel Partition</v>
          </cell>
          <cell r="C10">
            <v>639</v>
          </cell>
        </row>
        <row r="11">
          <cell r="A11" t="str">
            <v>PK0103ITS12</v>
          </cell>
          <cell r="B11" t="str">
            <v>#7S Stationary Window
Vinyl Coated Expanded Metal
Flat Panel Partition</v>
          </cell>
          <cell r="C11">
            <v>589</v>
          </cell>
        </row>
        <row r="12">
          <cell r="A12" t="str">
            <v>PK0800ITS12</v>
          </cell>
          <cell r="B12" t="str">
            <v>#8S Stationary Window
1/2 Coated Polycarbonate 1/2 Vinyl Coated Expanded Metal
Flat Panel Partition</v>
          </cell>
          <cell r="C12">
            <v>609</v>
          </cell>
        </row>
        <row r="13">
          <cell r="A13" t="str">
            <v>PK0104ITS12</v>
          </cell>
          <cell r="B13" t="str">
            <v>#8S Stationary Window
1/2 Uncoated Polycarbonate 1/2 Vinyl Coated Expanded Metal
Flat Panel Partition</v>
          </cell>
          <cell r="C13">
            <v>589</v>
          </cell>
        </row>
        <row r="14">
          <cell r="A14" t="str">
            <v>Vertical Sliding Windows</v>
          </cell>
          <cell r="C14" t="e">
            <v>#N/A</v>
          </cell>
        </row>
        <row r="15">
          <cell r="A15" t="str">
            <v>PK0106ITS12</v>
          </cell>
          <cell r="B15" t="str">
            <v>#9S Vertical Sliding Window
Uncoated Polycarbonate (Coated Not Available)
Flat Panel Partition</v>
          </cell>
          <cell r="C15">
            <v>709</v>
          </cell>
        </row>
        <row r="16">
          <cell r="A16" t="str">
            <v>PK0348ITS12</v>
          </cell>
          <cell r="B16" t="str">
            <v>#9KS Vertical Sliding Window
Vinyl Coated Expanded Metal
Flat Panel Partition</v>
          </cell>
          <cell r="C16">
            <v>739</v>
          </cell>
        </row>
        <row r="17">
          <cell r="A17" t="str">
            <v>Horizontal Sliding Windows</v>
          </cell>
          <cell r="C17" t="e">
            <v>#N/A</v>
          </cell>
        </row>
        <row r="18">
          <cell r="A18" t="str">
            <v>PK0108ITS12</v>
          </cell>
          <cell r="B18" t="str">
            <v>#10S Horizontal Sliding Window
Coated Polycarbonate
Flat Panel Partition</v>
          </cell>
          <cell r="C18">
            <v>669</v>
          </cell>
        </row>
        <row r="19">
          <cell r="A19" t="str">
            <v>PK0107ITS12</v>
          </cell>
          <cell r="B19" t="str">
            <v>#10S Horizontal Sliding Window
Uncoated Polycarbonate
Flat Panel Partition</v>
          </cell>
          <cell r="C19">
            <v>629</v>
          </cell>
        </row>
        <row r="20">
          <cell r="A20" t="str">
            <v>PK0305ITS12</v>
          </cell>
          <cell r="B20" t="str">
            <v>#10S C Horizontal Sliding Window
Coated Polycarbonate
With Expanded Metal Window Security Screen
Flat Panel Partition</v>
          </cell>
          <cell r="C20">
            <v>719</v>
          </cell>
        </row>
        <row r="21">
          <cell r="A21" t="str">
            <v>PK0577ITS12</v>
          </cell>
          <cell r="B21" t="str">
            <v>#10S C Horizontal Sliding Window
Uncoated Polycarbonate
With Expanded Metal Window Security Screen
Flat Panel Partition</v>
          </cell>
          <cell r="C21">
            <v>679</v>
          </cell>
        </row>
        <row r="22">
          <cell r="A22" t="str">
            <v>PK0222ITS12</v>
          </cell>
          <cell r="B22" t="str">
            <v>#10S C2 Coated Polycarbonate
With Center Sliding Slotted Polycarbonate Window Security Screen
Flat Panel Partition</v>
          </cell>
          <cell r="C22">
            <v>709</v>
          </cell>
        </row>
        <row r="23">
          <cell r="A23" t="str">
            <v>PK0221ITS12</v>
          </cell>
          <cell r="B23" t="str">
            <v>#10S C2 Horizontal Sliding Window
Uncoated Polycarbonate
With Center Sliding Slotted Polycarbonate Window Security Screen
Flat Panel Partition</v>
          </cell>
          <cell r="C23">
            <v>669</v>
          </cell>
        </row>
        <row r="24">
          <cell r="B24" t="str">
            <v>*TM Partitions Available Please Add Suffix "TM" To Part Number</v>
          </cell>
          <cell r="C24" t="e">
            <v>#N/A</v>
          </cell>
        </row>
        <row r="25">
          <cell r="C25" t="e">
            <v>#N/A</v>
          </cell>
        </row>
        <row r="26">
          <cell r="B26" t="str">
            <v>FLAT PANEL FULL LOWER EXTENSION PANEL
*REQUIRED FOR All "S Series" Flat Panel Partitions</v>
          </cell>
          <cell r="C26" t="e">
            <v>#N/A</v>
          </cell>
        </row>
        <row r="27">
          <cell r="A27" t="str">
            <v>PP7254</v>
          </cell>
          <cell r="B27" t="str">
            <v>Lower Exension Panel
Full</v>
          </cell>
          <cell r="C27">
            <v>82</v>
          </cell>
        </row>
        <row r="28">
          <cell r="C28" t="e">
            <v>#N/A</v>
          </cell>
        </row>
        <row r="29">
          <cell r="A29" t="str">
            <v>Stationary Windows</v>
          </cell>
          <cell r="B29" t="str">
            <v>RECESSED PANEL PARTITIONS
*REQUIRED 2 Piece Lower Extension Panel NOT INCLUDED</v>
          </cell>
          <cell r="C29" t="e">
            <v>#N/A</v>
          </cell>
        </row>
        <row r="30">
          <cell r="A30" t="str">
            <v>PK0330ITS12</v>
          </cell>
          <cell r="B30" t="str">
            <v>#6S RP Stationary Window
Coated Polycarbonate
Recessed Panel Partition</v>
          </cell>
          <cell r="C30">
            <v>679</v>
          </cell>
        </row>
        <row r="31">
          <cell r="A31" t="str">
            <v>PK0329ITS12</v>
          </cell>
          <cell r="B31" t="str">
            <v>#6S RP Stationary Window
Uncoated Polycarbonate
Recessed Panel Partition</v>
          </cell>
          <cell r="C31">
            <v>649</v>
          </cell>
        </row>
        <row r="32">
          <cell r="A32" t="str">
            <v>PK0331ITS12</v>
          </cell>
          <cell r="B32" t="str">
            <v>#6/7S RP 3-Piece Stationary Window
Coated Polycarbonate With Vinyl Coated Expanded Metal Center Section
Recessed Panel Partition</v>
          </cell>
          <cell r="C32">
            <v>729</v>
          </cell>
        </row>
        <row r="33">
          <cell r="A33" t="str">
            <v>PK0332ITS12</v>
          </cell>
          <cell r="B33" t="str">
            <v>#7S RP Stationary Window
Vinyl Coated Expanded Metal
Recessed Panel Partition</v>
          </cell>
          <cell r="C33">
            <v>679</v>
          </cell>
        </row>
        <row r="34">
          <cell r="A34" t="str">
            <v>PK0333ITS12</v>
          </cell>
          <cell r="B34" t="str">
            <v>#8S RP Stationary Window
1/2 Coated Polycarbonate 1/2 Vinyl Coated Expanded Metal
Recessed Panel Partition</v>
          </cell>
          <cell r="C34">
            <v>699</v>
          </cell>
        </row>
        <row r="35">
          <cell r="A35" t="str">
            <v>PK0325ITS12</v>
          </cell>
          <cell r="B35" t="str">
            <v>#8S RP Stationary Window
1/2 Uncoated Polycarbonate 1/2 Vinyl Coated Expanded Metal
Recessed Panel Partition</v>
          </cell>
          <cell r="C35">
            <v>679</v>
          </cell>
        </row>
        <row r="36">
          <cell r="A36" t="str">
            <v>Horizontal Sliding Windows</v>
          </cell>
          <cell r="C36" t="e">
            <v>#N/A</v>
          </cell>
        </row>
        <row r="37">
          <cell r="A37" t="str">
            <v>PK0315ITS12</v>
          </cell>
          <cell r="B37" t="str">
            <v>#10S RP Horizontal Sliding Window
Coated Polycarbonate
Recessed Panel Partition</v>
          </cell>
          <cell r="C37">
            <v>759</v>
          </cell>
        </row>
        <row r="38">
          <cell r="A38" t="str">
            <v>PK0334ITS12</v>
          </cell>
          <cell r="B38" t="str">
            <v>#10S RP Horizontal Sliding Window
Uncoated Polycarbonate
Recessed Panel Partition</v>
          </cell>
          <cell r="C38">
            <v>719</v>
          </cell>
        </row>
        <row r="39">
          <cell r="A39" t="str">
            <v>PK0418ITS12</v>
          </cell>
          <cell r="B39" t="str">
            <v>#10S RP C Horizontal Sliding Window
Coated Polycarbonate
With Expanded Metal Window Security Screen
Recessed Panel Partition</v>
          </cell>
          <cell r="C39">
            <v>799</v>
          </cell>
        </row>
        <row r="40">
          <cell r="A40" t="str">
            <v>PK0600ITS12</v>
          </cell>
          <cell r="B40" t="str">
            <v>#10S RP C Horizontal Sliding Window
Uncoated Polycarbonate
With Expanded Metal Window Security Screen
Recessed Panel Partition</v>
          </cell>
          <cell r="C40">
            <v>759</v>
          </cell>
        </row>
        <row r="41">
          <cell r="A41" t="str">
            <v>PK0224ITS12</v>
          </cell>
          <cell r="B41" t="str">
            <v>#10S RP C2 Horizontal Sliding Window
Coated Polycarbonate
With Slotted Poly Window Security Screen
Recessed Panel Partition</v>
          </cell>
          <cell r="C41">
            <v>799</v>
          </cell>
        </row>
        <row r="42">
          <cell r="A42" t="str">
            <v>PK0223ITS12</v>
          </cell>
          <cell r="B42" t="str">
            <v>#10S RP C2 Horizontal Sliding Window
Uncoated Polycarbonate
With Slotted Poly Window Security Screen
Recessed Panel Partition</v>
          </cell>
          <cell r="C42">
            <v>759</v>
          </cell>
        </row>
        <row r="43">
          <cell r="B43" t="str">
            <v>*TM Partitions Available Please Add Suffix "TM" To Part Number</v>
          </cell>
          <cell r="C43" t="e">
            <v>#N/A</v>
          </cell>
        </row>
        <row r="44">
          <cell r="C44" t="e">
            <v>#N/A</v>
          </cell>
        </row>
        <row r="45">
          <cell r="B45" t="str">
            <v>RECESSED PANEL FULL LOWER EXTENSION PANEL
*REQUIRED FOR All "S Series" Recesed Panel Partitions</v>
          </cell>
          <cell r="C45" t="e">
            <v>#N/A</v>
          </cell>
        </row>
        <row r="46">
          <cell r="A46" t="str">
            <v>ST0380ITS12</v>
          </cell>
          <cell r="B46" t="str">
            <v>Lower Extension Panel
2 Pieces</v>
          </cell>
          <cell r="C46">
            <v>92</v>
          </cell>
        </row>
        <row r="47">
          <cell r="C47" t="e">
            <v>#N/A</v>
          </cell>
        </row>
        <row r="48">
          <cell r="A48" t="str">
            <v>Stationary Windows</v>
          </cell>
          <cell r="B48" t="str">
            <v>XL (EXTRA LEGROOM) PARTITIONS
*INCLUDES XL Recessed Panel &amp; Lower Extension Panel</v>
          </cell>
          <cell r="C48" t="e">
            <v>#N/A</v>
          </cell>
        </row>
        <row r="49">
          <cell r="A49" t="str">
            <v>PK1138ITS12</v>
          </cell>
          <cell r="B49" t="str">
            <v>#6XL Stationary Window
Coated Polycarbonate
XL Panel Partition</v>
          </cell>
          <cell r="C49">
            <v>799</v>
          </cell>
        </row>
        <row r="50">
          <cell r="A50" t="str">
            <v>PK1137ITS12</v>
          </cell>
          <cell r="B50" t="str">
            <v>#6XL Stationary Window
Uncoated Polycarbonate
XL Panel Partition</v>
          </cell>
          <cell r="C50">
            <v>769</v>
          </cell>
        </row>
        <row r="51">
          <cell r="A51" t="str">
            <v>PK1144ITS12</v>
          </cell>
          <cell r="B51" t="str">
            <v>#6/7XL 3-Piece Stationary Window
Coated Polycarbonate With Vinyl Coated Expanded Metal Center Section
XL Panel Partition</v>
          </cell>
          <cell r="C51">
            <v>849</v>
          </cell>
        </row>
        <row r="52">
          <cell r="A52" t="str">
            <v>PK1140ITS12</v>
          </cell>
          <cell r="B52" t="str">
            <v>#7XL Stationary Window
Vinyl Coated Expanded Metal Partition
XL Panel Partition</v>
          </cell>
          <cell r="C52">
            <v>799</v>
          </cell>
        </row>
        <row r="53">
          <cell r="A53" t="str">
            <v>PK1134ITS12</v>
          </cell>
          <cell r="B53" t="str">
            <v>#8XL Stationary Window
1/2 Coated Polycarbonate 1/2 Vinyl Coated Expanded Metal
XL Panel Partition</v>
          </cell>
          <cell r="C53">
            <v>819</v>
          </cell>
        </row>
        <row r="54">
          <cell r="A54" t="str">
            <v>PK1133ITS12</v>
          </cell>
          <cell r="B54" t="str">
            <v>#8XL Stationary Window
1/2 Uncoated Polycarbonate 1/2 Vinyl Coated Expanded Metal
XL Panel Partition</v>
          </cell>
          <cell r="C54">
            <v>799</v>
          </cell>
        </row>
        <row r="55">
          <cell r="A55" t="str">
            <v>Horizontal Sliding Windows</v>
          </cell>
          <cell r="C55" t="e">
            <v>#N/A</v>
          </cell>
        </row>
        <row r="56">
          <cell r="A56" t="str">
            <v>PK1130ITS12</v>
          </cell>
          <cell r="B56" t="str">
            <v>#10XL Horizontal Sliding Window
Coated Polycarbonate
XL Panel Partition</v>
          </cell>
          <cell r="C56">
            <v>879</v>
          </cell>
        </row>
        <row r="57">
          <cell r="A57" t="str">
            <v>PK1129ITS12</v>
          </cell>
          <cell r="B57" t="str">
            <v>#10XL Horizontal Sliding Window
Uncoated Polycarbonate
XL Panel Partition</v>
          </cell>
          <cell r="C57">
            <v>839</v>
          </cell>
        </row>
        <row r="58">
          <cell r="A58" t="str">
            <v>PK1126ITS12</v>
          </cell>
          <cell r="B58" t="str">
            <v>#10XL C Horizontal Sliding Window
Coated Polycarbonate
With Expanded Metal Window Security Screen
XL Panel Partition</v>
          </cell>
          <cell r="C58">
            <v>919</v>
          </cell>
        </row>
        <row r="59">
          <cell r="A59" t="str">
            <v>PK1125ITS12</v>
          </cell>
          <cell r="B59" t="str">
            <v>#10XL C Horizontal Sliding Window
Uncoated Polycarbonate
With Expanded Metal Window Security Screen
XL Panel Partition</v>
          </cell>
          <cell r="C59">
            <v>879</v>
          </cell>
        </row>
        <row r="60">
          <cell r="A60" t="str">
            <v>PK1186ITS12</v>
          </cell>
          <cell r="B60" t="str">
            <v>#10XL C2 Horizontal Sliding Window
Coated Polycarbonate
With Center Sliding Slotted Polycarbonate Window Security Screen
XL Panel Partition</v>
          </cell>
          <cell r="C60">
            <v>919</v>
          </cell>
        </row>
        <row r="61">
          <cell r="A61" t="str">
            <v>PK1185ITS12</v>
          </cell>
          <cell r="B61" t="str">
            <v>#10XL C2 Horizontal Sliding Window
Uncoated Polycarbonate
With Center Sliding Slotted Polycarbonate Window Security Screen
XL Panel Partition</v>
          </cell>
          <cell r="C61">
            <v>879</v>
          </cell>
        </row>
        <row r="62">
          <cell r="B62" t="str">
            <v>*TM Partitions Available Please Add Suffix "TM" To Part Number</v>
          </cell>
          <cell r="C62" t="e">
            <v>#N/A</v>
          </cell>
        </row>
        <row r="63">
          <cell r="C63" t="e">
            <v>#N/A</v>
          </cell>
        </row>
        <row r="64">
          <cell r="B64" t="str">
            <v>SINGLE PRISONER TRANSPORT PARTITIONS
*INCLUDES Lower Extension Panels</v>
          </cell>
          <cell r="C64" t="e">
            <v>#N/A</v>
          </cell>
        </row>
        <row r="65">
          <cell r="A65" t="str">
            <v>1K0573ITS12</v>
          </cell>
          <cell r="B65" t="str">
            <v>SPT Single Prisioner Transport Partition
#6S Stationary Window
Coated Polycarbonate 
*FOR USE WITH:
   -Stock Seat</v>
          </cell>
          <cell r="C65">
            <v>1049</v>
          </cell>
        </row>
        <row r="66">
          <cell r="A66" t="str">
            <v>1K0573ITS12S</v>
          </cell>
          <cell r="B66" t="str">
            <v>SPT Single Prisioner Transport
#6S  Stationary Window
Coated Polycarbonate
*FOR USE WITH:
   -Full COVER Transport Seat</v>
          </cell>
          <cell r="C66">
            <v>1049</v>
          </cell>
        </row>
        <row r="67">
          <cell r="A67" t="str">
            <v>1K0573ITS12FSR</v>
          </cell>
          <cell r="B67" t="str">
            <v>SPT Single Prisioner Transport
#6S  Stationary Window
Coated Polycarbonate
*FOR USED WITH:
   -Full REPLACEMENT Transport Seat</v>
          </cell>
          <cell r="C67">
            <v>1049</v>
          </cell>
        </row>
        <row r="68">
          <cell r="A68" t="str">
            <v>1K0575ITS12</v>
          </cell>
          <cell r="B68" t="str">
            <v>SPT Single Prisioner Transport Parition
#7S Stationary Window
Vinyl Coated Expanded Metal
*FOR USE WITH:
   -Stock Seat</v>
          </cell>
          <cell r="C68">
            <v>1049</v>
          </cell>
        </row>
        <row r="69">
          <cell r="A69" t="str">
            <v>1K0575ITS12S</v>
          </cell>
          <cell r="B69" t="str">
            <v>SPT Single Prisioner Transport
#7S Stationary Window
Vinyl Coated Expanded Metal
*FOR USE WITH:
   -Full COVER Transport Seat</v>
          </cell>
          <cell r="C69">
            <v>1049</v>
          </cell>
        </row>
        <row r="70">
          <cell r="C70" t="e">
            <v>#N/A</v>
          </cell>
        </row>
        <row r="71">
          <cell r="B71" t="str">
            <v>XL SINGLE PRISONER TRANSPORT PARTITIONS
*INCLUDES Lower Extension Panel</v>
          </cell>
          <cell r="C71" t="e">
            <v>#N/A</v>
          </cell>
        </row>
        <row r="72">
          <cell r="A72" t="str">
            <v>1K0558ITS12</v>
          </cell>
          <cell r="B72" t="str">
            <v>SPT Single Prisioner Transport
XL Panel Partition
#6S Stationary Window
Coated Polycarbonate 
*FOR USE WITH:
   -Stock Seat</v>
          </cell>
          <cell r="C72">
            <v>1069</v>
          </cell>
        </row>
        <row r="73">
          <cell r="A73" t="str">
            <v>1K0558ITS12S</v>
          </cell>
          <cell r="B73" t="str">
            <v>SPT Single Prisioner Transport
XL Panel Partition
#6S Stationary Window
Coated Polycarbonate 
*FOR USE WITH:
   -Full COVER Transport Seat</v>
          </cell>
          <cell r="C73">
            <v>1069</v>
          </cell>
        </row>
        <row r="74">
          <cell r="A74" t="str">
            <v>1K0558ITS12FSR</v>
          </cell>
          <cell r="B74" t="str">
            <v>SPT Single Prisioner Transport
XL Panel Partition
#6S Stationary Window
Coated Polycarbonate
*FOR USE WITH:
   -Full REPLACEMENT Transport Seat</v>
          </cell>
          <cell r="C74">
            <v>1069</v>
          </cell>
        </row>
        <row r="75">
          <cell r="A75" t="str">
            <v>1K0559ITS12</v>
          </cell>
          <cell r="B75" t="str">
            <v>SPT Single Prisioner Transport Parition
XL Panel Partition
#7S Stationary Window Vinyl
Coated Expanded Metal
*FOR USE WITH:
    -Stock Seat</v>
          </cell>
          <cell r="C75">
            <v>1069</v>
          </cell>
        </row>
        <row r="76">
          <cell r="A76" t="str">
            <v>1K0559ITS12S</v>
          </cell>
          <cell r="B76" t="str">
            <v>SPT Single Prisioner Transport Parition
XL Panel Partition
#7S Stationary Window Vinyl
Coated Expanded Metal
*FOR USE WITH:
   -Full COVER Transport Seat</v>
          </cell>
          <cell r="C76">
            <v>1069</v>
          </cell>
        </row>
        <row r="77">
          <cell r="C77" t="e">
            <v>#N/A</v>
          </cell>
        </row>
        <row r="78">
          <cell r="B78" t="str">
            <v>PARTITION TRANSFER KITS</v>
          </cell>
          <cell r="C78" t="e">
            <v>#N/A</v>
          </cell>
        </row>
        <row r="79">
          <cell r="A79" t="str">
            <v>PT0111ITS12</v>
          </cell>
          <cell r="B79" t="str">
            <v>Partition Transfer Kit
Flat Panel Partition
*Lower Extension Panel NOT INCLUDED</v>
          </cell>
          <cell r="C79">
            <v>199</v>
          </cell>
        </row>
        <row r="80">
          <cell r="A80" t="str">
            <v>PT2111ITS12</v>
          </cell>
          <cell r="B80" t="str">
            <v>Partition Transfer Kit
Recessed Panel Partition
With 2 PC Lower Extension Panel &amp; Recessed Panel Insert INCLUDED</v>
          </cell>
          <cell r="C80">
            <v>309</v>
          </cell>
        </row>
        <row r="81">
          <cell r="A81" t="str">
            <v>PT1175ITS12</v>
          </cell>
          <cell r="B81" t="str">
            <v>Partition Transfer Kit
XL Panel Partition
With Lower Extension Panel &amp; XL Recessed Insert INCLUDED</v>
          </cell>
          <cell r="C81">
            <v>339</v>
          </cell>
        </row>
        <row r="82">
          <cell r="C82" t="e">
            <v>#N/A</v>
          </cell>
        </row>
        <row r="83">
          <cell r="B83" t="str">
            <v>PB100 PUSH BUMPERS</v>
          </cell>
          <cell r="C83" t="e">
            <v>#N/A</v>
          </cell>
        </row>
        <row r="84">
          <cell r="B84" t="str">
            <v>*FOR INSTALL Ford's Code # 60B is REQUIRED</v>
          </cell>
          <cell r="C84" t="e">
            <v>#N/A</v>
          </cell>
        </row>
        <row r="85">
          <cell r="A85" t="str">
            <v>BK0341ITS12</v>
          </cell>
          <cell r="B85" t="str">
            <v>PB100 12" Bumper
Aluminum</v>
          </cell>
          <cell r="C85">
            <v>349</v>
          </cell>
        </row>
        <row r="86">
          <cell r="A86" t="str">
            <v>BK0113ITS12</v>
          </cell>
          <cell r="B86" t="str">
            <v>PB100 12" Bumper
Steel</v>
          </cell>
          <cell r="C86">
            <v>349</v>
          </cell>
        </row>
        <row r="87">
          <cell r="A87" t="str">
            <v>BK0342ITS12</v>
          </cell>
          <cell r="B87" t="str">
            <v>PB100 16" Bumper
Aluminum</v>
          </cell>
          <cell r="C87">
            <v>369</v>
          </cell>
        </row>
        <row r="88">
          <cell r="A88" t="str">
            <v>BK0124ITS12</v>
          </cell>
          <cell r="B88" t="str">
            <v>PB100 16" Bumper
Steel</v>
          </cell>
          <cell r="C88">
            <v>369</v>
          </cell>
        </row>
        <row r="89">
          <cell r="B89" t="str">
            <v>*AVAILABLE With Mar Resistant Horizontal Crossbar Pad Add $40 to Price (Call For Part ID)</v>
          </cell>
          <cell r="C89" t="e">
            <v>#N/A</v>
          </cell>
        </row>
        <row r="90">
          <cell r="C90" t="e">
            <v>#N/A</v>
          </cell>
        </row>
        <row r="91">
          <cell r="B91" t="str">
            <v>PB300 PUSH BUMPERS</v>
          </cell>
          <cell r="C91" t="e">
            <v>#N/A</v>
          </cell>
        </row>
        <row r="92">
          <cell r="B92" t="str">
            <v>*FOR INSTALL Ford's Code # 60B is REQUIRED</v>
          </cell>
          <cell r="C92" t="e">
            <v>#N/A</v>
          </cell>
        </row>
        <row r="93">
          <cell r="A93" t="str">
            <v>BK0364ITS12</v>
          </cell>
          <cell r="B93" t="str">
            <v>PB300 S Bumper
Aluminum
With Mar-Resistant Horizontal Pad INCLUDED</v>
          </cell>
          <cell r="C93">
            <v>499</v>
          </cell>
        </row>
        <row r="94">
          <cell r="C94" t="e">
            <v>#N/A</v>
          </cell>
        </row>
        <row r="95">
          <cell r="B95" t="str">
            <v>PB400 PUSH BUMPERS</v>
          </cell>
          <cell r="C95" t="e">
            <v>#N/A</v>
          </cell>
        </row>
        <row r="96">
          <cell r="B96" t="str">
            <v>*FOR INSTALL Ford's Code # 60B is REQUIRED</v>
          </cell>
          <cell r="C96" t="e">
            <v>#N/A</v>
          </cell>
        </row>
        <row r="97">
          <cell r="A97" t="str">
            <v>BK0532ITS12</v>
          </cell>
          <cell r="B97" t="str">
            <v>PB400 VS Bumper
Aluminum</v>
          </cell>
          <cell r="C97">
            <v>459</v>
          </cell>
        </row>
        <row r="98">
          <cell r="A98" t="str">
            <v>BK0533ITS12</v>
          </cell>
          <cell r="B98" t="str">
            <v>PB400 VS Bumper
Steel</v>
          </cell>
          <cell r="C98">
            <v>459</v>
          </cell>
        </row>
        <row r="99">
          <cell r="B99" t="str">
            <v>*AVAILABLE With Mar Resistant Horizontal Crossbar Pad Add $40 to Price (Call For Part ID)</v>
          </cell>
          <cell r="C99" t="e">
            <v>#N/A</v>
          </cell>
        </row>
        <row r="100">
          <cell r="C100" t="e">
            <v>#N/A</v>
          </cell>
        </row>
        <row r="102">
          <cell r="B102" t="str">
            <v>***LIGHTED BUMPERS NOW PRICED USING STANDARD DISCOUNT STRUCTURE***</v>
          </cell>
        </row>
        <row r="103">
          <cell r="B103" t="str">
            <v>PB450L LIGHTED PUSH BUMPERS
2 Forward Facing Lights</v>
          </cell>
          <cell r="C103" t="e">
            <v>#N/A</v>
          </cell>
        </row>
        <row r="104">
          <cell r="B104" t="str">
            <v>*FOR INSTALL Ford's Code # 60B is REQUIRED</v>
          </cell>
          <cell r="C104" t="e">
            <v>#N/A</v>
          </cell>
        </row>
        <row r="105">
          <cell r="B105" t="str">
            <v>*See "LIGHTS" Page For Additional Lighting Options &amp; Charges</v>
          </cell>
          <cell r="C105" t="e">
            <v>#N/A</v>
          </cell>
        </row>
        <row r="106">
          <cell r="A106" t="str">
            <v>BK2096ITS12</v>
          </cell>
          <cell r="B106" t="str">
            <v>PB450L2
With CODE 3 MR6</v>
          </cell>
          <cell r="C106">
            <v>749</v>
          </cell>
        </row>
        <row r="107">
          <cell r="A107" t="str">
            <v>BK0818ITS12</v>
          </cell>
          <cell r="B107" t="str">
            <v>PB450L2
With D&amp;R ELECTRONICS GENESIS</v>
          </cell>
          <cell r="C107">
            <v>749</v>
          </cell>
        </row>
        <row r="108">
          <cell r="A108" t="str">
            <v>BK2009ITS12</v>
          </cell>
          <cell r="B108" t="str">
            <v xml:space="preserve">PB450L2
With FEDERAL SIGNAL IPX600 </v>
          </cell>
          <cell r="C108">
            <v>749</v>
          </cell>
        </row>
        <row r="109">
          <cell r="A109" t="str">
            <v>BK2091ITS12</v>
          </cell>
          <cell r="B109" t="str">
            <v>PB450L2
With FEDERAL SIGNAL MICROPULSE ULTRA</v>
          </cell>
          <cell r="C109">
            <v>749</v>
          </cell>
        </row>
        <row r="110">
          <cell r="A110" t="str">
            <v>TBD</v>
          </cell>
          <cell r="B110" t="str">
            <v>PB450L2
With FENIEX FUSION
*Call For More Information</v>
          </cell>
          <cell r="C110" t="str">
            <v>TBD</v>
          </cell>
        </row>
        <row r="111">
          <cell r="A111" t="str">
            <v>BK2162ITS12</v>
          </cell>
          <cell r="B111" t="str">
            <v>PB450L2
With SOUNDOFF SIGNAL MPOWER</v>
          </cell>
          <cell r="C111">
            <v>749</v>
          </cell>
        </row>
        <row r="112">
          <cell r="A112" t="str">
            <v>BK2030ITS12</v>
          </cell>
          <cell r="B112" t="str">
            <v>PB450L2
With SOUNDOFF SIGNAL NFORCE</v>
          </cell>
          <cell r="C112">
            <v>749</v>
          </cell>
        </row>
        <row r="113">
          <cell r="A113" t="str">
            <v>TBD</v>
          </cell>
          <cell r="B113" t="str">
            <v>PB450L2
With TOMAR RECT-14
*Call For More Information</v>
          </cell>
          <cell r="C113" t="str">
            <v>TBD</v>
          </cell>
        </row>
        <row r="114">
          <cell r="A114" t="str">
            <v>BK2005ITS12</v>
          </cell>
          <cell r="B114" t="str">
            <v xml:space="preserve">PB450L2
With WHELEN ION </v>
          </cell>
          <cell r="C114">
            <v>749</v>
          </cell>
        </row>
        <row r="115">
          <cell r="B115" t="str">
            <v>*AVAILABLE With Mar Resistant Horizontal Crossbar Pad Add $40 to Price (Call For Part ID)</v>
          </cell>
          <cell r="C115" t="e">
            <v>#N/A</v>
          </cell>
        </row>
        <row r="116">
          <cell r="C116" t="e">
            <v>#N/A</v>
          </cell>
        </row>
        <row r="118">
          <cell r="B118" t="str">
            <v>***LIGHTED BUMPERS NOW PRICED USING STANDARD DISCOUNT STRUCTURE***</v>
          </cell>
        </row>
        <row r="119">
          <cell r="B119" t="str">
            <v>PB450L LIGHTED PUSH BUMPERS
4 Lights Total: 2 Forward Facing, 1 Each Side</v>
          </cell>
          <cell r="C119" t="e">
            <v>#N/A</v>
          </cell>
        </row>
        <row r="120">
          <cell r="B120" t="str">
            <v>*FOR INSTALL Ford's Code # 60B is REQUIRED</v>
          </cell>
          <cell r="C120" t="e">
            <v>#N/A</v>
          </cell>
        </row>
        <row r="121">
          <cell r="B121" t="str">
            <v>*See "LIGHTS" Page For Additional Lighting Options &amp; Charges</v>
          </cell>
          <cell r="C121" t="e">
            <v>#N/A</v>
          </cell>
        </row>
        <row r="122">
          <cell r="A122" t="str">
            <v>BK2098ITS12</v>
          </cell>
          <cell r="B122" t="str">
            <v>PB450L4
With CODE 3 MR6</v>
          </cell>
          <cell r="C122">
            <v>959</v>
          </cell>
        </row>
        <row r="123">
          <cell r="A123" t="str">
            <v>BK0819ITS12</v>
          </cell>
          <cell r="B123" t="str">
            <v>PB450L4
With D&amp;R ELECTRONICS GENESIS</v>
          </cell>
          <cell r="C123">
            <v>959</v>
          </cell>
        </row>
        <row r="124">
          <cell r="A124" t="str">
            <v>BK2011ITS12</v>
          </cell>
          <cell r="B124" t="str">
            <v xml:space="preserve">PB450L4
With FEDERAL SIGNAL IPX600 </v>
          </cell>
          <cell r="C124">
            <v>959</v>
          </cell>
        </row>
        <row r="125">
          <cell r="A125" t="str">
            <v>BK2093ITS12</v>
          </cell>
          <cell r="B125" t="str">
            <v>PB450L4
With FEDERAL SIGNAL MICROPULSE ULTRA</v>
          </cell>
          <cell r="C125">
            <v>959</v>
          </cell>
        </row>
        <row r="126">
          <cell r="A126" t="str">
            <v>BK2047ITS12</v>
          </cell>
          <cell r="B126" t="str">
            <v>PB450L4
With FENEIX FUSION</v>
          </cell>
          <cell r="C126">
            <v>959</v>
          </cell>
        </row>
        <row r="127">
          <cell r="A127" t="str">
            <v>BK2164ITS12</v>
          </cell>
          <cell r="B127" t="str">
            <v>PB450L4
With SOUNDOFF SIGNAL MPOWER</v>
          </cell>
          <cell r="C127">
            <v>959</v>
          </cell>
        </row>
        <row r="128">
          <cell r="A128" t="str">
            <v>BK2032ITS12</v>
          </cell>
          <cell r="B128" t="str">
            <v>PB450L4
With SOUNDOFF SIGNAL NFORCE</v>
          </cell>
          <cell r="C128">
            <v>959</v>
          </cell>
        </row>
        <row r="129">
          <cell r="A129" t="str">
            <v>BK1273ITS12</v>
          </cell>
          <cell r="B129" t="str">
            <v>PB450L4
With TOMAR 2 RECT-14LS &amp; 2 i-LED</v>
          </cell>
          <cell r="C129">
            <v>959</v>
          </cell>
        </row>
        <row r="130">
          <cell r="A130" t="str">
            <v>BK2007ITS12</v>
          </cell>
          <cell r="B130" t="str">
            <v xml:space="preserve">PB450L4
With WHELEN ION </v>
          </cell>
          <cell r="C130">
            <v>959</v>
          </cell>
        </row>
        <row r="131">
          <cell r="B131" t="str">
            <v>*AVAILABLE With Mar Resistant Horizontal Crossbar Pad Add $40 to Price (Call For Part ID)</v>
          </cell>
          <cell r="C131" t="e">
            <v>#N/A</v>
          </cell>
        </row>
        <row r="132">
          <cell r="C132" t="e">
            <v>#N/A</v>
          </cell>
        </row>
        <row r="133">
          <cell r="B133" t="str">
            <v>PUSH BUMPER TRANSFER KITS
*INCLUDES All Mounting Hardware &amp; Fasteners</v>
          </cell>
          <cell r="C133" t="e">
            <v>#N/A</v>
          </cell>
        </row>
        <row r="134">
          <cell r="A134" t="str">
            <v>BT0114ITS12</v>
          </cell>
          <cell r="B134" t="str">
            <v>Push Bumper Transfer Kit
PB100 Series</v>
          </cell>
          <cell r="C134">
            <v>159</v>
          </cell>
        </row>
        <row r="135">
          <cell r="A135" t="str">
            <v>BT0409ITS12</v>
          </cell>
          <cell r="B135" t="str">
            <v>Push Bumper Transfer Kit
PB300/PB400</v>
          </cell>
          <cell r="C135">
            <v>179</v>
          </cell>
        </row>
        <row r="136">
          <cell r="B136" t="str">
            <v>*AVAILABLE With Mar Resistant Horizontal Crossbar Pad Add $40 to Price (Call For Part ID)</v>
          </cell>
          <cell r="C136" t="e">
            <v>#N/A</v>
          </cell>
        </row>
        <row r="137">
          <cell r="C137" t="e">
            <v>#N/A</v>
          </cell>
        </row>
        <row r="138">
          <cell r="B138" t="str">
            <v>FENDER WRAPS</v>
          </cell>
          <cell r="C138" t="e">
            <v>#N/A</v>
          </cell>
        </row>
        <row r="139">
          <cell r="A139" t="str">
            <v>FK0361ITS12</v>
          </cell>
          <cell r="B139" t="str">
            <v>PB5 Fender Wraps
PB100</v>
          </cell>
          <cell r="C139">
            <v>439</v>
          </cell>
        </row>
        <row r="140">
          <cell r="A140" t="str">
            <v>FK0400ITS12</v>
          </cell>
          <cell r="B140" t="str">
            <v xml:space="preserve">PB5 Fender Wraps
PB300/400 </v>
          </cell>
          <cell r="C140">
            <v>499</v>
          </cell>
        </row>
        <row r="141">
          <cell r="C141" t="e">
            <v>#N/A</v>
          </cell>
        </row>
        <row r="142">
          <cell r="B142" t="str">
            <v>HEADLIGHT GUARDS</v>
          </cell>
          <cell r="C142" t="e">
            <v>#N/A</v>
          </cell>
        </row>
        <row r="143">
          <cell r="A143" t="str">
            <v>HK0807ITS12</v>
          </cell>
          <cell r="B143" t="str">
            <v>PB6 S Headlight Guard
With PB5 Wrap
Aluminum</v>
          </cell>
          <cell r="C143">
            <v>609</v>
          </cell>
        </row>
        <row r="144">
          <cell r="A144" t="str">
            <v>HK0806ITS12</v>
          </cell>
          <cell r="B144" t="str">
            <v>PB8 S Headlight
Guard Double Loop</v>
          </cell>
          <cell r="C144">
            <v>279</v>
          </cell>
        </row>
        <row r="145">
          <cell r="C145" t="e">
            <v>#N/A</v>
          </cell>
        </row>
        <row r="146">
          <cell r="B146" t="str">
            <v>WINDOW BARRIERS</v>
          </cell>
          <cell r="C146" t="e">
            <v>#N/A</v>
          </cell>
        </row>
        <row r="147">
          <cell r="A147" t="str">
            <v>WK0594ITS12</v>
          </cell>
          <cell r="B147" t="str">
            <v>Window Barrier S
Polycarbonate</v>
          </cell>
          <cell r="C147">
            <v>269</v>
          </cell>
        </row>
        <row r="148">
          <cell r="A148" t="str">
            <v>WK0513ITS12</v>
          </cell>
          <cell r="B148" t="str">
            <v>Window Barrier S
Steel
Vertical</v>
          </cell>
          <cell r="C148">
            <v>249</v>
          </cell>
        </row>
        <row r="149">
          <cell r="A149" t="str">
            <v>WK0513ITS12H</v>
          </cell>
          <cell r="B149" t="str">
            <v>Window Barrier S
Steel
Horizontal</v>
          </cell>
          <cell r="C149">
            <v>249</v>
          </cell>
        </row>
        <row r="150">
          <cell r="C150" t="e">
            <v>#N/A</v>
          </cell>
        </row>
        <row r="151">
          <cell r="B151" t="str">
            <v>DOOR PANELS</v>
          </cell>
          <cell r="C151" t="e">
            <v>#N/A</v>
          </cell>
        </row>
        <row r="152">
          <cell r="A152" t="str">
            <v>DK0100ITS12</v>
          </cell>
          <cell r="B152" t="str">
            <v>Door Panel S
TPO Plastic Black
Installs Over OEM Door Panels</v>
          </cell>
          <cell r="C152">
            <v>269</v>
          </cell>
        </row>
        <row r="153">
          <cell r="A153" t="str">
            <v>DK0593ITS12</v>
          </cell>
          <cell r="B153" t="str">
            <v>Door Panel S
Aluminum
Replaces OEM Door Panels</v>
          </cell>
          <cell r="C153">
            <v>159</v>
          </cell>
        </row>
        <row r="154">
          <cell r="C154" t="e">
            <v>#N/A</v>
          </cell>
        </row>
        <row r="155">
          <cell r="C155" t="e">
            <v>#N/A</v>
          </cell>
        </row>
        <row r="156">
          <cell r="B156" t="str">
            <v>K9 CONTAINMENT SOLUTIONS
*REQUIRES Front Partition NOT INCLUDED</v>
          </cell>
          <cell r="C156" t="e">
            <v>#N/A</v>
          </cell>
        </row>
        <row r="157">
          <cell r="B157" t="str">
            <v>*INCLUDES Door Panels, Window Barriers &amp; Complete Interior Coverage</v>
          </cell>
          <cell r="C157" t="e">
            <v>#N/A</v>
          </cell>
        </row>
        <row r="158">
          <cell r="C158" t="e">
            <v>#N/A</v>
          </cell>
        </row>
        <row r="159">
          <cell r="B159" t="str">
            <v>K9 CONTAINMENT UNIT</v>
          </cell>
          <cell r="C159" t="e">
            <v>#N/A</v>
          </cell>
        </row>
        <row r="160">
          <cell r="B160" t="str">
            <v>*See "K9 ELECTRONICS" Page For Additional Electronics Options &amp; Charges</v>
          </cell>
          <cell r="C160" t="e">
            <v>#N/A</v>
          </cell>
        </row>
        <row r="161">
          <cell r="A161" t="str">
            <v>CK0515ITS12</v>
          </cell>
          <cell r="B161" t="str">
            <v>K9 Containment Unit
Occupies Full Back Seat
*REQUIRED:
   -Flat Panel Front Partition NOT INCLUDED</v>
          </cell>
          <cell r="C161">
            <v>1409</v>
          </cell>
        </row>
        <row r="162">
          <cell r="A162" t="str">
            <v>CK0515ITS12RP</v>
          </cell>
          <cell r="B162" t="str">
            <v>K9 Containment Unit
 Occupies Full Back Seat
*REQUIRED:
   -Recessed Panel Front Partition NOT INCLUDED</v>
          </cell>
          <cell r="C162">
            <v>1409</v>
          </cell>
        </row>
        <row r="163">
          <cell r="A163" t="str">
            <v>CK0515ITS12-7.5</v>
          </cell>
          <cell r="B163" t="str">
            <v>K9 Containment Unit
Occupies Full Back Seat
*REQUIRED:
   -Flat Panel Front Partition NOT INCLUDED
   -FOR USE WITH 7.5" Fan NOT INCLUDED</v>
          </cell>
          <cell r="C163">
            <v>1409</v>
          </cell>
        </row>
        <row r="164">
          <cell r="A164" t="str">
            <v>CK0657ITS12PS</v>
          </cell>
          <cell r="B164" t="str">
            <v>K9 2/3 Containment Unit
K9 Passenger Side Exit
1/3 Prisoner Containment Unit Drivers Side Exit
*EQUIRED:
   -Flat Panel Front Partition NOT INCLUDED</v>
          </cell>
          <cell r="C164">
            <v>1839</v>
          </cell>
        </row>
        <row r="165">
          <cell r="A165" t="str">
            <v>CK0657ITS12PSRP</v>
          </cell>
          <cell r="B165" t="str">
            <v>K9 2/3 Containment Unit
K9 Passenger Side Exit
1/3 Prisoner Containment Unit Drivers Side Exit
*REQUIRED:
   -Recessed Panel Front Partition NOT INCLUDED</v>
          </cell>
          <cell r="C165">
            <v>1839</v>
          </cell>
        </row>
        <row r="166">
          <cell r="A166" t="str">
            <v>CK0657ITS12DSRP</v>
          </cell>
          <cell r="B166" t="str">
            <v>K9 2/3 Containment Unit
K9 Drivers Side Exit
1/3 Prisoner Containment Unit Passenger Side Exit
*REQUIRED:
   -Recessed Panel Front Partition NOT INCLUDED</v>
          </cell>
          <cell r="C166">
            <v>1839</v>
          </cell>
        </row>
        <row r="167">
          <cell r="C167" t="e">
            <v>#N/A</v>
          </cell>
        </row>
        <row r="168">
          <cell r="B168" t="str">
            <v>FREE STANDING FIREARM MOUNT SYSTEM
*INCLUDES Free Standing Mount ONLY</v>
          </cell>
          <cell r="C168" t="e">
            <v>#N/A</v>
          </cell>
        </row>
        <row r="169">
          <cell r="A169" t="str">
            <v>GF1092ITS12</v>
          </cell>
          <cell r="B169" t="str">
            <v>T-Rail Mount Kit
Free Standing</v>
          </cell>
          <cell r="C169">
            <v>239</v>
          </cell>
        </row>
        <row r="170">
          <cell r="A170" t="str">
            <v>GF1092ITS12WC</v>
          </cell>
          <cell r="B170" t="str">
            <v>T-Rail Mount Kit
Free Standing
*FOR USE WITH:
   -Conduit</v>
          </cell>
          <cell r="C170">
            <v>239</v>
          </cell>
        </row>
        <row r="171">
          <cell r="C171" t="e">
            <v>#N/A</v>
          </cell>
        </row>
        <row r="172">
          <cell r="B172" t="str">
            <v>FIREARM MOUNT SYSTEM TRANSFER KIT
*RECOMMENDED FOR USE with Double T-Rail System</v>
          </cell>
          <cell r="C172" t="e">
            <v>#N/A</v>
          </cell>
        </row>
        <row r="173">
          <cell r="A173" t="str">
            <v>GT0536ITS12</v>
          </cell>
          <cell r="B173" t="str">
            <v>Firearm Mount Transfer Kit
Forward Facing Partition Mount
Without Mount Plate
*ONLY FOR USE WITH:
   -SPT Single Prisoner Transport Partition</v>
          </cell>
          <cell r="C173">
            <v>79</v>
          </cell>
        </row>
        <row r="174">
          <cell r="C174" t="e">
            <v>#N/A</v>
          </cell>
        </row>
        <row r="175">
          <cell r="C175" t="e">
            <v>#N/A</v>
          </cell>
        </row>
        <row r="176">
          <cell r="B176" t="str">
            <v>SKID PLATE</v>
          </cell>
          <cell r="C176" t="e">
            <v>#N/A</v>
          </cell>
        </row>
        <row r="177">
          <cell r="A177" t="str">
            <v>SK0503ITS12</v>
          </cell>
          <cell r="B177" t="str">
            <v>Skid Plate
Steel 
*FOR USE WITH or WITHOUT:
   -Ecoboost Engine</v>
          </cell>
          <cell r="C177">
            <v>229</v>
          </cell>
        </row>
        <row r="178">
          <cell r="C178" t="e">
            <v>#N/A</v>
          </cell>
        </row>
        <row r="179">
          <cell r="B179" t="str">
            <v>TRANSMISSION INTERCOOLER GUARD</v>
          </cell>
          <cell r="C179" t="e">
            <v>#N/A</v>
          </cell>
        </row>
        <row r="180">
          <cell r="A180" t="str">
            <v>VK0191ITS12</v>
          </cell>
          <cell r="B180" t="str">
            <v>Transmission Intercooler Guard
High Strength Aluminum</v>
          </cell>
          <cell r="C180">
            <v>133</v>
          </cell>
        </row>
        <row r="181">
          <cell r="C181" t="e">
            <v>#N/A</v>
          </cell>
        </row>
        <row r="182">
          <cell r="B182" t="str">
            <v>TRANSPORT SEATING</v>
          </cell>
          <cell r="C182" t="e">
            <v>#N/A</v>
          </cell>
        </row>
        <row r="183">
          <cell r="A183" t="str">
            <v>QK0489ITS12</v>
          </cell>
          <cell r="B183" t="str">
            <v>Full Cover Transport Seat
TPO Plastic
With Center Pull Seat Belts
*ONLY COMPATIBLE WITH:
   -XL Panel Front Partitions
   -SPT Single Prisoner Transport Front Partitions</v>
          </cell>
          <cell r="C183">
            <v>649</v>
          </cell>
        </row>
        <row r="184">
          <cell r="A184" t="str">
            <v>QK2142ITS12</v>
          </cell>
          <cell r="B184" t="str">
            <v>Full Cover Transport Seat
TPO Plastic
With SETINA SMART BELT SYSTEM
*ONLY COMPATIBLE WITH:
   -XL Panel Front Partitions
   -SPT Single Prisoner Transport Front Partitions</v>
          </cell>
          <cell r="C184">
            <v>1449</v>
          </cell>
        </row>
        <row r="185">
          <cell r="A185" t="str">
            <v>QK0634ITS12</v>
          </cell>
          <cell r="B185" t="str">
            <v>Full Replacement Transport Seat
TPO Plastic
With Center Pull Seat Belt</v>
          </cell>
          <cell r="C185">
            <v>869</v>
          </cell>
        </row>
        <row r="186">
          <cell r="A186" t="str">
            <v>QK2121ITS12</v>
          </cell>
          <cell r="B186" t="str">
            <v>Full Replacement Transport Seat
TPO Plastic
With SETINA SMARTBELT SYSTEM</v>
          </cell>
          <cell r="C186">
            <v>1449</v>
          </cell>
        </row>
        <row r="187">
          <cell r="B187" t="str">
            <v>*TALL MAN PARTITIONS NOT RECOMMENDED</v>
          </cell>
          <cell r="C187" t="e">
            <v>#N/A</v>
          </cell>
        </row>
        <row r="188">
          <cell r="C188" t="e">
            <v>#N/A</v>
          </cell>
        </row>
        <row r="189">
          <cell r="C189" t="e">
            <v>#N/A</v>
          </cell>
        </row>
        <row r="190">
          <cell r="B190" t="str">
            <v>FLOOR PANS</v>
          </cell>
          <cell r="C190" t="e">
            <v>#N/A</v>
          </cell>
        </row>
        <row r="191">
          <cell r="B191" t="str">
            <v>*COMPATIBLE With All Setina Seats</v>
          </cell>
          <cell r="C191" t="e">
            <v>#N/A</v>
          </cell>
        </row>
        <row r="192">
          <cell r="A192" t="str">
            <v>QK0491ITS12</v>
          </cell>
          <cell r="B192" t="str">
            <v xml:space="preserve">Floor Pan
TPO Plastic </v>
          </cell>
          <cell r="C192">
            <v>229</v>
          </cell>
        </row>
        <row r="193">
          <cell r="A193" t="str">
            <v>PP9640</v>
          </cell>
          <cell r="B193" t="str">
            <v>Floor Pan VDRAIN
Individual 1 Piece</v>
          </cell>
          <cell r="C193">
            <v>41</v>
          </cell>
        </row>
        <row r="194">
          <cell r="C194" t="e">
            <v>#N/A</v>
          </cell>
        </row>
        <row r="195">
          <cell r="C195" t="e">
            <v>#N/A</v>
          </cell>
        </row>
        <row r="196">
          <cell r="B196" t="str">
            <v>CARGO STORAGE BOX</v>
          </cell>
          <cell r="C196" t="e">
            <v>#N/A</v>
          </cell>
        </row>
        <row r="197">
          <cell r="A197" t="str">
            <v>TK1189ITS12</v>
          </cell>
          <cell r="B197" t="str">
            <v>Trunk Tray
Aluminum</v>
          </cell>
          <cell r="C197">
            <v>379</v>
          </cell>
        </row>
        <row r="198">
          <cell r="A198" t="str">
            <v>TK1199ITS12</v>
          </cell>
          <cell r="B198" t="str">
            <v>Trunk Tray
Aluminun
Half Width</v>
          </cell>
          <cell r="C198">
            <v>379</v>
          </cell>
        </row>
        <row r="199">
          <cell r="A199" t="str">
            <v>TK1167ITS12</v>
          </cell>
          <cell r="B199" t="str">
            <v>Trunk Tray
Aluminum
With Lid &amp; Lock</v>
          </cell>
          <cell r="C199">
            <v>509</v>
          </cell>
        </row>
        <row r="200">
          <cell r="A200" t="str">
            <v>TK1208ITS12</v>
          </cell>
          <cell r="B200" t="str">
            <v>Trunk Tray
Aluminum
With Lid &amp; Lock (Deeper Tray)</v>
          </cell>
          <cell r="C200">
            <v>509</v>
          </cell>
        </row>
        <row r="201">
          <cell r="A201" t="str">
            <v>AT7858</v>
          </cell>
          <cell r="B201" t="str">
            <v>Trunk Tray Fan
Complete Assembly</v>
          </cell>
          <cell r="C201">
            <v>133</v>
          </cell>
        </row>
      </sheetData>
      <sheetData sheetId="8">
        <row r="1">
          <cell r="A1" t="str">
            <v>Ford Expedition</v>
          </cell>
          <cell r="C1" t="str">
            <v>2015 - 2017</v>
          </cell>
        </row>
        <row r="2">
          <cell r="A2" t="str">
            <v>PART NUMBER</v>
          </cell>
          <cell r="B2" t="str">
            <v>DESCRIPTION</v>
          </cell>
          <cell r="C2" t="str">
            <v>RETAIL</v>
          </cell>
        </row>
        <row r="3">
          <cell r="B3" t="str">
            <v>*2007-2017 SPECIAL ORDER ITEMS; NO RETURNS OR CANCELLATIONS</v>
          </cell>
        </row>
        <row r="5">
          <cell r="A5" t="str">
            <v>Fold Down Windows</v>
          </cell>
          <cell r="B5" t="str">
            <v>FLAT PANEL PARTITIONS
*INCLUDES Full Lower Extension Panel</v>
          </cell>
        </row>
        <row r="6">
          <cell r="A6" t="str">
            <v>PK0318EPD15</v>
          </cell>
          <cell r="B6" t="str">
            <v>#5VS Fold-Down Window
Coated Polycarbonate
Flat Panel Partition</v>
          </cell>
          <cell r="C6">
            <v>879</v>
          </cell>
        </row>
        <row r="7">
          <cell r="A7" t="str">
            <v>PK0319EPD15</v>
          </cell>
          <cell r="B7" t="str">
            <v>#5/8VS Fold-Down Window
1/2 Coated Polycarbonate and 1/2 Vinyl Coated Expanded Metal
Flat Panel Partition</v>
          </cell>
          <cell r="C7">
            <v>899</v>
          </cell>
        </row>
        <row r="8">
          <cell r="A8" t="str">
            <v>Stationary Windows</v>
          </cell>
        </row>
        <row r="9">
          <cell r="A9" t="str">
            <v>PK0116EPD15</v>
          </cell>
          <cell r="B9" t="str">
            <v>#6VS Stationary Window
Coated Polycarbonate
Flat Panel Partition</v>
          </cell>
          <cell r="C9">
            <v>669</v>
          </cell>
        </row>
        <row r="10">
          <cell r="A10" t="str">
            <v>PK0115EPD15</v>
          </cell>
          <cell r="B10" t="str">
            <v>#6VS Stationary Window
Uncoated Polycarbonate
Flat Panel Partition</v>
          </cell>
          <cell r="C10">
            <v>639</v>
          </cell>
        </row>
        <row r="11">
          <cell r="A11" t="str">
            <v>PK0326EPD15</v>
          </cell>
          <cell r="B11" t="str">
            <v>#6/7VS 3-Piece Stationary Window
Coated Polycarbonate With Vinyl Coated Expanded Metal Center Section
Flat Panel Partition</v>
          </cell>
          <cell r="C11">
            <v>719</v>
          </cell>
        </row>
        <row r="12">
          <cell r="A12" t="str">
            <v>PK0117EPD15</v>
          </cell>
          <cell r="B12" t="str">
            <v>#7VS Stationary Window
Vinyl Coated Expanded Metal
Flat Panel Partition</v>
          </cell>
          <cell r="C12">
            <v>669</v>
          </cell>
        </row>
        <row r="13">
          <cell r="A13" t="str">
            <v>PK0119EPD15</v>
          </cell>
          <cell r="B13" t="str">
            <v>#8VS Stationary Window
1/2 Coated Polycarbonate 1/2 Vinyl Coated Expanded Metal
Flat Panel Partition</v>
          </cell>
          <cell r="C13">
            <v>689</v>
          </cell>
        </row>
        <row r="14">
          <cell r="A14" t="str">
            <v>PK0118EPD15</v>
          </cell>
          <cell r="B14" t="str">
            <v>#8VS Stationary Window
1/2 Uncoated Polycarbonate 1/2 Vinyl Coated Expanded Metal
Flat Panel Partition</v>
          </cell>
          <cell r="C14">
            <v>669</v>
          </cell>
        </row>
        <row r="15">
          <cell r="A15" t="str">
            <v>Horizontal Sliding Window</v>
          </cell>
        </row>
        <row r="16">
          <cell r="A16" t="str">
            <v>PK0121EPD15</v>
          </cell>
          <cell r="B16" t="str">
            <v>#10VS Horizontal Sliding Window
Coated Polycarbonate
Flat Panel Partition</v>
          </cell>
          <cell r="C16">
            <v>749</v>
          </cell>
        </row>
        <row r="17">
          <cell r="A17" t="str">
            <v>PK0120EPD15</v>
          </cell>
          <cell r="B17" t="str">
            <v>#10VS Horizontal Sliding Window
Uncoated Polycarbonate
Flat Panel Partition</v>
          </cell>
          <cell r="C17">
            <v>709</v>
          </cell>
        </row>
        <row r="18">
          <cell r="A18" t="str">
            <v>PK0350EPD15</v>
          </cell>
          <cell r="B18" t="str">
            <v>#10VS C Horizontal Sliding Window
Coated Polycarbonate
With  Expanded Metal Window Security Screen
Flat Panel Partition</v>
          </cell>
          <cell r="C18">
            <v>789</v>
          </cell>
        </row>
        <row r="19">
          <cell r="A19" t="str">
            <v>PK0601EPD15</v>
          </cell>
          <cell r="B19" t="str">
            <v>#10VS  C Horizontal Sliding Window
Uncoated Polycarbonate
With  Expanded Metal Window Security Screen
Flat Panel Partition</v>
          </cell>
          <cell r="C19">
            <v>749</v>
          </cell>
        </row>
        <row r="20">
          <cell r="A20" t="str">
            <v>PK0226EPD15</v>
          </cell>
          <cell r="B20" t="str">
            <v>#10VS C2 Coated Polycarbonate
With Slotted Polycarbonate Window Security Screen
Flat Panel Partition</v>
          </cell>
          <cell r="C20">
            <v>789</v>
          </cell>
        </row>
        <row r="21">
          <cell r="A21" t="str">
            <v>PK0225EPD15</v>
          </cell>
          <cell r="B21" t="str">
            <v>#10VS C2  Horizontal Sliding Window
Uncoated Polycarbonate
With Slotted Polycarbonate Window Security Screen
Flat Panel Partition</v>
          </cell>
          <cell r="C21">
            <v>749</v>
          </cell>
        </row>
        <row r="23">
          <cell r="A23" t="str">
            <v>Stationary Windows</v>
          </cell>
          <cell r="B23" t="str">
            <v>RECESSED PANEL PARTITIONS
*INCLUDES 2 Piece Lower Extension Panel</v>
          </cell>
        </row>
        <row r="24">
          <cell r="A24" t="str">
            <v>PK0374EPD15</v>
          </cell>
          <cell r="B24" t="str">
            <v>#6VS RP Stationary Window
Coated Polycarbonate
Recessed Panel Partition</v>
          </cell>
          <cell r="C24">
            <v>799</v>
          </cell>
        </row>
        <row r="25">
          <cell r="A25" t="str">
            <v>PK0373EPD15</v>
          </cell>
          <cell r="B25" t="str">
            <v>#6VS RP Stationary Window
Uncoated Polycarbonate
Recessed Panel Partition</v>
          </cell>
          <cell r="C25">
            <v>769</v>
          </cell>
        </row>
        <row r="26">
          <cell r="A26" t="str">
            <v>PK0517EPD15</v>
          </cell>
          <cell r="B26" t="str">
            <v>#6/7VS RP 3-Piece Stationary Window
Coated Polycarbonate With Vinyl Coated Expanded Metal Center Section
Recessed Panel Partition</v>
          </cell>
          <cell r="C26">
            <v>849</v>
          </cell>
        </row>
        <row r="27">
          <cell r="A27" t="str">
            <v>PK0420EPD15</v>
          </cell>
          <cell r="B27" t="str">
            <v>#7VS RP Stationary Window
Vinyl Coated Expanded Metal
Recessed Panel Partition</v>
          </cell>
          <cell r="C27">
            <v>799</v>
          </cell>
        </row>
        <row r="28">
          <cell r="A28" t="str">
            <v>PK0369EPD15</v>
          </cell>
          <cell r="B28" t="str">
            <v>#8VS RP Stationary Window
1/2 Coated Polycarbonate 1/2 Vinyl Coated Expanded Metal
Recessed Panel Partition</v>
          </cell>
          <cell r="C28">
            <v>819</v>
          </cell>
        </row>
        <row r="29">
          <cell r="A29" t="str">
            <v>PK0398EPD15</v>
          </cell>
          <cell r="B29" t="str">
            <v>#8VS RP Stationary Window
1/2 Uncoated Polycarbonate 1/2 Vinyl Coated Expanded Metal
Recessed Panel Partition</v>
          </cell>
          <cell r="C29">
            <v>799</v>
          </cell>
        </row>
        <row r="30">
          <cell r="A30" t="str">
            <v>Horizontal Sliding Windows</v>
          </cell>
        </row>
        <row r="31">
          <cell r="A31" t="str">
            <v>PK0355EPD15</v>
          </cell>
          <cell r="B31" t="str">
            <v>#10VS RP Horizontal Sliding Window
Coated Polycarbonate
Recessed Panel Partition</v>
          </cell>
          <cell r="C31">
            <v>879</v>
          </cell>
        </row>
        <row r="32">
          <cell r="A32" t="str">
            <v>PK0439EPD15</v>
          </cell>
          <cell r="B32" t="str">
            <v>#10VS RP Horizontal Sliding Window
Uncoated Polycarbonate
Recessed Panel Partition</v>
          </cell>
          <cell r="C32">
            <v>839</v>
          </cell>
        </row>
        <row r="33">
          <cell r="A33" t="str">
            <v>PK0419EPD15</v>
          </cell>
          <cell r="B33" t="str">
            <v>#10VS RP C Horizontal Sliding Window
Coated Polycarbonate
With Expanded Metal Window Security Screen
Recessed Panel Partition</v>
          </cell>
          <cell r="C33">
            <v>919</v>
          </cell>
        </row>
        <row r="34">
          <cell r="A34" t="str">
            <v>PK0602EPD15</v>
          </cell>
          <cell r="B34" t="str">
            <v>#10VS RP C Horizontal Sliding Window
Uncoated Polycarbonate
With Expanded Metal Window Security Screen
Recessed Panel Partition</v>
          </cell>
          <cell r="C34">
            <v>879</v>
          </cell>
        </row>
        <row r="35">
          <cell r="A35" t="str">
            <v>PK0228EPD15</v>
          </cell>
          <cell r="B35" t="str">
            <v>#10VS RP C2 Horizontal Sliding Window
Coated Polycarbonate
With Slotted Poly Window Security Screen
Recessed Panel Partition</v>
          </cell>
          <cell r="C35">
            <v>919</v>
          </cell>
        </row>
        <row r="36">
          <cell r="A36" t="str">
            <v>PK0227EPD15</v>
          </cell>
          <cell r="B36" t="str">
            <v>#10VS RP C2 Horizontal Sliding Window
Uncoated Polycarbonate
With Slotted Poly Window Security Screen
Recessed Panel Partition</v>
          </cell>
          <cell r="C36">
            <v>879</v>
          </cell>
        </row>
        <row r="39">
          <cell r="A39" t="str">
            <v>SPT</v>
          </cell>
          <cell r="B39" t="str">
            <v>SINGLE PRISONER TRANSPORT PARTITIONS
*INCLUDES Lower Extension Panels
*REQUIRED #12VS Cargo Partition NOT INCLUDED</v>
          </cell>
        </row>
        <row r="40">
          <cell r="A40" t="str">
            <v>1K0574EPD15</v>
          </cell>
          <cell r="B40" t="str">
            <v>Single Prisoner Transport Partition
#6VS Stationary Window
Coated Polycarbonate 
*FOR USE WITH:
   -Stock Seat</v>
          </cell>
          <cell r="C40">
            <v>1079</v>
          </cell>
        </row>
        <row r="41">
          <cell r="A41" t="str">
            <v>1K0576EPD15</v>
          </cell>
          <cell r="B41" t="str">
            <v>Single PRISONER Transport Parition
#7VS Stationary Window
Vinyl Coated Expanded Metal
*FOR USE WITH:
   -Stock Seat</v>
          </cell>
          <cell r="C41">
            <v>1079</v>
          </cell>
        </row>
        <row r="43">
          <cell r="B43" t="str">
            <v>CARGO AREA REAR PARTITIONS</v>
          </cell>
        </row>
        <row r="44">
          <cell r="A44" t="str">
            <v>#12VS</v>
          </cell>
          <cell r="B44" t="str">
            <v>*FOR USE BEHIND 2nd Row Seat ONLY</v>
          </cell>
        </row>
        <row r="45">
          <cell r="A45" t="str">
            <v>PK0123EPD152ND</v>
          </cell>
          <cell r="B45" t="str">
            <v>Cargo Area Rear Partition
#12VS Stationary Window
Vinyl Coated Expanded Metal
Standard Length
*FOR USE WITH:
   -2nd Row Seat</v>
          </cell>
          <cell r="C45">
            <v>489</v>
          </cell>
        </row>
        <row r="46">
          <cell r="A46" t="str">
            <v>PK0123EPD152NDEL</v>
          </cell>
          <cell r="B46" t="str">
            <v>Cargo Area Rear Partition
#12VS Stationary Window
Vinyl Coated Expanded Metal
Extended Length
*FOR USE WITH:
   -2nd Row Seat
   -"EL" Vehicles</v>
          </cell>
          <cell r="C46">
            <v>489</v>
          </cell>
        </row>
        <row r="47">
          <cell r="A47" t="str">
            <v>PK0316EPD152NDSCA</v>
          </cell>
          <cell r="B47" t="str">
            <v>Cargo Area Rear Partition
#12VS Stationary Window
Coated Polycarbonate
Standard Length
*FOR USE WITH:
   -2nd Row Seat</v>
          </cell>
          <cell r="C47">
            <v>519</v>
          </cell>
        </row>
        <row r="48">
          <cell r="A48" t="str">
            <v>PK0316EPD152NDELSCA</v>
          </cell>
          <cell r="B48" t="str">
            <v>Cargo Area Rear Partition
For 2nd Row Seat
#12VS Stationary Window
Coated Polycarbonate
Extended Length
*FOR USE WITH:
   -2nd Row Seat
   -"EL" Vehicles</v>
          </cell>
          <cell r="C48">
            <v>519</v>
          </cell>
        </row>
        <row r="50">
          <cell r="B50" t="str">
            <v>PARTITION TRANSFER KITS</v>
          </cell>
        </row>
        <row r="51">
          <cell r="B51" t="str">
            <v>*INCLUDES All Mounting Hardware and Fasteners</v>
          </cell>
        </row>
        <row r="52">
          <cell r="A52" t="str">
            <v>PT0185EPD15</v>
          </cell>
          <cell r="B52" t="str">
            <v>Partition Transfer Kit
Flat Panel Partition
With Lower Extension Panel INCLUDED</v>
          </cell>
          <cell r="C52">
            <v>279</v>
          </cell>
        </row>
        <row r="53">
          <cell r="A53" t="str">
            <v>PT2185EPD15</v>
          </cell>
          <cell r="B53" t="str">
            <v>Partition Transfer Kit
Recessed Panel Partition
With 2 Piece Lower Extension Panel &amp; Recessed Panel Insert INCLUDED</v>
          </cell>
          <cell r="C53">
            <v>319</v>
          </cell>
        </row>
        <row r="54">
          <cell r="A54" t="str">
            <v>PP1220-3</v>
          </cell>
          <cell r="B54" t="str">
            <v>Partition Spacer
Height 3"
*WHEN USING WITH:
   -07-14 Expedition to 15-17 ONLY 1 Spacer REQUIRED</v>
          </cell>
          <cell r="C54">
            <v>16</v>
          </cell>
        </row>
        <row r="57">
          <cell r="B57" t="str">
            <v>PB300 PUSH BUMPERS</v>
          </cell>
        </row>
        <row r="58">
          <cell r="A58" t="str">
            <v>BK0393EPD15</v>
          </cell>
          <cell r="B58" t="str">
            <v>PB300 VS Bumper
Full Bumper
Aluminum
With Mar-Resistant Horizontal Pad INCLUDED</v>
          </cell>
          <cell r="C58">
            <v>539</v>
          </cell>
        </row>
        <row r="60">
          <cell r="B60" t="str">
            <v>PB400 PUSH BUMPERS</v>
          </cell>
        </row>
        <row r="61">
          <cell r="A61" t="str">
            <v>BK0534EPD15</v>
          </cell>
          <cell r="B61" t="str">
            <v>PB400 VS Bumper
Full Bumper
Aluminum</v>
          </cell>
          <cell r="C61">
            <v>499</v>
          </cell>
        </row>
        <row r="62">
          <cell r="A62" t="str">
            <v>BK0060EPD15</v>
          </cell>
          <cell r="B62" t="str">
            <v>PB400 VS Bumper
Full Bumper
Aluminum
Winch-Ready
*SPECIAL ORDER ITEM, NO RETURNS OR CANCELLATIONS</v>
          </cell>
          <cell r="C62">
            <v>639</v>
          </cell>
        </row>
        <row r="63">
          <cell r="A63" t="str">
            <v>BK0535EPD15</v>
          </cell>
          <cell r="B63" t="str">
            <v>PB400 VS Bumper
Full Bumper
Steel</v>
          </cell>
          <cell r="C63">
            <v>499</v>
          </cell>
        </row>
        <row r="64">
          <cell r="B64" t="str">
            <v>*AVAILABLE With Mar Resistant Horizontal Crossbar Pad Add $40 to Price (Call For Part ID)</v>
          </cell>
        </row>
        <row r="67">
          <cell r="B67" t="str">
            <v>***LIGHTED BUMPERS NOW PRICED USING STANDARD DISCOUNT STRUCTURE***</v>
          </cell>
        </row>
        <row r="68">
          <cell r="B68" t="str">
            <v>PB450L LIGHTED PUSH BUMPERS
2 Forward Facing Lights
*ONLY Full Size Bumper Available</v>
          </cell>
        </row>
        <row r="69">
          <cell r="B69" t="str">
            <v>*See "LIGHTS" Page For Additional Lighting Options &amp; Charges</v>
          </cell>
        </row>
        <row r="70">
          <cell r="A70" t="str">
            <v>BK2100EPD15</v>
          </cell>
          <cell r="B70" t="str">
            <v>PB450L2
With CODE 3 MR6</v>
          </cell>
          <cell r="C70">
            <v>789</v>
          </cell>
        </row>
        <row r="71">
          <cell r="A71" t="str">
            <v>BK0820EPD15</v>
          </cell>
          <cell r="B71" t="str">
            <v>PB450L2
With D&amp;R ELECTRONICS GENESIS</v>
          </cell>
          <cell r="C71">
            <v>789</v>
          </cell>
        </row>
        <row r="72">
          <cell r="A72" t="str">
            <v>BK2025EPD15</v>
          </cell>
          <cell r="B72" t="str">
            <v xml:space="preserve">PB450L2
With FEDERAL SIGNAL IPX600 </v>
          </cell>
          <cell r="C72">
            <v>789</v>
          </cell>
        </row>
        <row r="73">
          <cell r="A73" t="str">
            <v>BK2124EPD15</v>
          </cell>
          <cell r="B73" t="str">
            <v>PB450L2
With FEDERAL SIGNAL MICROPULSE ULTRA</v>
          </cell>
          <cell r="C73">
            <v>789</v>
          </cell>
        </row>
        <row r="74">
          <cell r="A74" t="str">
            <v>BK1328EPD15</v>
          </cell>
          <cell r="B74" t="str">
            <v>PB450L2
With FENIEX FUSION</v>
          </cell>
          <cell r="C74">
            <v>789</v>
          </cell>
        </row>
        <row r="75">
          <cell r="A75" t="str">
            <v>BK2166EPD15</v>
          </cell>
          <cell r="B75" t="str">
            <v>PB450L2
With SOUNDOFF SIGNAL MPOWER</v>
          </cell>
          <cell r="C75">
            <v>789</v>
          </cell>
        </row>
        <row r="76">
          <cell r="A76" t="str">
            <v>BK2042EPD15</v>
          </cell>
          <cell r="B76" t="str">
            <v>PB450L2
With SOUNDOFF SIGNAL NFORCE</v>
          </cell>
          <cell r="C76">
            <v>789</v>
          </cell>
        </row>
        <row r="77">
          <cell r="A77" t="str">
            <v>BK2240EPD15</v>
          </cell>
          <cell r="B77" t="str">
            <v>PB450L2
With TOMAR RECT-14</v>
          </cell>
          <cell r="C77">
            <v>789</v>
          </cell>
        </row>
        <row r="78">
          <cell r="A78" t="str">
            <v>BK2017EPD15</v>
          </cell>
          <cell r="B78" t="str">
            <v xml:space="preserve">PB450L2
With WHELEN ION </v>
          </cell>
          <cell r="C78">
            <v>789</v>
          </cell>
        </row>
        <row r="79">
          <cell r="B79" t="str">
            <v>*AVAILABLE With Mar Resistant Horizontal Crossbar Pad Add $40 to Price (Call For Part ID)</v>
          </cell>
        </row>
        <row r="82">
          <cell r="B82" t="str">
            <v>***LIGHTED BUMPERS NOW PRICED USING STANDARD DISCOUNT STRUCTURE***</v>
          </cell>
        </row>
        <row r="83">
          <cell r="B83" t="str">
            <v>PB450L LIGHTED PUSH BUMPERS
4 Lights Total: 2 Forward Facing, 1 Each Side
*ONLY Full Size Bumper Available</v>
          </cell>
        </row>
        <row r="84">
          <cell r="B84" t="str">
            <v>*See "LIGHTS" Page For Additional Lighting Options &amp; Charges</v>
          </cell>
        </row>
        <row r="85">
          <cell r="A85" t="str">
            <v>BK2102EPD15</v>
          </cell>
          <cell r="B85" t="str">
            <v>PB450L4
With CODE 3 MR6</v>
          </cell>
          <cell r="C85">
            <v>999</v>
          </cell>
        </row>
        <row r="86">
          <cell r="A86" t="str">
            <v>BK0821EPD15</v>
          </cell>
          <cell r="B86" t="str">
            <v>PB450L4
With D&amp;R ELECTRONICS GENESIS</v>
          </cell>
          <cell r="C86">
            <v>999</v>
          </cell>
        </row>
        <row r="87">
          <cell r="A87" t="str">
            <v>BK2027EPD15</v>
          </cell>
          <cell r="B87" t="str">
            <v xml:space="preserve">PB450L4
With FEDERAL SIGNAL IPX600 </v>
          </cell>
          <cell r="C87">
            <v>999</v>
          </cell>
        </row>
        <row r="88">
          <cell r="A88" t="str">
            <v>BK0802EPD15</v>
          </cell>
          <cell r="B88" t="str">
            <v>PB450L4
With FEDERAL SIGNAL MICROPULSE ULTRA</v>
          </cell>
          <cell r="C88">
            <v>999</v>
          </cell>
        </row>
        <row r="89">
          <cell r="A89" t="str">
            <v>BK2046EPD15</v>
          </cell>
          <cell r="B89" t="str">
            <v>PB450L4
With FENEIX FUSION</v>
          </cell>
          <cell r="C89">
            <v>999</v>
          </cell>
        </row>
        <row r="90">
          <cell r="A90" t="str">
            <v>BK2168EPD15</v>
          </cell>
          <cell r="B90" t="str">
            <v>PB450L4
With SOUNDOFF SIGNAL MPOWER</v>
          </cell>
          <cell r="C90">
            <v>999</v>
          </cell>
        </row>
        <row r="91">
          <cell r="A91" t="str">
            <v>BK2044EPD15</v>
          </cell>
          <cell r="B91" t="str">
            <v>PB450L4
With SOUNDOFF SIGNAL NFORCE</v>
          </cell>
          <cell r="C91">
            <v>999</v>
          </cell>
        </row>
        <row r="92">
          <cell r="A92" t="str">
            <v>BK1275EPD15</v>
          </cell>
          <cell r="B92" t="str">
            <v>PB450L4
With TOMAR 2 RECT-14LS &amp; 2 i-LED</v>
          </cell>
          <cell r="C92">
            <v>999</v>
          </cell>
        </row>
        <row r="93">
          <cell r="A93" t="str">
            <v>BK2019EPD15</v>
          </cell>
          <cell r="B93" t="str">
            <v xml:space="preserve">PB450L4
With WHELEN ION </v>
          </cell>
          <cell r="C93">
            <v>999</v>
          </cell>
        </row>
        <row r="94">
          <cell r="B94" t="str">
            <v>*AVAILABLE With Mar Resistant Horizontal Crossbar Pad Add $40 to Price (Call For Part ID)</v>
          </cell>
        </row>
        <row r="96">
          <cell r="B96" t="str">
            <v>PUSH BUMPER TRANSFER KITS
*INCLUDES All Mounting Hardware &amp; Fasteners</v>
          </cell>
        </row>
        <row r="97">
          <cell r="A97" t="str">
            <v>BT0639EPD15</v>
          </cell>
          <cell r="B97" t="str">
            <v>Push Bumper Transfer Kit
PB300/PB400</v>
          </cell>
          <cell r="C97">
            <v>199</v>
          </cell>
        </row>
        <row r="100">
          <cell r="B100" t="str">
            <v>FENDER WRAPS</v>
          </cell>
          <cell r="C100" t="e">
            <v>#N/A</v>
          </cell>
        </row>
        <row r="101">
          <cell r="B101" t="str">
            <v>*COMPATIBLE With Year Range 2007-2017</v>
          </cell>
        </row>
        <row r="102">
          <cell r="A102" t="str">
            <v>FK0400EPD07</v>
          </cell>
          <cell r="B102" t="str">
            <v>PB5 Fender Wraps
 PB300/400</v>
          </cell>
          <cell r="C102">
            <v>499</v>
          </cell>
        </row>
        <row r="104">
          <cell r="B104" t="str">
            <v>HEADLIGHT GUARDS</v>
          </cell>
        </row>
        <row r="105">
          <cell r="A105" t="str">
            <v>HK0810EPD07</v>
          </cell>
          <cell r="B105" t="str">
            <v>PB6 Headlight Guard
With PB5 Wrap</v>
          </cell>
          <cell r="C105">
            <v>689</v>
          </cell>
        </row>
        <row r="106">
          <cell r="A106" t="str">
            <v>HK0809EPD07</v>
          </cell>
          <cell r="B106" t="str">
            <v>PB8 Headlight Guard
Double Loop</v>
          </cell>
          <cell r="C106">
            <v>369</v>
          </cell>
        </row>
        <row r="108">
          <cell r="B108" t="str">
            <v>WINDOW BARRIERS</v>
          </cell>
        </row>
        <row r="109">
          <cell r="A109" t="str">
            <v>WK0595EPD07</v>
          </cell>
          <cell r="B109" t="str">
            <v>Window Barrier
Polycarbonate
*ONLY COMPATIBLE WITH:
   -Stock Door Panel</v>
          </cell>
          <cell r="C109">
            <v>289</v>
          </cell>
        </row>
        <row r="110">
          <cell r="A110" t="str">
            <v>WK0595EPD07WD</v>
          </cell>
          <cell r="B110" t="str">
            <v>Window Barrier
Polycarbonate
*ONLY COMPATIBLE WITH:
   -SETINA Door Panel</v>
          </cell>
          <cell r="C110">
            <v>289</v>
          </cell>
        </row>
        <row r="111">
          <cell r="A111" t="str">
            <v>WK0595EPD07WDT</v>
          </cell>
          <cell r="B111" t="str">
            <v>Window Barrier
Polycarbonate Tinted
*ONLY COMPATIBLE WITH:
   -SETINA Door Panel</v>
          </cell>
          <cell r="C111">
            <v>289</v>
          </cell>
        </row>
        <row r="112">
          <cell r="A112" t="str">
            <v>WK0514EPD07</v>
          </cell>
          <cell r="B112" t="str">
            <v>Window Barrier 
Steel Vertical
*COMPATIBLE WITH:
   -Stock Door Panel
   -SETINA Door Panel</v>
          </cell>
          <cell r="C112">
            <v>269</v>
          </cell>
        </row>
        <row r="114">
          <cell r="B114" t="str">
            <v>DOOR PANELS</v>
          </cell>
          <cell r="C114" t="e">
            <v>#N/A</v>
          </cell>
        </row>
        <row r="115">
          <cell r="B115" t="str">
            <v>*COMPATIBLE With Year Range 2010-2017</v>
          </cell>
        </row>
        <row r="116">
          <cell r="A116" t="str">
            <v>DK0598EPD10</v>
          </cell>
          <cell r="B116" t="str">
            <v>Door Panel
Aluminum
Replaces OEM
Standard length</v>
          </cell>
          <cell r="C116">
            <v>189</v>
          </cell>
        </row>
        <row r="117">
          <cell r="A117" t="str">
            <v>DK0598EPD10EL</v>
          </cell>
          <cell r="B117" t="str">
            <v>Door Panel
Aluminum
Replaces OEM
Extended Length
*FOR USE WITH:
   -"EL" Vehicles</v>
          </cell>
          <cell r="C117">
            <v>189</v>
          </cell>
        </row>
        <row r="118">
          <cell r="A118" t="str">
            <v>DK0704EPD10</v>
          </cell>
          <cell r="B118" t="str">
            <v>Door Panel
Steel
Replaces OEM
Standard Length</v>
          </cell>
          <cell r="C118">
            <v>169</v>
          </cell>
        </row>
        <row r="119">
          <cell r="A119" t="str">
            <v>DK0704EPD10EL</v>
          </cell>
          <cell r="B119" t="str">
            <v>Door Panel
Steel
Replaces OEM
Extended Length
*FOR USE WITH:
   -"EL" Vehicles</v>
          </cell>
          <cell r="C119">
            <v>169</v>
          </cell>
        </row>
        <row r="120">
          <cell r="A120" t="str">
            <v>YEAR RANGE 2007-2017</v>
          </cell>
          <cell r="C120" t="e">
            <v>#N/A</v>
          </cell>
        </row>
        <row r="121">
          <cell r="B121" t="str">
            <v>FREE STANDING FIREARM MOUNT SYSTEM</v>
          </cell>
        </row>
        <row r="122">
          <cell r="B122" t="str">
            <v>*INCLUDES Free Standing Mount ONLY</v>
          </cell>
          <cell r="C122" t="e">
            <v>#N/A</v>
          </cell>
        </row>
        <row r="123">
          <cell r="B123" t="str">
            <v>*COMPATIBLE With Year Range 2007-2017</v>
          </cell>
        </row>
        <row r="124">
          <cell r="A124" t="str">
            <v>GF1092EPD07</v>
          </cell>
          <cell r="B124" t="str">
            <v xml:space="preserve">T-Rail Mount Kit
Free Standing </v>
          </cell>
          <cell r="C124">
            <v>239</v>
          </cell>
        </row>
        <row r="125">
          <cell r="C125" t="e">
            <v>#N/A</v>
          </cell>
        </row>
        <row r="126">
          <cell r="B126" t="str">
            <v>FIREARM MOUNT SYSTEM TRANSFER KIT
*RECOMMENDED FOR USE with Double T-Rail System</v>
          </cell>
          <cell r="C126" t="e">
            <v>#N/A</v>
          </cell>
        </row>
        <row r="127">
          <cell r="A127" t="str">
            <v>GT0536EPD07SVSCA</v>
          </cell>
          <cell r="B127" t="str">
            <v>Firearm Mount Transfer Kit
Forward Facing Partition Mount
Without Mount Plate
*ONLY FOR  USE WITH:
   -SPT Single Prisoner Transport Partition</v>
          </cell>
          <cell r="C127">
            <v>79</v>
          </cell>
        </row>
        <row r="128">
          <cell r="C128" t="e">
            <v>#N/A</v>
          </cell>
        </row>
        <row r="129">
          <cell r="B129" t="str">
            <v>CARGO BOX</v>
          </cell>
          <cell r="C129" t="e">
            <v>#N/A</v>
          </cell>
        </row>
        <row r="130">
          <cell r="B130" t="str">
            <v>*REQUIRED Setina #12VS Rear Cargo Partition Or Freestanding Brackets NOT INCLUDED</v>
          </cell>
          <cell r="C130" t="e">
            <v>#N/A</v>
          </cell>
        </row>
        <row r="131">
          <cell r="A131" t="str">
            <v>TK0247EPD07</v>
          </cell>
          <cell r="B131" t="str">
            <v>CARGO BOX
TOA- Tray, Open Top With Anchor Points
BSN- Base Sliding With No Lock</v>
          </cell>
          <cell r="C131">
            <v>989</v>
          </cell>
        </row>
        <row r="132">
          <cell r="A132" t="str">
            <v>TK0231EPD07</v>
          </cell>
          <cell r="B132" t="str">
            <v>CARGO BOX 
TFN- Tray, Fixed With No Lock
BSN- Base Sliding With No Lock</v>
          </cell>
          <cell r="C132">
            <v>909</v>
          </cell>
        </row>
        <row r="133">
          <cell r="A133" t="str">
            <v>TK0232EPD07</v>
          </cell>
          <cell r="B133" t="str">
            <v>CARGO BOX 
LFK- Lift Top, Fixed Box With Key Lock 
BSN- Base Sliding With No Lock</v>
          </cell>
          <cell r="C133">
            <v>1419</v>
          </cell>
        </row>
        <row r="134">
          <cell r="A134" t="str">
            <v>TK0230EPD07</v>
          </cell>
          <cell r="B134" t="str">
            <v>CARGO BOX 
LFC- Lift Top, Fixed Box With Combination Lock
BSN- Base Sliding With No Lock</v>
          </cell>
          <cell r="C134">
            <v>1419</v>
          </cell>
        </row>
        <row r="135">
          <cell r="A135" t="str">
            <v>TK0844EPD07</v>
          </cell>
          <cell r="B135" t="str">
            <v>CARGO BOX
LFE- Lift Top, Fixed Box With Electic Key Pad Lock
BSN- Base Sliding With No Lock</v>
          </cell>
          <cell r="C135">
            <v>1699</v>
          </cell>
        </row>
        <row r="136">
          <cell r="A136" t="str">
            <v>TK0843EPD07</v>
          </cell>
          <cell r="B136" t="str">
            <v>CARGO BOX
LFR- Lift Top, Fixed Box With Electic RFID Lock
BSN- Base Sliding With No Lock</v>
          </cell>
          <cell r="C136">
            <v>1749</v>
          </cell>
        </row>
        <row r="137">
          <cell r="A137" t="str">
            <v>TK0233EPD07</v>
          </cell>
          <cell r="B137" t="str">
            <v>CARGO BOX
DSK- Drawer, Sliding With Key Lock
BSN- Base Sliding With No Lock</v>
          </cell>
          <cell r="C137">
            <v>1399</v>
          </cell>
        </row>
        <row r="138">
          <cell r="A138" t="str">
            <v>TK0241EPD07</v>
          </cell>
          <cell r="B138" t="str">
            <v>CARGO BOX
DSC- Drawer, Sliding With Combination Lock
BSN- Base Sliding With No Lock</v>
          </cell>
          <cell r="C138">
            <v>1399</v>
          </cell>
        </row>
        <row r="139">
          <cell r="A139" t="str">
            <v>TK0841EPD07</v>
          </cell>
          <cell r="B139" t="str">
            <v>CARGO BOX
DSE- Drawer, Sliding With Electric Key Pad Lock
BSN- Base Sliding With No Lock</v>
          </cell>
          <cell r="C139">
            <v>1679</v>
          </cell>
        </row>
        <row r="140">
          <cell r="A140" t="str">
            <v>TK0842EPD07</v>
          </cell>
          <cell r="B140" t="str">
            <v>CARGO BOX
DSR- Drawer, Sliding With Electic RFID Lock
BSN- Base Sliding With No Lock</v>
          </cell>
          <cell r="C140">
            <v>1729</v>
          </cell>
        </row>
        <row r="141">
          <cell r="A141" t="str">
            <v>TK0236EPD07</v>
          </cell>
          <cell r="B141" t="str">
            <v>CARGO BOX
TOA- Tray, Open Top With Anchor Points
BSC- Base Sliding With Combination Lock</v>
          </cell>
          <cell r="C141">
            <v>1099</v>
          </cell>
        </row>
        <row r="142">
          <cell r="A142" t="str">
            <v>TK0244EPD07</v>
          </cell>
          <cell r="B142" t="str">
            <v>CARGO BOX
TFN- Tray, Fixed With No Lock
BSC- Base Sliding With Combination Lock</v>
          </cell>
          <cell r="C142">
            <v>1019</v>
          </cell>
        </row>
        <row r="143">
          <cell r="A143" t="str">
            <v>TK0245EPD07</v>
          </cell>
          <cell r="B143" t="str">
            <v>CARGO BOX
LFK- Lift Top, Fixed Box With Key Lock 
BSC- Base Sliding With Combination Lock</v>
          </cell>
          <cell r="C143">
            <v>1529</v>
          </cell>
        </row>
        <row r="144">
          <cell r="A144" t="str">
            <v>TK0243EPD07</v>
          </cell>
          <cell r="B144" t="str">
            <v>CARGO BOX
LFC- Lift Top, Fixed Box With Combination Lock 
BSC- Base Sliding With Combination Lock</v>
          </cell>
          <cell r="C144">
            <v>1529</v>
          </cell>
        </row>
        <row r="145">
          <cell r="A145" t="str">
            <v>TK0246EPD07</v>
          </cell>
          <cell r="B145" t="str">
            <v>CARGO BOX
DSK- Drawer, Sliding With Key Lock
BSC- Base Sliding With Combination Lock</v>
          </cell>
          <cell r="C145">
            <v>1509</v>
          </cell>
        </row>
        <row r="146">
          <cell r="A146" t="str">
            <v>TK0248EPD07</v>
          </cell>
          <cell r="B146" t="str">
            <v>CARGO BOX
DSC- Drawer, Sliding With Combination Lock
BSC- Base Sliding With Combination Lock</v>
          </cell>
          <cell r="C146">
            <v>1509</v>
          </cell>
        </row>
        <row r="147">
          <cell r="A147" t="str">
            <v>TK0254EPD07</v>
          </cell>
          <cell r="B147" t="str">
            <v>CARGO BOX
TOA- Tray, Open Top With Anchor Points
BSK- Base Sliding With Key Lock</v>
          </cell>
          <cell r="C147">
            <v>1099</v>
          </cell>
        </row>
        <row r="148">
          <cell r="A148" t="str">
            <v>TK0252EPD07</v>
          </cell>
          <cell r="B148" t="str">
            <v>CARGO BOX
TFN- Tray, Fixed With No Lock
BSK- Base Sliding With Key Lock</v>
          </cell>
          <cell r="C148">
            <v>1019</v>
          </cell>
        </row>
        <row r="149">
          <cell r="A149" t="str">
            <v>TK0253EPD07</v>
          </cell>
          <cell r="B149" t="str">
            <v>CARGO BOX
LFK- Lift Top, Fixed Box With Key Lock 
BSK- Base Sliding With Key Lock</v>
          </cell>
          <cell r="C149">
            <v>1529</v>
          </cell>
        </row>
        <row r="150">
          <cell r="A150" t="str">
            <v>TK0251EPD07</v>
          </cell>
          <cell r="B150" t="str">
            <v>CARGO BOX
LFC- Lift Top, Fixed Box With Combination Lock 
BSK- Base Sliding With Key Lock</v>
          </cell>
          <cell r="C150">
            <v>1529</v>
          </cell>
        </row>
        <row r="151">
          <cell r="A151" t="str">
            <v>TK0250EPD07</v>
          </cell>
          <cell r="B151" t="str">
            <v>CARGO BOX
DSK- Drawer, Sliding With Key Lock
BSK- Base Sliding With Key Lock</v>
          </cell>
          <cell r="C151">
            <v>1509</v>
          </cell>
        </row>
        <row r="152">
          <cell r="A152" t="str">
            <v>TK0255EPD07</v>
          </cell>
          <cell r="B152" t="str">
            <v>CARGO BOX
DSC- Drawer, Sliding With Combination Lock
BSK- Base Sliding With Key Lock</v>
          </cell>
          <cell r="C152">
            <v>1509</v>
          </cell>
        </row>
        <row r="153">
          <cell r="C153" t="e">
            <v>#N/A</v>
          </cell>
        </row>
        <row r="154">
          <cell r="B154" t="str">
            <v>CARGO BOX
ACCESSORY</v>
          </cell>
          <cell r="C154" t="e">
            <v>#N/A</v>
          </cell>
        </row>
        <row r="155">
          <cell r="A155" t="str">
            <v>TPA9289</v>
          </cell>
          <cell r="B155" t="str">
            <v>Cargo Radio Tray
With No lock TRN</v>
          </cell>
          <cell r="C155">
            <v>389</v>
          </cell>
        </row>
        <row r="156">
          <cell r="A156" t="str">
            <v>TPA11080</v>
          </cell>
          <cell r="B156" t="str">
            <v>Cargo Tray Sliding White Board
*NOT COMPATIBLE WITH:
   -Cargo Radio Tray With No Lock TRN</v>
          </cell>
          <cell r="C156">
            <v>359</v>
          </cell>
        </row>
        <row r="157">
          <cell r="A157" t="str">
            <v>TPA12419</v>
          </cell>
          <cell r="B157" t="str">
            <v>Cargo Tray Top Sliding White Board 
*COMPATIBLE WITH:
   -Cargo Radio Tray With No Lock TRN</v>
          </cell>
          <cell r="C157">
            <v>399</v>
          </cell>
        </row>
        <row r="158">
          <cell r="A158" t="str">
            <v>TPA12874</v>
          </cell>
          <cell r="B158" t="str">
            <v>Cargo Tray Lift Top Sliding White Board
*COMPATIBLE WITH:
   -Cargo Radio Tray With No Lock TRN</v>
          </cell>
          <cell r="C158">
            <v>419</v>
          </cell>
        </row>
        <row r="159">
          <cell r="C159" t="e">
            <v>#N/A</v>
          </cell>
        </row>
        <row r="160">
          <cell r="B160" t="str">
            <v>CARGO BOX
BRACKETS</v>
          </cell>
          <cell r="C160" t="e">
            <v>#N/A</v>
          </cell>
        </row>
        <row r="161">
          <cell r="A161" t="str">
            <v>TF2234EPD07</v>
          </cell>
          <cell r="B161" t="str">
            <v>Freestanding Cargo Box Bracket Kit</v>
          </cell>
          <cell r="C161">
            <v>82</v>
          </cell>
        </row>
      </sheetData>
      <sheetData sheetId="9">
        <row r="1">
          <cell r="C1" t="str">
            <v>2018-2020</v>
          </cell>
        </row>
        <row r="4">
          <cell r="A4" t="str">
            <v>Fold Down Windows</v>
          </cell>
          <cell r="B4" t="str">
            <v>FLAT PANEL PARTITIONS
*REQUIRED Full Lower Extension Panel NOT INCLUDED</v>
          </cell>
        </row>
        <row r="5">
          <cell r="A5" t="str">
            <v>PK0318EPD18</v>
          </cell>
          <cell r="B5" t="str">
            <v>#V5S Fold-Down Window
Coated Polycarbonate
Flat Panel Partition</v>
          </cell>
          <cell r="C5">
            <v>879</v>
          </cell>
        </row>
        <row r="6">
          <cell r="A6" t="str">
            <v>PK0319EPD18</v>
          </cell>
          <cell r="B6" t="str">
            <v>#5/8VS Fold-Down Window
1/2 Coated Polycarbonate and 1/2 Vinyl Coated Expanded Metal
Flat Panel Partition</v>
          </cell>
          <cell r="C6">
            <v>899</v>
          </cell>
        </row>
        <row r="7">
          <cell r="A7" t="str">
            <v>Stationary Windows</v>
          </cell>
        </row>
        <row r="8">
          <cell r="A8" t="str">
            <v>PK0116EPD18</v>
          </cell>
          <cell r="B8" t="str">
            <v>#6VS Stationary Window
Coated Polycarbonate
Flat Panel Partition</v>
          </cell>
          <cell r="C8">
            <v>669</v>
          </cell>
        </row>
        <row r="9">
          <cell r="A9" t="str">
            <v>PK0115EPD18</v>
          </cell>
          <cell r="B9" t="str">
            <v>#6VS Stationary Window
Uncoated Polycarbonate
Flat Panel Partition</v>
          </cell>
          <cell r="C9">
            <v>639</v>
          </cell>
        </row>
        <row r="10">
          <cell r="A10" t="str">
            <v>PK0326EPD18</v>
          </cell>
          <cell r="B10" t="str">
            <v>#6/7S 3-Piece Stationary Window
Vinyl Coated Expanded Metal Center Section With Coated Poly Outer
Flat Panel Partition</v>
          </cell>
          <cell r="C10">
            <v>719</v>
          </cell>
        </row>
        <row r="11">
          <cell r="A11" t="str">
            <v>PK0117EPD18</v>
          </cell>
          <cell r="B11" t="str">
            <v>#7VS Stationary Window
Vinyl Coated Expanded Metal
Flat Panel Partition</v>
          </cell>
          <cell r="C11">
            <v>669</v>
          </cell>
        </row>
        <row r="12">
          <cell r="A12" t="str">
            <v>PK0119EPD18</v>
          </cell>
          <cell r="B12" t="str">
            <v>#8VS Stationary Window
1/2 Coated Polycarbonate 1/2 Vinyl Coated Expanded Metal
Flat Panel Partition</v>
          </cell>
          <cell r="C12">
            <v>689</v>
          </cell>
        </row>
        <row r="13">
          <cell r="A13" t="str">
            <v>PK0119EPD18</v>
          </cell>
          <cell r="B13" t="str">
            <v>#8VS Stationary Window
1/2 Uncoated Polycarbonate 1/2 Vinyl Coated Expanded Metal
Flat Panel Partition</v>
          </cell>
          <cell r="C13">
            <v>689</v>
          </cell>
        </row>
        <row r="14">
          <cell r="A14" t="str">
            <v>Horizontal Sliding Window</v>
          </cell>
        </row>
        <row r="15">
          <cell r="A15" t="str">
            <v>PK0121EPD18</v>
          </cell>
          <cell r="B15" t="str">
            <v>#10VS Horizontal Sliding Window
Coated Polycarbonate
Flat Panel Partition</v>
          </cell>
          <cell r="C15">
            <v>749</v>
          </cell>
        </row>
        <row r="16">
          <cell r="A16" t="str">
            <v>PK0350EPD18</v>
          </cell>
          <cell r="B16" t="str">
            <v>#10VS C Horizontal Sliding Window
Coated Polycarbonate
With  Vinyl Coated Expanded Metal Window Security Screen
Flat Panel Partition</v>
          </cell>
          <cell r="C16">
            <v>789</v>
          </cell>
        </row>
        <row r="17">
          <cell r="A17" t="str">
            <v>PK0601EPD18</v>
          </cell>
          <cell r="B17" t="str">
            <v>#10VS  C Horizontal Sliding Window
Uncoated Polycarbonate
With  Expanded Metal Window Security Screen
Flat Panel Partition</v>
          </cell>
          <cell r="C17">
            <v>749</v>
          </cell>
        </row>
        <row r="18">
          <cell r="A18" t="str">
            <v>PK0225EPD18</v>
          </cell>
          <cell r="B18" t="str">
            <v>#10VS C2  Horizontal Sliding Window
Uncoated Polycarbonate
With Slotted Polycarbonate Window Security Screen
Flat Panel Partition</v>
          </cell>
          <cell r="C18">
            <v>749</v>
          </cell>
        </row>
        <row r="20">
          <cell r="A20" t="str">
            <v>Stationary Windows</v>
          </cell>
          <cell r="B20" t="str">
            <v>RECESSED PANEL PARTITIONS
*INCLUDES 2 Piece Lower Extension Panel</v>
          </cell>
        </row>
        <row r="21">
          <cell r="A21" t="str">
            <v>PK0374EPD18</v>
          </cell>
          <cell r="B21" t="str">
            <v>#6VS RP Stationary Window
Coated Polycarbonate
Recessed Panel Partition</v>
          </cell>
          <cell r="C21">
            <v>799</v>
          </cell>
        </row>
        <row r="22">
          <cell r="A22" t="str">
            <v>PK0373EPD18</v>
          </cell>
          <cell r="B22" t="str">
            <v>#6VS RP Stationary Window
Uncoated Polycarbonate
Recessed Panel Partition</v>
          </cell>
          <cell r="C22">
            <v>769</v>
          </cell>
        </row>
        <row r="23">
          <cell r="A23" t="str">
            <v>PK0517EPD18</v>
          </cell>
          <cell r="B23" t="str">
            <v>#6/7VS RP 3-Piece Stationary Window
Coated Polycarbonate With Vinyl Coated Expanded Metal Center Section
Recessed Panel Partition</v>
          </cell>
          <cell r="C23">
            <v>849</v>
          </cell>
        </row>
        <row r="24">
          <cell r="A24" t="str">
            <v>PK0420EPD18</v>
          </cell>
          <cell r="B24" t="str">
            <v>#7VS RP Stationary Window
Vinyl Coated Expanded Metal
Recessed Panel Partition</v>
          </cell>
          <cell r="C24">
            <v>799</v>
          </cell>
        </row>
        <row r="25">
          <cell r="A25" t="str">
            <v>PK0369EPD18</v>
          </cell>
          <cell r="B25" t="str">
            <v>#8VS RP Stationary Window
1/2 Coated Polycarbonate 1/2 Vinyl Coated Expanded Metal
Recessed Panel Partition</v>
          </cell>
          <cell r="C25">
            <v>819</v>
          </cell>
        </row>
        <row r="26">
          <cell r="A26" t="str">
            <v>PK0398EPD18</v>
          </cell>
          <cell r="B26" t="str">
            <v>#8VS RP Stationary Window
1/2 Uncoated Polycarbonate 1/2 Vinyl Coated Expanded Metal
Recessed Panel Partition</v>
          </cell>
          <cell r="C26">
            <v>799</v>
          </cell>
        </row>
        <row r="27">
          <cell r="A27" t="str">
            <v>Horizontal Sliding Windows</v>
          </cell>
        </row>
        <row r="28">
          <cell r="A28" t="str">
            <v>PK0355EPD18</v>
          </cell>
          <cell r="B28" t="str">
            <v>#10VS RP Horizontal Sliding Window
Coated Polycarbonate
Recessed Panel Partition</v>
          </cell>
          <cell r="C28">
            <v>879</v>
          </cell>
        </row>
        <row r="29">
          <cell r="A29" t="str">
            <v>PK0439EPD18</v>
          </cell>
          <cell r="B29" t="str">
            <v>#10VS RP Horizontal Sliding Window
Uncoated Polycarbonate
Recessed Panel Partition</v>
          </cell>
          <cell r="C29">
            <v>839</v>
          </cell>
        </row>
        <row r="30">
          <cell r="A30" t="str">
            <v>PK0419EPD18</v>
          </cell>
          <cell r="B30" t="str">
            <v>#10VS C RP Horizontal Sliding Window
Coated Polycarbonate
With  Expanded Metal Window Security Screen
Recessed Panel Partition</v>
          </cell>
          <cell r="C30">
            <v>919</v>
          </cell>
        </row>
        <row r="31">
          <cell r="A31" t="str">
            <v>PK0602EPD18</v>
          </cell>
          <cell r="B31" t="str">
            <v>#10VS C RP Horizontal Sliding Window
Uncoated Polycarbonate
With Expanded Metal Window Security Screen
Recessed Panel Partition</v>
          </cell>
          <cell r="C31">
            <v>879</v>
          </cell>
        </row>
        <row r="32">
          <cell r="A32" t="str">
            <v>PK0228EPD18</v>
          </cell>
          <cell r="B32" t="str">
            <v>#10VS C2 RP Horizontal Sliding Window
Coated Polycarbonate
With Slotted Poly Window Security Screen
Recessed Panel Partition</v>
          </cell>
          <cell r="C32">
            <v>919</v>
          </cell>
        </row>
        <row r="33">
          <cell r="A33" t="str">
            <v>PK0227EPD18</v>
          </cell>
          <cell r="B33" t="str">
            <v>#10VS C2 RP Horizontal Sliding Window
Uncoated Polycarbonate
With Slotted Poly Window Security Screen
Recessed Panel Partition</v>
          </cell>
          <cell r="C33">
            <v>879</v>
          </cell>
        </row>
        <row r="35">
          <cell r="A35" t="str">
            <v>Stationary Windows</v>
          </cell>
          <cell r="B35" t="str">
            <v>XL (EXTRA LEGROOM) PARTITIONS
*INCLUDES XL Recessed Panel &amp; Lower Extension Panel</v>
          </cell>
        </row>
        <row r="36">
          <cell r="A36" t="str">
            <v>PK1164EPD18</v>
          </cell>
          <cell r="B36" t="str">
            <v>#6XL Stationary Window
Coated Polycarbonate
XL Panel Partition</v>
          </cell>
          <cell r="C36">
            <v>799</v>
          </cell>
        </row>
        <row r="37">
          <cell r="A37" t="str">
            <v>PK1163EPD18</v>
          </cell>
          <cell r="B37" t="str">
            <v>#6XL Stationary Window
Uncoated Polycarbonate
XL Panel Partition</v>
          </cell>
          <cell r="C37">
            <v>769</v>
          </cell>
        </row>
        <row r="38">
          <cell r="A38" t="str">
            <v>PK1170EPD18</v>
          </cell>
          <cell r="B38" t="str">
            <v>#6/7XL 3-Piece Stationary Window
Coated Polycarbonate With Vinyl Coated Expanded Metal Center Section
XL Panel Partition</v>
          </cell>
          <cell r="C38">
            <v>849</v>
          </cell>
        </row>
        <row r="39">
          <cell r="A39" t="str">
            <v>PK1166EPD18</v>
          </cell>
          <cell r="B39" t="str">
            <v>#7XL Stationary Window
Vinyl Coated Expanded Metal Partition
XL Panel Partition</v>
          </cell>
          <cell r="C39">
            <v>799</v>
          </cell>
        </row>
        <row r="40">
          <cell r="A40" t="str">
            <v>PK1160EPD18</v>
          </cell>
          <cell r="B40" t="str">
            <v>#8XL Stationary Window
1/2 Coated Polycarbonate 1/2 Vinyl Coated Expanded Metal
XL Panel Partition</v>
          </cell>
          <cell r="C40">
            <v>819</v>
          </cell>
        </row>
        <row r="41">
          <cell r="A41" t="str">
            <v>PK1157EPD18</v>
          </cell>
          <cell r="B41" t="str">
            <v>#8XL Stationary Window
1/2 Uncoated Polycarbonate 1/2 Vinyl Coated Expanded Metal
XL Panel Partition</v>
          </cell>
          <cell r="C41">
            <v>799</v>
          </cell>
        </row>
        <row r="42">
          <cell r="A42" t="str">
            <v>Horizontal Sliding Windows</v>
          </cell>
        </row>
        <row r="43">
          <cell r="A43" t="str">
            <v>PK1156EPD18</v>
          </cell>
          <cell r="B43" t="str">
            <v>#10XL Horizontal Sliding Window
Coated Polycarbonate
XL Panel Partition</v>
          </cell>
          <cell r="C43">
            <v>879</v>
          </cell>
        </row>
        <row r="44">
          <cell r="A44" t="str">
            <v>PK1155EPD18</v>
          </cell>
          <cell r="B44" t="str">
            <v>#10XL Horizontal Sliding Window
Uncoated Polycarbonate
XL Panel Partition</v>
          </cell>
          <cell r="C44">
            <v>839</v>
          </cell>
        </row>
        <row r="45">
          <cell r="A45" t="str">
            <v>PK1152EPD18</v>
          </cell>
          <cell r="B45" t="str">
            <v>#10XL C Horizontal Sliding Window
Coated Polycarbonate
With Expanded Metal Window Security Screen
XL Panel Partition</v>
          </cell>
          <cell r="C45">
            <v>919</v>
          </cell>
        </row>
        <row r="46">
          <cell r="A46" t="str">
            <v>PK1151EPD18</v>
          </cell>
          <cell r="B46" t="str">
            <v>#10XL C Horizontal Sliding Window
Uncoated Polycarbonate
With Expanded Metal Window Security Screen
XL Panel Partition</v>
          </cell>
          <cell r="C46">
            <v>879</v>
          </cell>
        </row>
        <row r="47">
          <cell r="A47" t="str">
            <v>PK1188EPD18</v>
          </cell>
          <cell r="B47" t="str">
            <v>#10XL C2 Horizontal Sliding Window
Coated Polycarbonate
With Slotted Polycarbonate Window Security Screen
XL Panel Partition</v>
          </cell>
          <cell r="C47">
            <v>919</v>
          </cell>
        </row>
        <row r="48">
          <cell r="A48" t="str">
            <v>PK1187EPD18</v>
          </cell>
          <cell r="B48" t="str">
            <v>#10XL C2 Horizontal Sliding Window
Uncoated Polycarbonate
With Slotted Polycarbonate Window Security Screen
XL Panel Partition</v>
          </cell>
          <cell r="C48">
            <v>879</v>
          </cell>
        </row>
        <row r="50">
          <cell r="B50" t="str">
            <v>SINGLE PRISONER TRANSPORT PARTITIONS
*INCLUDES Lower Extension Panels
*REQUIRED #12VS Cargo Partition NOT INCLUDED</v>
          </cell>
        </row>
        <row r="51">
          <cell r="A51" t="str">
            <v>1K0574EPD18</v>
          </cell>
          <cell r="B51" t="str">
            <v>Single Prisoner Transport Partition
#6VS Stationary Window
Coated Polycarbonate 
*FOR USE WITH:
   -Stock Seat</v>
          </cell>
          <cell r="C51">
            <v>1079</v>
          </cell>
        </row>
        <row r="52">
          <cell r="A52" t="str">
            <v>1K0576EPD18</v>
          </cell>
          <cell r="B52" t="str">
            <v>Single PRISONER Transport Parition
#7VS Stationary Window
Vinyl Coated Expanded Metal
*FOR USE WITH:
   -Stock Seat</v>
          </cell>
          <cell r="C52">
            <v>1079</v>
          </cell>
        </row>
        <row r="54">
          <cell r="B54" t="str">
            <v>DUAL PRISONER TRANSPORT PARTITION WALL
*FOR USE WITH Full Stock Seat &amp; XL Partition Only</v>
          </cell>
        </row>
        <row r="55">
          <cell r="A55" t="str">
            <v>2K0035EPD18RP</v>
          </cell>
          <cell r="B55" t="str">
            <v>Prisoner Transport Kit
Dual Prisoner Wall</v>
          </cell>
          <cell r="C55">
            <v>539</v>
          </cell>
        </row>
        <row r="57">
          <cell r="B57" t="str">
            <v>CARGO AREA REAR PARTITIONS</v>
          </cell>
        </row>
        <row r="58">
          <cell r="A58" t="str">
            <v>#12VS</v>
          </cell>
          <cell r="B58" t="str">
            <v>*FOR USE BEHIND 2nd Row Seat</v>
          </cell>
        </row>
        <row r="59">
          <cell r="A59" t="str">
            <v>PK0316EPD182ND</v>
          </cell>
          <cell r="B59" t="str">
            <v>Cargo Area Rear Partition
#12VS Stationary Window
Coated Polycarbonate
Standard Length
*FOR USE WITH:
   -2nd Row Seat
*ONLY COMPATIBLE WITH:
   -Stock Seat</v>
          </cell>
          <cell r="C59">
            <v>519</v>
          </cell>
        </row>
        <row r="60">
          <cell r="A60" t="str">
            <v>PK0123EPD182ND</v>
          </cell>
          <cell r="B60" t="str">
            <v>Cargo Area Rear Partition
#12VS Stationary Window
Vinyl Coated Expanded Metal
Standard Length
*FOR USE WITH:
   -2nd Row Seat
*ONLY COMPATIBLE WITH:
   -Stock Seat</v>
          </cell>
          <cell r="C60">
            <v>489</v>
          </cell>
        </row>
        <row r="61">
          <cell r="A61" t="str">
            <v>PK0316EPD182NDMAX</v>
          </cell>
          <cell r="B61" t="str">
            <v>Cargo Area Rear Partition
#12VS Stationary Window
Coated Polycarbonate
*FOR USE WITH:
   -2nd Row Seat
*ONLY COMPATIBLE WITH:
   -Stock Seat
   -Expedition MAX</v>
          </cell>
          <cell r="C61">
            <v>519</v>
          </cell>
        </row>
        <row r="62">
          <cell r="A62" t="str">
            <v>PK0123EPD182NDMAX</v>
          </cell>
          <cell r="B62" t="str">
            <v>Cargo Area Rear Partition
#12VS Stationary Window
Vinyl Coated Expanded Metal
*FOR USE WITH:
   -2nd Row Seat
*ONLY COMPATIBLE WITH:
   -Stock Seat
   -Expedition MAX</v>
          </cell>
          <cell r="C62">
            <v>489</v>
          </cell>
        </row>
        <row r="63">
          <cell r="A63" t="str">
            <v>#14VS</v>
          </cell>
        </row>
        <row r="64">
          <cell r="A64" t="str">
            <v>PK1178EPD183RDMAX</v>
          </cell>
          <cell r="B64" t="str">
            <v>Cargo Area Rear Partition
#14VS Stationary Window
Coated Polycarbonate
*FOR USE WITH:
   -3rd Row Seat
*ONLY COMPATIBLE WITH:
   -Stock Seat
   -Expedition MAX</v>
          </cell>
          <cell r="C64">
            <v>519</v>
          </cell>
        </row>
        <row r="65">
          <cell r="A65" t="str">
            <v>PK1177EPD183RDMAX</v>
          </cell>
          <cell r="B65" t="str">
            <v>Cargo Area Rear Partition
#14VS Stationary Window
Vinyl Coated Expanded Metal
*FOR USE WITH:
   -3rd Row Seat
*ONLY COMPATIBLE WITH:
   -Stock Seat
   -Expedition MAX</v>
          </cell>
          <cell r="C65">
            <v>489</v>
          </cell>
        </row>
        <row r="67">
          <cell r="B67" t="str">
            <v>PARTITION TRANSFER KITS</v>
          </cell>
        </row>
        <row r="68">
          <cell r="B68" t="str">
            <v>*INCLUDES All Mounting Hardware and Fasteners</v>
          </cell>
        </row>
        <row r="69">
          <cell r="A69" t="str">
            <v>PT2185EPD18</v>
          </cell>
          <cell r="B69" t="str">
            <v>Partition Transfer Kit
Recessed Panel Partition
With 2 Piece Lower Extension Panel &amp; Recessed Panel Insert INCLUDED</v>
          </cell>
          <cell r="C69">
            <v>319</v>
          </cell>
        </row>
        <row r="70">
          <cell r="A70" t="str">
            <v>PT1176EPD18</v>
          </cell>
          <cell r="B70" t="str">
            <v>Partition Transfer Kit
XL Panel Partition
With Lower Extension Panel &amp; XL Insert INCLUDED</v>
          </cell>
          <cell r="C70">
            <v>359</v>
          </cell>
        </row>
        <row r="73">
          <cell r="B73" t="str">
            <v>PB400 PUSH BUMPERS</v>
          </cell>
        </row>
        <row r="74">
          <cell r="A74" t="str">
            <v>BK0534EPD18</v>
          </cell>
          <cell r="B74" t="str">
            <v>PB400 VS Bumper
Full Bumper
Aluminum</v>
          </cell>
          <cell r="C74">
            <v>499</v>
          </cell>
        </row>
        <row r="75">
          <cell r="A75" t="str">
            <v>BK0060EPD18</v>
          </cell>
          <cell r="B75" t="str">
            <v>PB400 VS Bumper
Full Bumper
Aluminum
Winch-Ready
*SPECIAL ORDER ITEM, NO RETURNS OR CANCELLATIONS</v>
          </cell>
          <cell r="C75">
            <v>639</v>
          </cell>
        </row>
        <row r="76">
          <cell r="A76" t="str">
            <v>BK0535EPD18</v>
          </cell>
          <cell r="B76" t="str">
            <v>PB400 VS Bumper
Full Bumper
Steel</v>
          </cell>
          <cell r="C76">
            <v>499</v>
          </cell>
        </row>
        <row r="79">
          <cell r="B79" t="str">
            <v>***LIGHTED BUMPERS NOW PRICED USING STANDARD DISCOUNT STRUCTURE***</v>
          </cell>
        </row>
        <row r="80">
          <cell r="B80" t="str">
            <v>PB450L LIGHTED PUSH BUMPERS
2 Forward Facing Lights
*ONLY Full Size Bumper Available</v>
          </cell>
        </row>
        <row r="81">
          <cell r="B81" t="str">
            <v>*See "LIGHTS" Page For Additional Lighting Options &amp; Charges</v>
          </cell>
        </row>
        <row r="82">
          <cell r="A82" t="str">
            <v>BK2100EPD18</v>
          </cell>
          <cell r="B82" t="str">
            <v>PB450L2
With CODE 3 MR6</v>
          </cell>
          <cell r="C82">
            <v>789</v>
          </cell>
        </row>
        <row r="83">
          <cell r="A83" t="str">
            <v>BK0820EPD18</v>
          </cell>
          <cell r="B83" t="str">
            <v>PB450L2
With D&amp;R ELECTRONICS GENESIS</v>
          </cell>
          <cell r="C83">
            <v>789</v>
          </cell>
        </row>
        <row r="84">
          <cell r="A84" t="str">
            <v>BK2025EPD18</v>
          </cell>
          <cell r="B84" t="str">
            <v xml:space="preserve">PB450L2
With FEDERAL SIGNAL IPX600 </v>
          </cell>
          <cell r="C84">
            <v>789</v>
          </cell>
        </row>
        <row r="85">
          <cell r="A85" t="str">
            <v>BK2124EPD18</v>
          </cell>
          <cell r="B85" t="str">
            <v>PB450L2
With FEDERAL SIGNAL MICROPULSE ULTRA</v>
          </cell>
          <cell r="C85">
            <v>789</v>
          </cell>
        </row>
        <row r="86">
          <cell r="A86" t="str">
            <v>BK1328EPD18</v>
          </cell>
          <cell r="B86" t="str">
            <v>PB450L2
With FENIEX FUSION</v>
          </cell>
          <cell r="C86">
            <v>789</v>
          </cell>
        </row>
        <row r="87">
          <cell r="A87" t="str">
            <v>BK2166EPD18</v>
          </cell>
          <cell r="B87" t="str">
            <v>PB450L2
With SOUNDOFF SIGNAL MPOWER</v>
          </cell>
          <cell r="C87">
            <v>789</v>
          </cell>
        </row>
        <row r="88">
          <cell r="A88" t="str">
            <v>BK2042EPD18</v>
          </cell>
          <cell r="B88" t="str">
            <v>PB450L2
With SOUNDOFF SIGNAL NFORCE</v>
          </cell>
          <cell r="C88">
            <v>789</v>
          </cell>
        </row>
        <row r="89">
          <cell r="A89" t="str">
            <v>BK2240EPD18</v>
          </cell>
          <cell r="B89" t="str">
            <v>PB450L2
With TOMAR RECT-14</v>
          </cell>
          <cell r="C89">
            <v>789</v>
          </cell>
        </row>
        <row r="90">
          <cell r="A90" t="str">
            <v>BK2017EPD18</v>
          </cell>
          <cell r="B90" t="str">
            <v xml:space="preserve">PB450L2
With WHELEN ION </v>
          </cell>
          <cell r="C90">
            <v>789</v>
          </cell>
        </row>
        <row r="91">
          <cell r="B91" t="str">
            <v>*PB450L2 With Mar Resistant Horizontal Crossbar Pad Add $40 to Price (Call For Part ID)</v>
          </cell>
        </row>
        <row r="94">
          <cell r="B94" t="str">
            <v>***LIGHTED BUMPERS NOW PRICED USING STANDARD DISCOUNT STRUCTURE***</v>
          </cell>
        </row>
        <row r="95">
          <cell r="B95" t="str">
            <v>PB450L LIGHTED PUSH BUMPERS
4 Lights Total: 2 Forward Facing, 1 Each Side
*ONLY Full Size Bumper Available</v>
          </cell>
        </row>
        <row r="96">
          <cell r="B96" t="str">
            <v>*See "LIGHTS" Page For Additional Lighting Options &amp; Charges</v>
          </cell>
        </row>
        <row r="97">
          <cell r="A97" t="str">
            <v>BK2102EPD18</v>
          </cell>
          <cell r="B97" t="str">
            <v>PB450L4
With CODE 3 MR6</v>
          </cell>
          <cell r="C97">
            <v>999</v>
          </cell>
        </row>
        <row r="98">
          <cell r="A98" t="str">
            <v>BK0821EPD18</v>
          </cell>
          <cell r="B98" t="str">
            <v>PB450L4
With D&amp;R ELECTRONICS GENESIS</v>
          </cell>
          <cell r="C98">
            <v>999</v>
          </cell>
        </row>
        <row r="99">
          <cell r="A99" t="str">
            <v>BK2027EPD18</v>
          </cell>
          <cell r="B99" t="str">
            <v xml:space="preserve">PB450L4
With FEDERAL SIGNAL IPX600 </v>
          </cell>
          <cell r="C99">
            <v>999</v>
          </cell>
        </row>
        <row r="100">
          <cell r="A100" t="str">
            <v>BK0802EPD18</v>
          </cell>
          <cell r="B100" t="str">
            <v>PB450L4
With FEDERAL SIGNAL MICROPULSE ULTRA</v>
          </cell>
          <cell r="C100">
            <v>999</v>
          </cell>
        </row>
        <row r="101">
          <cell r="A101" t="str">
            <v>BK2046EPD18</v>
          </cell>
          <cell r="B101" t="str">
            <v>PB450L4
With FENEIX FUSION</v>
          </cell>
          <cell r="C101">
            <v>999</v>
          </cell>
        </row>
        <row r="102">
          <cell r="A102" t="str">
            <v>BK2168EPD18</v>
          </cell>
          <cell r="B102" t="str">
            <v>PB450L4
With SOUNDOFF SIGNAL MPOWER</v>
          </cell>
          <cell r="C102">
            <v>999</v>
          </cell>
        </row>
        <row r="103">
          <cell r="A103" t="str">
            <v>BK2044EPD18</v>
          </cell>
          <cell r="B103" t="str">
            <v>PB450L4
With SOUNDOFF SIGNAL NFORCE</v>
          </cell>
          <cell r="C103">
            <v>999</v>
          </cell>
        </row>
        <row r="104">
          <cell r="A104" t="str">
            <v>BK1275EPD18</v>
          </cell>
          <cell r="B104" t="str">
            <v>PB450L4
With TOMAR 2 RECT-14LS &amp; 2 i-LED</v>
          </cell>
          <cell r="C104">
            <v>999</v>
          </cell>
        </row>
        <row r="105">
          <cell r="A105" t="str">
            <v>BK2019EPD18</v>
          </cell>
          <cell r="B105" t="str">
            <v xml:space="preserve">PB450L4
With WHELEN ION </v>
          </cell>
          <cell r="C105">
            <v>999</v>
          </cell>
        </row>
        <row r="106">
          <cell r="B106" t="str">
            <v>*PB450L4 With Mar Resistant Horizontal Crossbar Pad Add $40 to Price (Call For Part ID)</v>
          </cell>
        </row>
        <row r="108">
          <cell r="B108" t="str">
            <v>PUSH BUMPER TRANSFER KITS
*INCLUDES All Mounting Hardware &amp; Fasteners</v>
          </cell>
        </row>
        <row r="109">
          <cell r="A109" t="str">
            <v>BT0461EPD18</v>
          </cell>
          <cell r="B109" t="str">
            <v>Push Bumper Transfer Kit
PB100</v>
          </cell>
          <cell r="C109">
            <v>199</v>
          </cell>
        </row>
        <row r="110">
          <cell r="A110" t="str">
            <v>BT0639EPD18</v>
          </cell>
          <cell r="B110" t="str">
            <v>Push Bumper Transfer Kit
PB300/PB400</v>
          </cell>
          <cell r="C110">
            <v>199</v>
          </cell>
        </row>
        <row r="113">
          <cell r="B113" t="str">
            <v>FENDER WRAPS</v>
          </cell>
        </row>
        <row r="114">
          <cell r="A114" t="str">
            <v>FK0400EPD18</v>
          </cell>
          <cell r="B114" t="str">
            <v xml:space="preserve">PB5 Fender Wraps
Aluminum
PB300/400 </v>
          </cell>
          <cell r="C114">
            <v>499</v>
          </cell>
        </row>
        <row r="116">
          <cell r="B116" t="str">
            <v>HEADLIGHT GUARDS</v>
          </cell>
        </row>
        <row r="117">
          <cell r="A117" t="str">
            <v>HK0809EPD18</v>
          </cell>
          <cell r="B117" t="str">
            <v>PB8 Headlight Guard
Steel
Double Loop</v>
          </cell>
          <cell r="C117">
            <v>369</v>
          </cell>
        </row>
        <row r="119">
          <cell r="B119" t="str">
            <v>WINDOW BARRIERS
*COMPATIBLE With Stock Or Setina Door Panels</v>
          </cell>
        </row>
        <row r="120">
          <cell r="A120" t="str">
            <v>WK0595EPD18</v>
          </cell>
          <cell r="B120" t="str">
            <v>Window Barrier 
Polycarbonate</v>
          </cell>
          <cell r="C120">
            <v>289</v>
          </cell>
        </row>
        <row r="121">
          <cell r="A121" t="str">
            <v>WK0514EPD18</v>
          </cell>
          <cell r="B121" t="str">
            <v>Window Barrier 
Steel Vertical</v>
          </cell>
          <cell r="C121">
            <v>269</v>
          </cell>
        </row>
        <row r="123">
          <cell r="B123" t="str">
            <v>DOOR PANELS</v>
          </cell>
        </row>
        <row r="124">
          <cell r="A124" t="str">
            <v>DK0598EPD18</v>
          </cell>
          <cell r="B124" t="str">
            <v xml:space="preserve">Door Panel
Aluminum
Replaces OEM Door Panels </v>
          </cell>
          <cell r="C124">
            <v>189</v>
          </cell>
        </row>
        <row r="127">
          <cell r="B127" t="str">
            <v>FREE STANDING FIREARM MOUNT SYSTEM
*INCLUDES Free Standing Mount ONLY</v>
          </cell>
        </row>
        <row r="128">
          <cell r="A128" t="str">
            <v>GF1092EPD18</v>
          </cell>
          <cell r="B128" t="str">
            <v xml:space="preserve">T-Rail Mount Kit
Free Standing </v>
          </cell>
          <cell r="C128">
            <v>239</v>
          </cell>
        </row>
        <row r="130">
          <cell r="B130" t="str">
            <v>FIREARM MOUNT SYSTEM TRANSFER KIT
*RECOMMENDED FOR USE with Double T-Rail System</v>
          </cell>
        </row>
        <row r="131">
          <cell r="A131" t="str">
            <v>GT0536EPD18</v>
          </cell>
          <cell r="B131" t="str">
            <v>Firearm Mount Transfer Kit
Forward Facing Partition Mount
Without Mount Plate
*ONLY FOR USE WITH:
   -SPT Single Prisoner Transport Partition</v>
          </cell>
          <cell r="C131">
            <v>79</v>
          </cell>
        </row>
        <row r="132">
          <cell r="C132" t="e">
            <v>#N/A</v>
          </cell>
        </row>
        <row r="133">
          <cell r="C133" t="e">
            <v>#N/A</v>
          </cell>
        </row>
        <row r="134">
          <cell r="B134" t="str">
            <v>CARGO BOX</v>
          </cell>
          <cell r="C134" t="e">
            <v>#N/A</v>
          </cell>
        </row>
        <row r="135">
          <cell r="B135" t="str">
            <v>*REQUIRED Setina #12VS Rear Cargo Partition Or Freestanding Brackets NOT INCLUDED</v>
          </cell>
          <cell r="C135" t="e">
            <v>#N/A</v>
          </cell>
        </row>
        <row r="136">
          <cell r="A136" t="str">
            <v>TK0232EPD18</v>
          </cell>
          <cell r="B136" t="str">
            <v>CARGO BOX 
LFK- Lift Top, Fixed Box With Key Lock 
BSN- Base Sliding With No Lock</v>
          </cell>
          <cell r="C136">
            <v>1419</v>
          </cell>
        </row>
        <row r="137">
          <cell r="A137" t="str">
            <v>TK0230EPD18</v>
          </cell>
          <cell r="B137" t="str">
            <v>CARGO BOX 
LFC- Lift Top, Fixed Box With Combination Lock
BSN- Base Sliding With No Lock</v>
          </cell>
          <cell r="C137">
            <v>1419</v>
          </cell>
        </row>
        <row r="138">
          <cell r="A138" t="str">
            <v>TK0233EPD18</v>
          </cell>
          <cell r="B138" t="str">
            <v>CARGO BOX
DSK- Drawer, Sliding With Key Lock
BSN- Base Sliding With No Lock</v>
          </cell>
          <cell r="C138">
            <v>1399</v>
          </cell>
        </row>
        <row r="139">
          <cell r="A139" t="str">
            <v>TK0241EPD18</v>
          </cell>
          <cell r="B139" t="str">
            <v>CARGO BOX
DSC- Drawer, Sliding With Combination Lock
BSN- Base Sliding With No Lock</v>
          </cell>
          <cell r="C139">
            <v>1399</v>
          </cell>
        </row>
        <row r="140">
          <cell r="A140" t="str">
            <v>TK0841EPD18</v>
          </cell>
          <cell r="B140" t="str">
            <v>CARGO BOX
DSE- Drawer, Sliding With Electric Key Pad Lock
BSN- Base Sliding With No Lock</v>
          </cell>
          <cell r="C140">
            <v>1679</v>
          </cell>
        </row>
        <row r="141">
          <cell r="A141" t="str">
            <v>TK0243EPD18</v>
          </cell>
          <cell r="B141" t="str">
            <v>CARGO BOX
LFC- Lift Top, Fixed Box With Combination Lock 
BSC- Base Sliding With Combination Lock</v>
          </cell>
          <cell r="C141">
            <v>1529</v>
          </cell>
        </row>
        <row r="142">
          <cell r="A142" t="str">
            <v>TK0248EPD18</v>
          </cell>
          <cell r="B142" t="str">
            <v>CARGO BOX
DSC- Drawer, Sliding With Combination Lock
BSC- Base Sliding With Combination Lock</v>
          </cell>
          <cell r="C142">
            <v>1509</v>
          </cell>
        </row>
        <row r="143">
          <cell r="A143" t="str">
            <v>TK0250EPD18</v>
          </cell>
          <cell r="B143" t="str">
            <v>CARGO BOX
DSK- Drawer, Sliding With Key Lock
BSK- Base Sliding With Key Lock</v>
          </cell>
          <cell r="C143">
            <v>1509</v>
          </cell>
        </row>
        <row r="144">
          <cell r="A144" t="str">
            <v>TK0255EPD18</v>
          </cell>
          <cell r="B144" t="str">
            <v>CARGO BOX
DSC- Drawer, Sliding With Combination Lock
BSK- Base Sliding With Key Lock</v>
          </cell>
          <cell r="C144">
            <v>1509</v>
          </cell>
        </row>
        <row r="145">
          <cell r="A145" t="str">
            <v>TK0839EPD18</v>
          </cell>
          <cell r="B145" t="str">
            <v>CARGO BOX
TFN- Tray, Fixed With No Lock
BSE- Base Sliding With Electric Key Pad Lock</v>
          </cell>
          <cell r="C145">
            <v>1169</v>
          </cell>
        </row>
        <row r="146">
          <cell r="C146" t="e">
            <v>#N/A</v>
          </cell>
        </row>
        <row r="147">
          <cell r="B147" t="str">
            <v>CARGO BOX
ACCESSORY</v>
          </cell>
          <cell r="C147" t="e">
            <v>#N/A</v>
          </cell>
        </row>
        <row r="148">
          <cell r="A148" t="str">
            <v>TPA9289</v>
          </cell>
          <cell r="B148" t="str">
            <v>Cargo Radio Tray
With No lock TRN</v>
          </cell>
          <cell r="C148">
            <v>389</v>
          </cell>
        </row>
        <row r="149">
          <cell r="A149" t="str">
            <v>TPA11080</v>
          </cell>
          <cell r="B149" t="str">
            <v>Cargo Tray Sliding White Board
*NOT COMPATIBLE WITH:
   -Cargo Radio Tray With No Lock TRN</v>
          </cell>
          <cell r="C149">
            <v>359</v>
          </cell>
        </row>
        <row r="150">
          <cell r="A150" t="str">
            <v>TPA12419</v>
          </cell>
          <cell r="B150" t="str">
            <v>Cargo Tray Top Sliding White Board 
*COMPATIBLE WITH:
   -Cargo Radio Tray With No Lock TRN</v>
          </cell>
          <cell r="C150">
            <v>399</v>
          </cell>
        </row>
        <row r="151">
          <cell r="A151" t="str">
            <v>TPA12874</v>
          </cell>
          <cell r="B151" t="str">
            <v>Cargo Tray Lift Top Sliding White Board
*COMPATIBLE WITH:
   -Cargo Radio Tray With No Lock TRN</v>
          </cell>
          <cell r="C151">
            <v>419</v>
          </cell>
        </row>
        <row r="152">
          <cell r="C152" t="e">
            <v>#N/A</v>
          </cell>
        </row>
        <row r="153">
          <cell r="B153" t="str">
            <v>CARGO BOX
BRACKETS &amp; TRANSFER KITS</v>
          </cell>
          <cell r="C153" t="e">
            <v>#N/A</v>
          </cell>
        </row>
        <row r="154">
          <cell r="A154" t="str">
            <v>TF0237EPD18</v>
          </cell>
          <cell r="B154" t="str">
            <v>Freestanding Cargo Box Bracket Kit</v>
          </cell>
          <cell r="C154">
            <v>109</v>
          </cell>
        </row>
        <row r="155">
          <cell r="A155" t="str">
            <v>TT0242EPD18</v>
          </cell>
          <cell r="B155" t="str">
            <v>Transfer Kit
Cargo Box
*REQUIRED:
   -#12VS Cargo Area Rear Partition NOT INCLUDED
*NOT COMPATIBLE WITH:
   -Lift Top Cargo Box</v>
          </cell>
          <cell r="C155">
            <v>89</v>
          </cell>
        </row>
      </sheetData>
      <sheetData sheetId="10">
        <row r="1">
          <cell r="A1" t="str">
            <v>Ford Fusion</v>
          </cell>
          <cell r="C1" t="str">
            <v>2013-2020</v>
          </cell>
        </row>
        <row r="2">
          <cell r="A2" t="str">
            <v>PART NUMBER</v>
          </cell>
          <cell r="B2" t="str">
            <v>DESCRIPTION</v>
          </cell>
          <cell r="C2" t="str">
            <v xml:space="preserve"> RETAIL PRICE</v>
          </cell>
        </row>
        <row r="3">
          <cell r="B3" t="str">
            <v>SPECIAL ORDER ITEMS; NO RETURNS OR CANCELLATIONS</v>
          </cell>
        </row>
        <row r="4">
          <cell r="A4" t="str">
            <v>Stationary Window</v>
          </cell>
          <cell r="B4" t="str">
            <v xml:space="preserve"> XL (EXTRA LEGROOM) PARTITIONS
*INCLUDES XL Recessed Panel &amp; Lower Extension Panel</v>
          </cell>
        </row>
        <row r="5">
          <cell r="A5" t="str">
            <v>PK1138FUS13SCA</v>
          </cell>
          <cell r="B5" t="str">
            <v>#6XL Stationary Window
Coated Polycarbonate
XL Panel Partition</v>
          </cell>
          <cell r="C5">
            <v>799</v>
          </cell>
        </row>
        <row r="6">
          <cell r="A6" t="str">
            <v>PK1137FUS13SCA</v>
          </cell>
          <cell r="B6" t="str">
            <v>#6XL Stationary Window
Uncoated Polycarbonate
XL Panel Partition</v>
          </cell>
          <cell r="C6">
            <v>769</v>
          </cell>
        </row>
        <row r="7">
          <cell r="A7" t="str">
            <v>PK1140US13SCA</v>
          </cell>
          <cell r="B7" t="str">
            <v>#7XL Stationary Window
Vinyl Coated Expanded Metal Partition
XL Panel Partition</v>
          </cell>
          <cell r="C7">
            <v>799</v>
          </cell>
        </row>
        <row r="8">
          <cell r="A8" t="str">
            <v>PK1134FUS13SCA</v>
          </cell>
          <cell r="B8" t="str">
            <v>#8XL Stationary Window
1/2 Coated Polycarbonate 1/2 Vinyl Coated Expanded Metal
XL Panel Partition</v>
          </cell>
          <cell r="C8">
            <v>819</v>
          </cell>
        </row>
        <row r="9">
          <cell r="A9" t="str">
            <v>PK1133FUS13SCA</v>
          </cell>
          <cell r="B9" t="str">
            <v>#8XL Stationary Window
1/2 Uncoated Polycarbonate 1/2 Vinyl Coated Expanded Metal
XL Panel Partition</v>
          </cell>
          <cell r="C9">
            <v>799</v>
          </cell>
        </row>
        <row r="10">
          <cell r="C10" t="e">
            <v>#N/A</v>
          </cell>
        </row>
        <row r="11">
          <cell r="A11" t="str">
            <v>Stationary Window</v>
          </cell>
          <cell r="B11" t="str">
            <v>DUAL XL (EXTRA LEGROOM) PARTITIONS
*INCLUDES XL Recessed Panel &amp; Lower Extension Panel</v>
          </cell>
        </row>
        <row r="12">
          <cell r="A12" t="str">
            <v>PK2079FUS13</v>
          </cell>
          <cell r="B12" t="str">
            <v>#6DXL Stationary Window
Coated Polycarbonate
DXL Panel Partition</v>
          </cell>
          <cell r="C12">
            <v>799</v>
          </cell>
        </row>
        <row r="13">
          <cell r="A13" t="str">
            <v>PK2078FUS13</v>
          </cell>
          <cell r="B13" t="str">
            <v>#6DXL Stationary Window
Uncoated Polycarbonate
DXL Panel Partition</v>
          </cell>
          <cell r="C13">
            <v>769</v>
          </cell>
        </row>
        <row r="14">
          <cell r="A14" t="str">
            <v>PK2080FUS13</v>
          </cell>
          <cell r="B14" t="str">
            <v>#7DXL Stationary Window
Vinyl Coated Expanded Metal Partition
DXL Panel Partition</v>
          </cell>
          <cell r="C14">
            <v>799</v>
          </cell>
        </row>
        <row r="15">
          <cell r="A15" t="str">
            <v>PK2077FUS13</v>
          </cell>
          <cell r="B15" t="str">
            <v>#8DXL Stationary Window
1/2 Coated Polycarbonate 1/2 Vinyl Coated Expanded Metal
DXL Panel Partition</v>
          </cell>
          <cell r="C15">
            <v>819</v>
          </cell>
        </row>
        <row r="16">
          <cell r="A16" t="str">
            <v>PK2076FUS13</v>
          </cell>
          <cell r="B16" t="str">
            <v>#8DXL Stationary Window
1/2 Uncoated Polycarbonate 1/2 Vinyl Coated Expanded Metal
DXL Panel Partition</v>
          </cell>
          <cell r="C16">
            <v>799</v>
          </cell>
        </row>
        <row r="17">
          <cell r="C17" t="e">
            <v>#N/A</v>
          </cell>
        </row>
        <row r="18">
          <cell r="B18" t="str">
            <v>PARTITION TRANSFER KITS</v>
          </cell>
          <cell r="C18" t="e">
            <v>#N/A</v>
          </cell>
        </row>
        <row r="19">
          <cell r="B19" t="str">
            <v>***COMING SOON***</v>
          </cell>
          <cell r="C19" t="e">
            <v>#N/A</v>
          </cell>
        </row>
        <row r="22">
          <cell r="B22" t="str">
            <v>PB400 PUSH BUMPERS</v>
          </cell>
          <cell r="C22" t="e">
            <v>#N/A</v>
          </cell>
        </row>
        <row r="23">
          <cell r="B23" t="str">
            <v>*COMPATIBLE With Year Range 2017-2020</v>
          </cell>
        </row>
        <row r="24">
          <cell r="A24" t="str">
            <v>BK0532FUS17</v>
          </cell>
          <cell r="B24" t="str">
            <v>PB400 Bumper
Aluminum</v>
          </cell>
          <cell r="C24">
            <v>459</v>
          </cell>
        </row>
        <row r="25">
          <cell r="B25" t="str">
            <v>*AVAILABLE With Mar Resistant Horizontal Crossbar Pad Add $40 to Price (Call For Part ID)</v>
          </cell>
          <cell r="C25" t="e">
            <v>#N/A</v>
          </cell>
        </row>
        <row r="26">
          <cell r="C26" t="e">
            <v>#N/A</v>
          </cell>
        </row>
        <row r="28">
          <cell r="B28" t="str">
            <v>***LIGHTED BUMPERS NOW PRICED USING STANDARD DISCOUNT STRUCTURE***</v>
          </cell>
        </row>
        <row r="29">
          <cell r="B29" t="str">
            <v>PB450L LIGHTED PUSH BUMPERS
2 Forward Facing Lights</v>
          </cell>
          <cell r="C29" t="e">
            <v>#N/A</v>
          </cell>
        </row>
        <row r="30">
          <cell r="B30" t="str">
            <v>*See "LIGHTS" Page For Additional Lighting Options &amp; Charges</v>
          </cell>
          <cell r="C30" t="e">
            <v>#N/A</v>
          </cell>
        </row>
        <row r="31">
          <cell r="A31" t="str">
            <v>BK2096FUS17</v>
          </cell>
          <cell r="B31" t="str">
            <v>PB450L2
With CODE 3 MR6</v>
          </cell>
          <cell r="C31">
            <v>749</v>
          </cell>
        </row>
        <row r="32">
          <cell r="A32" t="str">
            <v>BK0818FUS17</v>
          </cell>
          <cell r="B32" t="str">
            <v>PB450L2
With D&amp;R ELECTRONICS GENESIS</v>
          </cell>
          <cell r="C32">
            <v>749</v>
          </cell>
        </row>
        <row r="33">
          <cell r="A33" t="str">
            <v>BK2009FUS17</v>
          </cell>
          <cell r="B33" t="str">
            <v xml:space="preserve">PB450L2
With FEDERAL SIGNAL IPX600 </v>
          </cell>
          <cell r="C33">
            <v>749</v>
          </cell>
        </row>
        <row r="34">
          <cell r="A34" t="str">
            <v>BK2091FUS17</v>
          </cell>
          <cell r="B34" t="str">
            <v>PB450L2
With FEDERAL SIGNAL MICROPULSE ULTRA</v>
          </cell>
          <cell r="C34">
            <v>749</v>
          </cell>
        </row>
        <row r="35">
          <cell r="A35" t="str">
            <v>TBD</v>
          </cell>
          <cell r="B35" t="str">
            <v>PB450L2
With FENIEX FUSION
*Call For More Information</v>
          </cell>
          <cell r="C35" t="str">
            <v>Call For
Pricing</v>
          </cell>
        </row>
        <row r="36">
          <cell r="A36" t="str">
            <v>BK2162FUS17</v>
          </cell>
          <cell r="B36" t="str">
            <v>PB450L2
With SOUNDOFF SIGNAL MPOWER</v>
          </cell>
          <cell r="C36">
            <v>749</v>
          </cell>
        </row>
        <row r="37">
          <cell r="A37" t="str">
            <v>BK2030FUS17</v>
          </cell>
          <cell r="B37" t="str">
            <v>PB450L2
With SOUNDOFF SIGNAL NFORCE</v>
          </cell>
          <cell r="C37">
            <v>749</v>
          </cell>
        </row>
        <row r="38">
          <cell r="A38" t="str">
            <v>TBD</v>
          </cell>
          <cell r="B38" t="str">
            <v>PB450L2
With TOMAR RECT-14
*Call For More Information</v>
          </cell>
          <cell r="C38" t="str">
            <v>Call For
Pricing</v>
          </cell>
        </row>
        <row r="39">
          <cell r="A39" t="str">
            <v>BK2005FUS17</v>
          </cell>
          <cell r="B39" t="str">
            <v xml:space="preserve">PB450L2
With WHELEN ION </v>
          </cell>
          <cell r="C39">
            <v>749</v>
          </cell>
        </row>
        <row r="40">
          <cell r="B40" t="str">
            <v>*AVAILABLE With Mar Resistant Horizontal Crossbar Pad Add $40 to Price (Call For Part ID)</v>
          </cell>
        </row>
        <row r="43">
          <cell r="B43" t="str">
            <v>***LIGHTED BUMPERS NOW PRICED USING STANDARD DISCOUNT STRUCTURE***</v>
          </cell>
        </row>
        <row r="44">
          <cell r="B44" t="str">
            <v>PB450L LIGHTED PUSH BUMPERS
4 Lights Total: 2 Forward Facing, 1 Each Side</v>
          </cell>
        </row>
        <row r="45">
          <cell r="B45" t="str">
            <v>*See "LIGHTS" Page For Additional Lighting Options &amp; Charges</v>
          </cell>
        </row>
        <row r="46">
          <cell r="A46" t="str">
            <v>BK2098FUS17</v>
          </cell>
          <cell r="B46" t="str">
            <v>PB450L4
With CODE 3 MR6</v>
          </cell>
          <cell r="C46">
            <v>959</v>
          </cell>
        </row>
        <row r="47">
          <cell r="A47" t="str">
            <v>BK0819FUS17</v>
          </cell>
          <cell r="B47" t="str">
            <v>PB450L4
With D&amp;R ELECTRONICS GENESIS</v>
          </cell>
          <cell r="C47">
            <v>959</v>
          </cell>
        </row>
        <row r="48">
          <cell r="A48" t="str">
            <v>BK2011FUS17</v>
          </cell>
          <cell r="B48" t="str">
            <v xml:space="preserve">PB450L4
With FEDERAL SIGNAL IPX600 </v>
          </cell>
          <cell r="C48">
            <v>959</v>
          </cell>
        </row>
        <row r="49">
          <cell r="A49" t="str">
            <v>BK2093FUS17</v>
          </cell>
          <cell r="B49" t="str">
            <v>PB450L4
With FEDERAL SIGNAL MICROPULSE ULTRA</v>
          </cell>
          <cell r="C49">
            <v>959</v>
          </cell>
        </row>
        <row r="50">
          <cell r="A50" t="str">
            <v>BK2047FUS17</v>
          </cell>
          <cell r="B50" t="str">
            <v>PB450L4
With FENEIX FUSION</v>
          </cell>
          <cell r="C50">
            <v>959</v>
          </cell>
        </row>
        <row r="51">
          <cell r="A51" t="str">
            <v>BK2164FUS17</v>
          </cell>
          <cell r="B51" t="str">
            <v>PB450L4
With SOUNDOFF SIGNAL MPOWER</v>
          </cell>
          <cell r="C51">
            <v>959</v>
          </cell>
        </row>
        <row r="52">
          <cell r="A52" t="str">
            <v>BK2032FUS17</v>
          </cell>
          <cell r="B52" t="str">
            <v>PB450L4
With SOUNDOFF SIGNAL NFORCE</v>
          </cell>
          <cell r="C52">
            <v>959</v>
          </cell>
        </row>
        <row r="53">
          <cell r="A53" t="str">
            <v>BK1273FUS17</v>
          </cell>
          <cell r="B53" t="str">
            <v>PB450L4
With TOMAR 2 RECT-14LS &amp; 2 i-LED</v>
          </cell>
          <cell r="C53">
            <v>959</v>
          </cell>
        </row>
        <row r="54">
          <cell r="A54" t="str">
            <v>BK2007FUS17</v>
          </cell>
          <cell r="B54" t="str">
            <v xml:space="preserve">PB450L4
With WHELEN ION </v>
          </cell>
          <cell r="C54">
            <v>959</v>
          </cell>
        </row>
        <row r="55">
          <cell r="B55" t="str">
            <v>*AVAILABLE With Mar Resistant Horizontal Crossbar Pad Add $40 to Price (Call For Part ID)</v>
          </cell>
          <cell r="C55" t="e">
            <v>#N/A</v>
          </cell>
        </row>
        <row r="57">
          <cell r="B57" t="str">
            <v>PUSH BUMPER TRANSFER KITS</v>
          </cell>
        </row>
        <row r="58">
          <cell r="B58" t="str">
            <v>*INCLUDES All Mounting Hardware &amp; Fasteners</v>
          </cell>
          <cell r="C58" t="e">
            <v>#N/A</v>
          </cell>
        </row>
        <row r="59">
          <cell r="B59" t="str">
            <v>*COMPATIBLE With Year Range 2013-2020</v>
          </cell>
        </row>
        <row r="60">
          <cell r="A60" t="str">
            <v>BT0114FUS13</v>
          </cell>
          <cell r="B60" t="str">
            <v>Push Bumper Transfer Kit
PB100</v>
          </cell>
          <cell r="C60">
            <v>159</v>
          </cell>
        </row>
        <row r="61">
          <cell r="A61" t="str">
            <v>BT0409FUS13</v>
          </cell>
          <cell r="B61" t="str">
            <v>Push Bumper Transfer Kit
PB300/PB400</v>
          </cell>
          <cell r="C61">
            <v>179</v>
          </cell>
        </row>
        <row r="62">
          <cell r="C62" t="e">
            <v>#N/A</v>
          </cell>
        </row>
        <row r="63">
          <cell r="C63" t="e">
            <v>#N/A</v>
          </cell>
        </row>
        <row r="64">
          <cell r="B64" t="str">
            <v>WINDOW BARRIERS</v>
          </cell>
          <cell r="C64" t="e">
            <v>#N/A</v>
          </cell>
        </row>
        <row r="65">
          <cell r="A65" t="str">
            <v>WK0594FUS13</v>
          </cell>
          <cell r="B65" t="str">
            <v>Window Barrier
Polycarbonate
*FOR USE WITH:
   -Stock Door Panels</v>
          </cell>
          <cell r="C65">
            <v>269</v>
          </cell>
        </row>
        <row r="66">
          <cell r="A66" t="str">
            <v>WK0513FUS13</v>
          </cell>
          <cell r="B66" t="str">
            <v>Window Barrier
Steel
Vertical
*FOR USE WITH:
   -Stock Door Panels</v>
          </cell>
          <cell r="C66">
            <v>249</v>
          </cell>
        </row>
        <row r="67">
          <cell r="C67" t="e">
            <v>#N/A</v>
          </cell>
        </row>
        <row r="68">
          <cell r="C68" t="e">
            <v>#N/A</v>
          </cell>
        </row>
        <row r="69">
          <cell r="B69" t="str">
            <v>TRANSPORT SEATING</v>
          </cell>
          <cell r="C69" t="e">
            <v>#N/A</v>
          </cell>
        </row>
        <row r="70">
          <cell r="B70" t="str">
            <v>*COMPATIBLE With Year Range 2017-2020</v>
          </cell>
        </row>
        <row r="71">
          <cell r="A71" t="str">
            <v>QK0634FUS17</v>
          </cell>
          <cell r="B71" t="str">
            <v>Full REPLACEMENT Transport Seat
TPO Plastic
With Center Pull Seat Belt</v>
          </cell>
          <cell r="C71">
            <v>869</v>
          </cell>
        </row>
        <row r="72">
          <cell r="A72" t="str">
            <v>QK2121FUS17</v>
          </cell>
          <cell r="B72" t="str">
            <v>Full REPLACEMENT Transport Seat
TPO Plastic
With SETINA SMARTBELT SYSTEM</v>
          </cell>
          <cell r="C72">
            <v>1449</v>
          </cell>
        </row>
        <row r="74">
          <cell r="B74" t="str">
            <v>CARGO STORAGE BOX</v>
          </cell>
          <cell r="C74" t="e">
            <v>#N/A</v>
          </cell>
        </row>
        <row r="75">
          <cell r="B75" t="str">
            <v>*NOT COMPATIBLE With Hybrid</v>
          </cell>
          <cell r="C75" t="e">
            <v>#N/A</v>
          </cell>
        </row>
        <row r="76">
          <cell r="B76" t="str">
            <v>*COMPATIBLE With Year Range 2013-2020</v>
          </cell>
        </row>
        <row r="77">
          <cell r="A77" t="str">
            <v>TK1189FUS13</v>
          </cell>
          <cell r="B77" t="str">
            <v>Trunk Tray
Aluminum</v>
          </cell>
          <cell r="C77">
            <v>379</v>
          </cell>
        </row>
        <row r="78">
          <cell r="A78" t="str">
            <v>TK1167FUS13</v>
          </cell>
          <cell r="B78" t="str">
            <v>Trunk Tray
Aluminum
With Lid &amp; Lock</v>
          </cell>
          <cell r="C78">
            <v>509</v>
          </cell>
        </row>
      </sheetData>
      <sheetData sheetId="11">
        <row r="1">
          <cell r="A1" t="str">
            <v>Ford F150</v>
          </cell>
          <cell r="C1" t="str">
            <v>2015 - 2020</v>
          </cell>
        </row>
        <row r="2">
          <cell r="A2" t="str">
            <v>PART NUMBER</v>
          </cell>
          <cell r="B2" t="str">
            <v>DESCRIPTION</v>
          </cell>
          <cell r="C2" t="str">
            <v xml:space="preserve"> RETAIL PRICE</v>
          </cell>
        </row>
        <row r="4">
          <cell r="A4" t="str">
            <v>Fold Down Windows</v>
          </cell>
          <cell r="B4" t="str">
            <v>FLAT PANEL PARTITIONS
*INCLUDES Full Lower Extension Panel</v>
          </cell>
        </row>
        <row r="5">
          <cell r="A5" t="str">
            <v>PK0318FDT15F150</v>
          </cell>
          <cell r="B5" t="str">
            <v>#5VS Fold-Down Window
Coated Polycarbonate
Flat Panel Partition</v>
          </cell>
          <cell r="C5">
            <v>879</v>
          </cell>
        </row>
        <row r="6">
          <cell r="A6" t="str">
            <v>PK0319FDT15F150</v>
          </cell>
          <cell r="B6" t="str">
            <v>#5/8VS Fold-Down Window
1/2 Coated Polycarbonate and 1/2 Vinyl Coated Expanded Metal
Flat Panel Partition</v>
          </cell>
          <cell r="C6">
            <v>899</v>
          </cell>
        </row>
        <row r="7">
          <cell r="A7" t="str">
            <v>Stationary Windows</v>
          </cell>
        </row>
        <row r="8">
          <cell r="A8" t="str">
            <v>PK0116FDT15F150</v>
          </cell>
          <cell r="B8" t="str">
            <v>#6VS Stationary Window
Coated Polycarbonate
Flat Panel Partition</v>
          </cell>
          <cell r="C8">
            <v>669</v>
          </cell>
        </row>
        <row r="9">
          <cell r="A9" t="str">
            <v>PK0115FDT15F150</v>
          </cell>
          <cell r="B9" t="str">
            <v>#6VS Stationary Window
Uncoated Polycarbonate
Flat Panel Partition</v>
          </cell>
          <cell r="C9">
            <v>639</v>
          </cell>
        </row>
        <row r="10">
          <cell r="A10" t="str">
            <v>PK0326FDT15F150</v>
          </cell>
          <cell r="B10" t="str">
            <v>#6/7VS 3-Piece Stationary Window
Coated Polycarbonate With Vinyl Coated Expanded Metal Center Section
Flat Panel Partition</v>
          </cell>
          <cell r="C10">
            <v>719</v>
          </cell>
        </row>
        <row r="11">
          <cell r="A11" t="str">
            <v>PK0117FDT15F150</v>
          </cell>
          <cell r="B11" t="str">
            <v>#7VS Stationary Window
Vinyl Coated Expanded Metal
Flat Panel Partition</v>
          </cell>
          <cell r="C11">
            <v>669</v>
          </cell>
        </row>
        <row r="12">
          <cell r="A12" t="str">
            <v>PK0119FDT15F150</v>
          </cell>
          <cell r="B12" t="str">
            <v>#8VS Stationary Window
1/2 Coated Polycarbonate 1/2 Vinyl Coated Expanded Metal
Flat Panel Partition</v>
          </cell>
          <cell r="C12">
            <v>689</v>
          </cell>
        </row>
        <row r="13">
          <cell r="A13" t="str">
            <v>PK0118FDT15F150</v>
          </cell>
          <cell r="B13" t="str">
            <v>#8VS Stationary Window
1/2 Uncoated Polycarbonate 1/2 Vinyl Coated Expanded Metal
Flat Panel Partition</v>
          </cell>
          <cell r="C13">
            <v>669</v>
          </cell>
        </row>
        <row r="14">
          <cell r="A14" t="str">
            <v>Horizontal Sliding Window</v>
          </cell>
        </row>
        <row r="15">
          <cell r="A15" t="str">
            <v>PK0121FDT15F150</v>
          </cell>
          <cell r="B15" t="str">
            <v>#10VS Horizontal Sliding Window
Coated Polycarbonate
Flat Panel Partition</v>
          </cell>
          <cell r="C15">
            <v>749</v>
          </cell>
        </row>
        <row r="16">
          <cell r="A16" t="str">
            <v>PK0120FDT15F150</v>
          </cell>
          <cell r="B16" t="str">
            <v>#10VS Horizontal Sliding Window
Uncoated Polycarbonate
Flat Panel Partition</v>
          </cell>
          <cell r="C16">
            <v>709</v>
          </cell>
        </row>
        <row r="17">
          <cell r="A17" t="str">
            <v>PK0350FDT15F150</v>
          </cell>
          <cell r="B17" t="str">
            <v>#10VS C Horizontal Sliding Window
Coated Polycarbonate
With Expanded Metal Window Security Screen
Flat Panel Partition</v>
          </cell>
          <cell r="C17">
            <v>789</v>
          </cell>
        </row>
        <row r="18">
          <cell r="A18" t="str">
            <v>PK0601FDT15F150</v>
          </cell>
          <cell r="B18" t="str">
            <v>#10VS  C Horizontal Sliding Window
Uncoated Polycarbonate
With Expanded Metal Window Security Screen
Flat Panel Partition</v>
          </cell>
          <cell r="C18">
            <v>749</v>
          </cell>
        </row>
        <row r="19">
          <cell r="A19" t="str">
            <v>PK0226FDT15F150</v>
          </cell>
          <cell r="B19" t="str">
            <v>#10VS C2 Coated Polycarbonate
With Slotted Polycarbonate Window Security Screen
Flat Panel Partition</v>
          </cell>
          <cell r="C19">
            <v>789</v>
          </cell>
        </row>
        <row r="20">
          <cell r="A20" t="str">
            <v>PK0225FDT15F150</v>
          </cell>
          <cell r="B20" t="str">
            <v>#10VS C2  Horizontal Sliding Window
Uncoated Polycarbonate
With Slotted Polycarbonate Window Security Screen
Flat Panel Partition</v>
          </cell>
          <cell r="C20">
            <v>749</v>
          </cell>
        </row>
        <row r="22">
          <cell r="A22" t="str">
            <v>Stationary Windows</v>
          </cell>
          <cell r="B22" t="str">
            <v>RECESSED PANEL PARTITIONS
*INCLUDES 2 Piece Lower Extension Panel</v>
          </cell>
        </row>
        <row r="23">
          <cell r="A23" t="str">
            <v>PK0374FDT15F150</v>
          </cell>
          <cell r="B23" t="str">
            <v>#6VS RP Stationary Window
Coated Polycarbonate
Recessed Panel Partition</v>
          </cell>
          <cell r="C23">
            <v>799</v>
          </cell>
        </row>
        <row r="24">
          <cell r="A24" t="str">
            <v>PK0373FDT15F150</v>
          </cell>
          <cell r="B24" t="str">
            <v>#6VS RP Stationary Window
Uncoated Polycarbonate
Recessed Panel Partition</v>
          </cell>
          <cell r="C24">
            <v>769</v>
          </cell>
        </row>
        <row r="25">
          <cell r="A25" t="str">
            <v>PK0517FDT15F150</v>
          </cell>
          <cell r="B25" t="str">
            <v>#6/7VS RP 3-Piece Stationary Window
Coated Polycarbonate With Vinyl Coated Expanded Metal Center Section
Recessed Panel Partition</v>
          </cell>
          <cell r="C25">
            <v>849</v>
          </cell>
        </row>
        <row r="26">
          <cell r="A26" t="str">
            <v>PK0420FDT15F150</v>
          </cell>
          <cell r="B26" t="str">
            <v>#7VS RP Stationary Window
Vinyl Coated Expanded Metal
Recessed Panel Partition</v>
          </cell>
          <cell r="C26">
            <v>799</v>
          </cell>
        </row>
        <row r="27">
          <cell r="A27" t="str">
            <v>PK0369FDT15F150</v>
          </cell>
          <cell r="B27" t="str">
            <v>#8VS RP Stationary Window
1/2 Coated Polycarbonate 1/2 Vinyl Coated Expanded Metal
Recessed Panel Partition</v>
          </cell>
          <cell r="C27">
            <v>819</v>
          </cell>
        </row>
        <row r="28">
          <cell r="A28" t="str">
            <v>PK0398FDT15F150</v>
          </cell>
          <cell r="B28" t="str">
            <v>#8VS RP Stationary Window
1/2 Uncoated Polycarbonate 1/2 Vinyl Coated Expanded Metal
Recessed Panel Partition</v>
          </cell>
          <cell r="C28">
            <v>799</v>
          </cell>
        </row>
        <row r="29">
          <cell r="A29" t="str">
            <v>Horizontal Sliding Windows</v>
          </cell>
        </row>
        <row r="30">
          <cell r="A30" t="str">
            <v>PK0355FDT15F150</v>
          </cell>
          <cell r="B30" t="str">
            <v>#10VS RP Horizontal Sliding Window
Coated Polycarbonate
Recessed Panel Partition</v>
          </cell>
          <cell r="C30">
            <v>879</v>
          </cell>
        </row>
        <row r="31">
          <cell r="A31" t="str">
            <v>PK0439FDT15F150</v>
          </cell>
          <cell r="B31" t="str">
            <v>#10VS RP Horizontal Sliding Window
Uncoated Polycarbonate
Recessed Panel Partition</v>
          </cell>
          <cell r="C31">
            <v>839</v>
          </cell>
        </row>
        <row r="32">
          <cell r="A32" t="str">
            <v>PK0419FDT15F150</v>
          </cell>
          <cell r="B32" t="str">
            <v>#10VS C RP Horizontal Sliding Window
Coated Polycarbonate
With Expanded Metal Window Security Screen
Recessed Panel Partition</v>
          </cell>
          <cell r="C32">
            <v>919</v>
          </cell>
        </row>
        <row r="33">
          <cell r="A33" t="str">
            <v>PK0602FDT15F150</v>
          </cell>
          <cell r="B33" t="str">
            <v>#10VS C RP Horizontal Sliding Window
Uncoated Polycarbonate
With Expanded Metal Window Security Screen
Recessed Panel Partition</v>
          </cell>
          <cell r="C33">
            <v>879</v>
          </cell>
        </row>
        <row r="34">
          <cell r="A34" t="str">
            <v>PK0228FDT15F150</v>
          </cell>
          <cell r="B34" t="str">
            <v>#10VS C2 RP Horizontal Sliding Window
Coated Polycarbonate
With Slotted Poly Window Security Screen
Recessed Panel Partition</v>
          </cell>
          <cell r="C34">
            <v>919</v>
          </cell>
        </row>
        <row r="35">
          <cell r="A35" t="str">
            <v>PK0227FDT15F150</v>
          </cell>
          <cell r="B35" t="str">
            <v>#10VS C2 RP Horizontal Sliding Window
Uncoated Polycarbonate
With Slotted Poly Window Security Screen
Recessed Panel Partition</v>
          </cell>
          <cell r="C35">
            <v>879</v>
          </cell>
        </row>
        <row r="38">
          <cell r="A38" t="str">
            <v>SPT</v>
          </cell>
          <cell r="B38" t="str">
            <v>SINGLE PRISONER TRANSPORT PARTITIONS
*INCLUDES Lower Extension Panels</v>
          </cell>
        </row>
        <row r="39">
          <cell r="A39" t="str">
            <v>1K0574FDT15F150PDR</v>
          </cell>
          <cell r="B39" t="str">
            <v>Single Prisoner Transport Partition
#6VS Stationary Window
Coated Polycarbonate 
*ONLY COMPATIBLE WITH:
   -Stock Seat
*FOR USE WITH:
   -Driver's Side Rear Seat</v>
          </cell>
          <cell r="C39">
            <v>1079</v>
          </cell>
        </row>
        <row r="40">
          <cell r="A40" t="str">
            <v>1K0574FDT15F150WOD</v>
          </cell>
          <cell r="B40" t="str">
            <v>Single Prisoner Transport Partition
#6VS Stationary Window
Coated Polycarbonate 
*ONLY COMPATIBLE WITH:
   -Stock Seat
*FOR USE WITHOUT:
   -Driver's Side Rear Seat</v>
          </cell>
          <cell r="C40">
            <v>1079</v>
          </cell>
        </row>
        <row r="41">
          <cell r="A41" t="str">
            <v>1K0576FDT15F150EDR</v>
          </cell>
          <cell r="B41" t="str">
            <v>Single Prisoner Transport Partition
#7VS Stationary Window
Vinyl Coated Expanded Metal
*ONLY COMPATIBLE WITH:
   -Stock Seat
*FOR USE WITH:
   -Driver's Side Rear Seat</v>
          </cell>
          <cell r="C41">
            <v>1079</v>
          </cell>
        </row>
        <row r="42">
          <cell r="A42" t="str">
            <v>1K0576FDT15F150E</v>
          </cell>
          <cell r="B42" t="str">
            <v>Single Prisoner Transport Partition
#7VS Stationary Window
Vinyl Coated Expanded Metal
*ONLY COMPATIBLE WITH:
   -Stock Seat
*FOR USE WITHOUT:
   -Driver's Side Rear Seat</v>
          </cell>
          <cell r="C42">
            <v>1079</v>
          </cell>
        </row>
        <row r="44">
          <cell r="B44" t="str">
            <v>PARTITION TRANSFER KITS</v>
          </cell>
        </row>
        <row r="45">
          <cell r="B45" t="str">
            <v>*INCLUDES All Mounting Hardware and Fasteners</v>
          </cell>
        </row>
        <row r="46">
          <cell r="A46" t="str">
            <v>PT0185FDT15F150</v>
          </cell>
          <cell r="B46" t="str">
            <v>Partition Transfer Kit
Flat Panel Partition
With Lower Extension Panel INCLUDED</v>
          </cell>
          <cell r="C46">
            <v>279</v>
          </cell>
        </row>
        <row r="47">
          <cell r="A47" t="str">
            <v>PT2185FDT15F150</v>
          </cell>
          <cell r="B47" t="str">
            <v>Partition Transfer Kit
Recessed Panel Partition
With 2 PC Lower Extension Panel &amp; Recessed Panel Insert INCLUDED</v>
          </cell>
          <cell r="C47">
            <v>319</v>
          </cell>
        </row>
        <row r="50">
          <cell r="B50" t="str">
            <v>PB100 PUSH BUMPERS</v>
          </cell>
        </row>
        <row r="51">
          <cell r="A51" t="str">
            <v>BK0341FDT15F150</v>
          </cell>
          <cell r="B51" t="str">
            <v>PB100 12" Bumper
Aluminum</v>
          </cell>
          <cell r="C51">
            <v>349</v>
          </cell>
        </row>
        <row r="52">
          <cell r="A52" t="str">
            <v>BK0113FDT15F150</v>
          </cell>
          <cell r="B52" t="str">
            <v>PB100 12" Bumper
Steel</v>
          </cell>
          <cell r="C52">
            <v>349</v>
          </cell>
        </row>
        <row r="53">
          <cell r="A53" t="str">
            <v>BK0342FDT15F150</v>
          </cell>
          <cell r="B53" t="str">
            <v>PB100 16" Bumper
Aluminum</v>
          </cell>
          <cell r="C53">
            <v>369</v>
          </cell>
        </row>
        <row r="54">
          <cell r="A54" t="str">
            <v>BK0124FDT15F150</v>
          </cell>
          <cell r="B54" t="str">
            <v>PB100 16" Bumper
Steel</v>
          </cell>
          <cell r="C54">
            <v>369</v>
          </cell>
        </row>
        <row r="55">
          <cell r="B55" t="str">
            <v>*AVAILABLE With Mar Resistant Horizontal Crossbar Pad Add $40 to Price (Call For Part ID)</v>
          </cell>
        </row>
        <row r="57">
          <cell r="B57" t="str">
            <v>PB300 PUSH BUMPERS</v>
          </cell>
        </row>
        <row r="58">
          <cell r="A58" t="str">
            <v>BK0393FDT15F150</v>
          </cell>
          <cell r="B58" t="str">
            <v>PB300 VS Bumper
Full Bumper
Aluminum
With Mar-Resistant Horizontal Pad INCLUDED</v>
          </cell>
          <cell r="C58">
            <v>539</v>
          </cell>
        </row>
        <row r="60">
          <cell r="B60" t="str">
            <v>PB400 PUSH BUMPERS</v>
          </cell>
        </row>
        <row r="61">
          <cell r="A61" t="str">
            <v>BK0534FDT15F150</v>
          </cell>
          <cell r="B61" t="str">
            <v>PB400 VS Bumper
Full Bumper
Aluminum</v>
          </cell>
          <cell r="C61">
            <v>499</v>
          </cell>
        </row>
        <row r="62">
          <cell r="A62" t="str">
            <v>BK0060FDT15F150</v>
          </cell>
          <cell r="B62" t="str">
            <v>PB400 VS Bumper
Full Bumper
Aluminum
Winch-Ready
*SPECIAL ORDER ITEM, NO RETURNS OR CANCELLATIONS</v>
          </cell>
          <cell r="C62">
            <v>639</v>
          </cell>
        </row>
        <row r="63">
          <cell r="A63" t="str">
            <v>BK0535FDT15F150</v>
          </cell>
          <cell r="B63" t="str">
            <v>PB400 VS Bumper
Steel
Full Bumper</v>
          </cell>
          <cell r="C63">
            <v>499</v>
          </cell>
        </row>
        <row r="64">
          <cell r="B64" t="str">
            <v>*AVAILABLE With Mar Resistant Horizontal Crossbar Pad Add $40 to Price (Call For Part ID)</v>
          </cell>
        </row>
        <row r="67">
          <cell r="B67" t="str">
            <v>***LIGHTED BUMPERS NOW PRICED USING STANDARD DISCOUNT STRUCTURE***</v>
          </cell>
        </row>
        <row r="68">
          <cell r="B68" t="str">
            <v>PB450L LIGHTED PUSH BUMPERS
2 Forward Facing Lights
*ONLY Full Size Bumper Available</v>
          </cell>
        </row>
        <row r="69">
          <cell r="B69" t="str">
            <v>*See "LIGHTS" Page For Additional Lighting Options &amp; Charges</v>
          </cell>
        </row>
        <row r="70">
          <cell r="A70" t="str">
            <v>BK2100FDT15F150</v>
          </cell>
          <cell r="B70" t="str">
            <v>PB450L2
With CODE 3 MR6</v>
          </cell>
          <cell r="C70">
            <v>789</v>
          </cell>
        </row>
        <row r="71">
          <cell r="A71" t="str">
            <v>BK0820FDT15F150</v>
          </cell>
          <cell r="B71" t="str">
            <v>PB450L2
With D&amp;R ELECTRONICS GENESIS</v>
          </cell>
          <cell r="C71">
            <v>789</v>
          </cell>
        </row>
        <row r="72">
          <cell r="A72" t="str">
            <v>BK2025FDT15F150</v>
          </cell>
          <cell r="B72" t="str">
            <v xml:space="preserve">PB450L2
With FEDERAL SIGNAL IPX600 </v>
          </cell>
          <cell r="C72">
            <v>789</v>
          </cell>
        </row>
        <row r="73">
          <cell r="A73" t="str">
            <v>BK2124FDT15F150</v>
          </cell>
          <cell r="B73" t="str">
            <v>PB450L2
With FEDERAL SIGNAL MICROPULSE ULTRA</v>
          </cell>
          <cell r="C73">
            <v>789</v>
          </cell>
        </row>
        <row r="74">
          <cell r="A74" t="str">
            <v>BK1328FDT15F150</v>
          </cell>
          <cell r="B74" t="str">
            <v>PB450L2
With FENIEX FUSION</v>
          </cell>
          <cell r="C74">
            <v>789</v>
          </cell>
        </row>
        <row r="75">
          <cell r="A75" t="str">
            <v>BK2166FDT15F150</v>
          </cell>
          <cell r="B75" t="str">
            <v>PB450L2
With SOUNDOFF SIGNAL MPOWER</v>
          </cell>
          <cell r="C75">
            <v>789</v>
          </cell>
        </row>
        <row r="76">
          <cell r="A76" t="str">
            <v>BK2042FDT15F150</v>
          </cell>
          <cell r="B76" t="str">
            <v>PB450L2
With SOUNDOFF SIGNAL NFORCE</v>
          </cell>
          <cell r="C76">
            <v>789</v>
          </cell>
        </row>
        <row r="77">
          <cell r="A77" t="str">
            <v>BK2240FDT15F150</v>
          </cell>
          <cell r="B77" t="str">
            <v>PB450L2
With TOMAR RECT-14</v>
          </cell>
          <cell r="C77">
            <v>789</v>
          </cell>
        </row>
        <row r="78">
          <cell r="A78" t="str">
            <v>BK2017FDT15F150</v>
          </cell>
          <cell r="B78" t="str">
            <v xml:space="preserve">PB450L2
With WHELEN ION </v>
          </cell>
          <cell r="C78">
            <v>789</v>
          </cell>
        </row>
        <row r="79">
          <cell r="B79" t="str">
            <v>*AVAILABLE With Mar Resistant Horizontal Crossbar Pad Add $40 to Price (Call For Part ID)</v>
          </cell>
        </row>
        <row r="82">
          <cell r="B82" t="str">
            <v>***LIGHTED BUMPERS NOW PRICED USING STANDARD DISCOUNT STRUCTURE***</v>
          </cell>
        </row>
        <row r="83">
          <cell r="B83" t="str">
            <v>PB450L LIGHTED PUSH BUMPERS
4 Lights Total: 2 Forward Facing, 1 Each Side
*ONLY Full Size Bumper Available</v>
          </cell>
        </row>
        <row r="84">
          <cell r="B84" t="str">
            <v>*See "LIGHTS" Page For Additional Lighting Options &amp; Charges</v>
          </cell>
        </row>
        <row r="85">
          <cell r="A85" t="str">
            <v>BK2102FDT15F150</v>
          </cell>
          <cell r="B85" t="str">
            <v>PB450L4
With CODE 3 MR6</v>
          </cell>
          <cell r="C85">
            <v>999</v>
          </cell>
        </row>
        <row r="86">
          <cell r="A86" t="str">
            <v>BK0821FDT15F150</v>
          </cell>
          <cell r="B86" t="str">
            <v>PB450L4
With D&amp;R ELECTRONICS GENESIS</v>
          </cell>
          <cell r="C86">
            <v>999</v>
          </cell>
        </row>
        <row r="87">
          <cell r="A87" t="str">
            <v>BK2027FDT15F150</v>
          </cell>
          <cell r="B87" t="str">
            <v xml:space="preserve">PB450L4
With FEDERAL SIGNAL IPX600 </v>
          </cell>
          <cell r="C87">
            <v>999</v>
          </cell>
        </row>
        <row r="88">
          <cell r="A88" t="str">
            <v>BK0802FDT15F150</v>
          </cell>
          <cell r="B88" t="str">
            <v>PB450L4
With FEDERAL SIGNAL MICROPULSE ULTRA</v>
          </cell>
          <cell r="C88">
            <v>999</v>
          </cell>
        </row>
        <row r="89">
          <cell r="A89" t="str">
            <v>BK2046FDT15F150</v>
          </cell>
          <cell r="B89" t="str">
            <v>PB450L4
With FENIEX FUSION</v>
          </cell>
          <cell r="C89">
            <v>999</v>
          </cell>
        </row>
        <row r="90">
          <cell r="A90" t="str">
            <v>BK2168FDT15F150</v>
          </cell>
          <cell r="B90" t="str">
            <v>PB450L4
With SOUNDOFF SIGNAL MPOWER</v>
          </cell>
          <cell r="C90">
            <v>999</v>
          </cell>
        </row>
        <row r="91">
          <cell r="A91" t="str">
            <v>BK2044FDT15F150</v>
          </cell>
          <cell r="B91" t="str">
            <v>PB450L4
With SOUNDOFF SIGNAL NFORCE</v>
          </cell>
          <cell r="C91">
            <v>999</v>
          </cell>
        </row>
        <row r="92">
          <cell r="A92" t="str">
            <v>BK1275FDT15F150</v>
          </cell>
          <cell r="B92" t="str">
            <v>PB450L4
With TOMAR 2 RECT-14LS &amp; 2 i-LED</v>
          </cell>
          <cell r="C92">
            <v>999</v>
          </cell>
        </row>
        <row r="93">
          <cell r="A93" t="str">
            <v>BK2019FDT15F150</v>
          </cell>
          <cell r="B93" t="str">
            <v xml:space="preserve">PB450L4
With WHELEN ION </v>
          </cell>
          <cell r="C93">
            <v>999</v>
          </cell>
        </row>
        <row r="94">
          <cell r="A94" t="str">
            <v>BK2055FDT15F150</v>
          </cell>
          <cell r="B94" t="str">
            <v>PB450L4
With WHELEN ION
Winch-Ready Bumper
*SPECIAL ORDER ITEM, NO RETURNS OR CANCELLATIONS</v>
          </cell>
          <cell r="C94">
            <v>1139</v>
          </cell>
        </row>
        <row r="95">
          <cell r="B95" t="str">
            <v>*AVAILABLE With Mar Resistant Horizontal Crossbar Pad Add $40 to Price (Call For Part ID)</v>
          </cell>
        </row>
        <row r="97">
          <cell r="B97" t="str">
            <v>PUSH BUMPER TRANSFER KITS
*INCLUDES All Mounting Hardware &amp; Fasteners</v>
          </cell>
        </row>
        <row r="98">
          <cell r="A98" t="str">
            <v>BT0114FDT15F150</v>
          </cell>
          <cell r="B98" t="str">
            <v>Push Bumper Transfer Kit
PB100</v>
          </cell>
          <cell r="C98">
            <v>159</v>
          </cell>
        </row>
        <row r="99">
          <cell r="A99" t="str">
            <v>BT0639FDT15F150</v>
          </cell>
          <cell r="B99" t="str">
            <v>Push Bumper Transfer Kit
PB300/PB400</v>
          </cell>
          <cell r="C99">
            <v>199</v>
          </cell>
        </row>
        <row r="101">
          <cell r="B101" t="str">
            <v>HEADLIGHT GUARDS</v>
          </cell>
        </row>
        <row r="102">
          <cell r="A102" t="str">
            <v>HK0809FDT15F150</v>
          </cell>
          <cell r="B102" t="str">
            <v>PB8 Headlight Guard
Double Loop</v>
          </cell>
          <cell r="C102">
            <v>369</v>
          </cell>
        </row>
        <row r="104">
          <cell r="B104" t="str">
            <v>WINDOW BARRIERS</v>
          </cell>
        </row>
        <row r="105">
          <cell r="A105" t="str">
            <v>WK0595FDT15F150</v>
          </cell>
          <cell r="B105" t="str">
            <v>Window Barrier
Polycarbonate
*ONLY COMPATIBLE WITH:
   -Stock Door Panel
   -Aluminum Door Panel</v>
          </cell>
          <cell r="C105">
            <v>289</v>
          </cell>
        </row>
        <row r="106">
          <cell r="A106" t="str">
            <v>WK0514FDT15F150H</v>
          </cell>
          <cell r="B106" t="str">
            <v>Window Barrier
Steel
Horizontal
*ONLY COMPATIBLE WITH:
   -Stock Door Panel
   -Aluminum Door Panel</v>
          </cell>
          <cell r="C106">
            <v>269</v>
          </cell>
        </row>
        <row r="107">
          <cell r="A107" t="str">
            <v>WK0595FDT15F150P</v>
          </cell>
          <cell r="B107" t="str">
            <v>Window Barrier Rear Window
Polycarbonate</v>
          </cell>
          <cell r="C107">
            <v>289</v>
          </cell>
        </row>
        <row r="108">
          <cell r="A108" t="str">
            <v>WK0626FDT15F150E</v>
          </cell>
          <cell r="B108" t="str">
            <v>Window Barrier Rear Window
Steel
Horizontal</v>
          </cell>
          <cell r="C108">
            <v>239</v>
          </cell>
        </row>
        <row r="109">
          <cell r="C109" t="e">
            <v>#N/A</v>
          </cell>
        </row>
        <row r="110">
          <cell r="C110" t="e">
            <v>#N/A</v>
          </cell>
        </row>
        <row r="111">
          <cell r="B111" t="str">
            <v>DOOR PANELS</v>
          </cell>
          <cell r="C111" t="e">
            <v>#N/A</v>
          </cell>
        </row>
        <row r="112">
          <cell r="A112" t="str">
            <v>DK0598FDT15F150</v>
          </cell>
          <cell r="B112" t="str">
            <v>Door Panel
Aluminum
Replaces OEM</v>
          </cell>
          <cell r="C112">
            <v>189</v>
          </cell>
        </row>
        <row r="113">
          <cell r="C113" t="e">
            <v>#N/A</v>
          </cell>
        </row>
        <row r="114">
          <cell r="C114" t="e">
            <v>#N/A</v>
          </cell>
        </row>
        <row r="115">
          <cell r="B115" t="str">
            <v>FREE STANDING FIREARM MOUNT SYSTEM
*INCLUDES Free Standing Mount ONLY</v>
          </cell>
          <cell r="C115" t="e">
            <v>#N/A</v>
          </cell>
        </row>
        <row r="116">
          <cell r="A116" t="str">
            <v>GF1092FDT15F150</v>
          </cell>
          <cell r="B116" t="str">
            <v xml:space="preserve">T-Rail Mount Kit
Free Standing </v>
          </cell>
          <cell r="C116">
            <v>239</v>
          </cell>
        </row>
        <row r="118">
          <cell r="B118" t="str">
            <v>FIREARM MOUNT SYSTEM TRANSFER KIT</v>
          </cell>
        </row>
        <row r="119">
          <cell r="B119" t="str">
            <v>*RECOMMENDED FOR USE with Double T-Rail System</v>
          </cell>
          <cell r="C119" t="e">
            <v>#N/A</v>
          </cell>
        </row>
        <row r="120">
          <cell r="B120" t="str">
            <v>*COMPATIBLE With Year Range 2009-2020</v>
          </cell>
        </row>
        <row r="121">
          <cell r="A121" t="str">
            <v>GT0536FDT09F150</v>
          </cell>
          <cell r="B121" t="str">
            <v>Firearm Mount Transfer Kit
Forward Facing Partition Mount
Without Mount Plate
*ONLY FOR USE WITH:
   -SPTSingle Prisoner Transport Partition</v>
          </cell>
          <cell r="C121">
            <v>79</v>
          </cell>
        </row>
        <row r="124">
          <cell r="B124" t="str">
            <v>TRANSPORT SEATING</v>
          </cell>
          <cell r="C124" t="e">
            <v>#N/A</v>
          </cell>
        </row>
        <row r="125">
          <cell r="B125" t="str">
            <v>*COMPATIBLE With Year Range 2015-2020</v>
          </cell>
        </row>
        <row r="126">
          <cell r="A126" t="str">
            <v>QK0465FDT15F150</v>
          </cell>
          <cell r="B126" t="str">
            <v>Replacement Transport Seat
Single Prisoner ONLY</v>
          </cell>
          <cell r="C126">
            <v>719</v>
          </cell>
        </row>
        <row r="129">
          <cell r="B129" t="str">
            <v>CARGO BOX</v>
          </cell>
        </row>
        <row r="130">
          <cell r="A130" t="str">
            <v>TK1261FDT15F150</v>
          </cell>
          <cell r="B130" t="str">
            <v>Cargo Deck
With Drawer
*NOT COMPATIBLE WITH:
   -Rear Window Barrier
*REQUIRED:
Recessed Panel Front Partition for Install</v>
          </cell>
          <cell r="C130">
            <v>2059</v>
          </cell>
        </row>
        <row r="131">
          <cell r="A131" t="str">
            <v>TBD</v>
          </cell>
          <cell r="B131" t="str">
            <v>Cargo Deck
With Drawer
*COMPATIBLE WITH:
   -Rear Window Barrier</v>
          </cell>
          <cell r="C131" t="str">
            <v>CALL FOR SUPPORT</v>
          </cell>
        </row>
        <row r="132">
          <cell r="A132" t="str">
            <v>TPA14129</v>
          </cell>
          <cell r="B132" t="str">
            <v>Upper Cargo Deck
*REQUIRED PART:
   -TK1261FDT15F150</v>
          </cell>
          <cell r="C132">
            <v>299.99</v>
          </cell>
        </row>
        <row r="133">
          <cell r="A133" t="str">
            <v>TK2068FDT15F150</v>
          </cell>
          <cell r="B133" t="str">
            <v>Storage Box
Crew Cab
*FOR USE UNDER:
   -Rear Factory Seat</v>
          </cell>
          <cell r="C133">
            <v>729</v>
          </cell>
        </row>
      </sheetData>
      <sheetData sheetId="12">
        <row r="1">
          <cell r="A1" t="str">
            <v>Ford F250-F550</v>
          </cell>
          <cell r="C1" t="str">
            <v>2017-2019</v>
          </cell>
        </row>
        <row r="2">
          <cell r="A2" t="str">
            <v>PART NUMBER</v>
          </cell>
          <cell r="B2" t="str">
            <v>DESCRIPTION</v>
          </cell>
        </row>
        <row r="4">
          <cell r="A4" t="str">
            <v>Fold Down Windows</v>
          </cell>
          <cell r="B4" t="str">
            <v>FLAT PANEL PARTITIONS
*INCLUDES Full Lower Extension Panel</v>
          </cell>
        </row>
        <row r="5">
          <cell r="A5" t="str">
            <v>PK0318FDT17F250</v>
          </cell>
          <cell r="B5" t="str">
            <v>#5VS Fold-Down Window
Coated Polycarbonate
Flat Panel Partition</v>
          </cell>
          <cell r="C5">
            <v>879</v>
          </cell>
        </row>
        <row r="6">
          <cell r="A6" t="str">
            <v>PK0319FDT17F250</v>
          </cell>
          <cell r="B6" t="str">
            <v>#5/8VS Fold-Down Window
1/2 Coated Polycarbonate and 1/2 Vinyl Coated Expanded Metal
Flat Panel Partition</v>
          </cell>
          <cell r="C6">
            <v>899</v>
          </cell>
        </row>
        <row r="7">
          <cell r="A7" t="str">
            <v>Stationary Windows</v>
          </cell>
        </row>
        <row r="8">
          <cell r="A8" t="str">
            <v>PK0116FDT17F250</v>
          </cell>
          <cell r="B8" t="str">
            <v>#6VS Stationary Window
Coated Polycarbonate
Flat Panel Partition</v>
          </cell>
          <cell r="C8">
            <v>669</v>
          </cell>
        </row>
        <row r="9">
          <cell r="A9" t="str">
            <v>PK0115FDT17F250</v>
          </cell>
          <cell r="B9" t="str">
            <v>#6VS Stationary Window
Uncoated Polycarbonate
Flat Panel Partition</v>
          </cell>
          <cell r="C9">
            <v>639</v>
          </cell>
        </row>
        <row r="10">
          <cell r="A10" t="str">
            <v>PK0326FDT17F250</v>
          </cell>
          <cell r="B10" t="str">
            <v>#6/7VS 3-Piece Stationary Window
Coated Polycarbonate With Vinyl Coated Expanded Metal Center Section
Flat Panel Partition</v>
          </cell>
          <cell r="C10">
            <v>719</v>
          </cell>
        </row>
        <row r="11">
          <cell r="A11" t="str">
            <v>PK0117FDT17F250</v>
          </cell>
          <cell r="B11" t="str">
            <v>#7VS Stationary Window
Vinyl Coated Expanded Metal
Flat Panel Partition</v>
          </cell>
          <cell r="C11">
            <v>669</v>
          </cell>
        </row>
        <row r="12">
          <cell r="A12" t="str">
            <v>PK0119FDT17F250</v>
          </cell>
          <cell r="B12" t="str">
            <v>#8VS Stationary Window
1/2 Coated Polycarbonate 1/2 Vinyl Coated Expanded Metal
Flat Panel Partition</v>
          </cell>
          <cell r="C12">
            <v>689</v>
          </cell>
        </row>
        <row r="13">
          <cell r="A13" t="str">
            <v>PK0118FDT17F250</v>
          </cell>
          <cell r="B13" t="str">
            <v>#8VS Stationary Window
1/2 Uncoated Polycarbonate 1/2 Vinyl Coated Expanded Metal
Flat Panel Partition</v>
          </cell>
          <cell r="C13">
            <v>669</v>
          </cell>
        </row>
        <row r="14">
          <cell r="A14" t="str">
            <v>Horizontal Sliding Window</v>
          </cell>
        </row>
        <row r="15">
          <cell r="A15" t="str">
            <v>PK0121FDT17F250</v>
          </cell>
          <cell r="B15" t="str">
            <v>#10VS Horizontal Sliding Window
Coated Polycarbonate
Flat Panel Partition</v>
          </cell>
          <cell r="C15">
            <v>749</v>
          </cell>
        </row>
        <row r="16">
          <cell r="A16" t="str">
            <v>PK0120FDT17F250</v>
          </cell>
          <cell r="B16" t="str">
            <v>#10VS Horizontal Sliding Window
Uncoated Polycarbonate
Flat Panel Partition</v>
          </cell>
          <cell r="C16">
            <v>709</v>
          </cell>
        </row>
        <row r="17">
          <cell r="A17" t="str">
            <v>PK0350FDT17F250</v>
          </cell>
          <cell r="B17" t="str">
            <v>#10VS C Horizontal Sliding Window
Coated Polycarbonate
With Expanded Metal Window Security Screen
Flat Panel Partition</v>
          </cell>
          <cell r="C17">
            <v>789</v>
          </cell>
        </row>
        <row r="18">
          <cell r="A18" t="str">
            <v>PK0601FDT17F250</v>
          </cell>
          <cell r="B18" t="str">
            <v>#10VS  C Horizontal Sliding Window
Uncoated Polycarbonate
With Expanded Metal Window Security Screen
Flat Panel Partition</v>
          </cell>
          <cell r="C18">
            <v>749</v>
          </cell>
        </row>
        <row r="19">
          <cell r="A19" t="str">
            <v>PK0226FDT17F250</v>
          </cell>
          <cell r="B19" t="str">
            <v>#10VS C2 Coated Polycarbonate
With Slotted Polycarbonate Window Security Screen
Flat Panel Partition</v>
          </cell>
          <cell r="C19">
            <v>789</v>
          </cell>
        </row>
        <row r="20">
          <cell r="A20" t="str">
            <v>PK0225FDT17F250</v>
          </cell>
          <cell r="B20" t="str">
            <v>#10VS C2  Horizontal Sliding Window
Uncoated Polycarbonate
With Slotted Polycarbonate Window Security Screen
Flat Panel Partition</v>
          </cell>
          <cell r="C20">
            <v>749</v>
          </cell>
        </row>
        <row r="22">
          <cell r="A22" t="str">
            <v>Stationary Windows</v>
          </cell>
          <cell r="B22" t="str">
            <v>RECESSED PANEL PARTITIONS
*INCLUDES 2 Piece Lower Extension Panel</v>
          </cell>
        </row>
        <row r="23">
          <cell r="A23" t="str">
            <v>PK0374FDT17F250</v>
          </cell>
          <cell r="B23" t="str">
            <v>#6VS RP Stationary Window
Coated Polycarbonate
Recessed Panel Partition</v>
          </cell>
          <cell r="C23">
            <v>799</v>
          </cell>
        </row>
        <row r="24">
          <cell r="A24" t="str">
            <v>PK0373FDT17F250</v>
          </cell>
          <cell r="B24" t="str">
            <v>#6VS RP Stationary Window
Uncoated Polycarbonate
Recessed Panel Partition</v>
          </cell>
          <cell r="C24">
            <v>769</v>
          </cell>
        </row>
        <row r="25">
          <cell r="A25" t="str">
            <v>PK0517FDT17F250</v>
          </cell>
          <cell r="B25" t="str">
            <v>#6/7VS RP 3-Piece Stationary Window
Coated Polycarbonate With Vinyl Coated Expanded Metal Center Section
Recessed Panel Partition</v>
          </cell>
          <cell r="C25">
            <v>849</v>
          </cell>
        </row>
        <row r="26">
          <cell r="A26" t="str">
            <v>PK0420FDT17F250</v>
          </cell>
          <cell r="B26" t="str">
            <v>#7VS RP Stationary Window
Vinyl Coated Expanded Metal
Recessed Panel Partition</v>
          </cell>
          <cell r="C26">
            <v>799</v>
          </cell>
        </row>
        <row r="27">
          <cell r="A27" t="str">
            <v>PK0369FDT17F250</v>
          </cell>
          <cell r="B27" t="str">
            <v>#8VS RP Stationary Window
1/2 Coated Polycarbonate 1/2 Vinyl Coated Expanded Metal
Recessed Panel Partition</v>
          </cell>
          <cell r="C27">
            <v>819</v>
          </cell>
        </row>
        <row r="28">
          <cell r="A28" t="str">
            <v>PK0398FDT17F250</v>
          </cell>
          <cell r="B28" t="str">
            <v>#8VS RP Stationary Window
1/2 Uncoated Polycarbonate 1/2 Vinyl Coated Expanded Metal
Recessed Panel Partition</v>
          </cell>
          <cell r="C28">
            <v>799</v>
          </cell>
        </row>
        <row r="29">
          <cell r="A29" t="str">
            <v>Horizontal Sliding Windows</v>
          </cell>
        </row>
        <row r="30">
          <cell r="A30" t="str">
            <v>PK0355FDT17F250</v>
          </cell>
          <cell r="B30" t="str">
            <v>#10VS RP Horizontal Sliding Window
Coated Polycarbonate
Recessed Panel Partition</v>
          </cell>
          <cell r="C30">
            <v>879</v>
          </cell>
        </row>
        <row r="31">
          <cell r="A31" t="str">
            <v>PK0439FDT17F250</v>
          </cell>
          <cell r="B31" t="str">
            <v>#10VS RP Horizontal Sliding Window
Uncoated Polycarbonate
Recessed Panel Partition</v>
          </cell>
          <cell r="C31">
            <v>839</v>
          </cell>
        </row>
        <row r="32">
          <cell r="A32" t="str">
            <v>PK0419FDT17F250</v>
          </cell>
          <cell r="B32" t="str">
            <v>#10VS C RP Horizontal Sliding Window
Coated Polycarbonate
With Expanded Metal Window Security Screen
Recessed Panel Partition</v>
          </cell>
          <cell r="C32">
            <v>919</v>
          </cell>
        </row>
        <row r="33">
          <cell r="A33" t="str">
            <v>PK0602FDT17F250</v>
          </cell>
          <cell r="B33" t="str">
            <v>#10VS C RP Horizontal Sliding Window
Uncoated Polycarbonate
With Expanded Metal Window Security Screen
Recessed Panel Partition</v>
          </cell>
          <cell r="C33">
            <v>879</v>
          </cell>
        </row>
        <row r="34">
          <cell r="A34" t="str">
            <v>PK0228FDT17F250</v>
          </cell>
          <cell r="B34" t="str">
            <v>#10VS C2 RP Horizontal Sliding Window
Coated Polycarbonate
With Slotted Poly Window Security Screen
Recessed Panel Partition</v>
          </cell>
          <cell r="C34">
            <v>919</v>
          </cell>
        </row>
        <row r="35">
          <cell r="A35" t="str">
            <v>PK0227FDT17F250</v>
          </cell>
          <cell r="B35" t="str">
            <v>#10VS C2 RP Horizontal Sliding Window
Uncoated Polycarbonate
With Slotted Poly Window Security Screen
Recessed Panel Partition</v>
          </cell>
          <cell r="C35">
            <v>879</v>
          </cell>
        </row>
        <row r="37">
          <cell r="A37" t="str">
            <v>SPT</v>
          </cell>
          <cell r="B37" t="str">
            <v>SINGLE PRISONER TRANSPORT PARTITIONS
*INCLUDES Lower Extension Panels
*COMPATIBLE With Stock Seats ONLY</v>
          </cell>
        </row>
        <row r="38">
          <cell r="A38" t="str">
            <v>1K0574FDT17F250PDR</v>
          </cell>
          <cell r="B38" t="str">
            <v>Single Prisoner Transport Partition
#6VS Stationary Window
Coated Polycarbonate 
*ONLY COMPATIBLE WITH:
   -Stock Seat
*FOR USE WITH:
   -Driver's Side Rear Seat</v>
          </cell>
          <cell r="C38">
            <v>1079</v>
          </cell>
        </row>
        <row r="39">
          <cell r="A39" t="str">
            <v>1K0574FDT17F250WOD</v>
          </cell>
          <cell r="B39" t="str">
            <v>Single Prisoner Transport Partition
#6VS Stationary Window
Coated Polycarbonate 
*ONLY COMPATIBLE WITH:
   -Stock Seat
*FOR USE WITHOUT:
   -Driver's Side Rear Seat</v>
          </cell>
          <cell r="C39">
            <v>1079</v>
          </cell>
        </row>
        <row r="40">
          <cell r="A40" t="str">
            <v>1K0576FDT17F250EDR</v>
          </cell>
          <cell r="B40" t="str">
            <v>Single Prisoner Transport Partition
#7VS Stationary Window
Vinyl Coated Expanded Metal
*ONLY COMPATIBLE WITH:
   -Stock Seat
*FOR USE WITH:
   -Driver's Side Rear Seat</v>
          </cell>
          <cell r="C40">
            <v>1079</v>
          </cell>
        </row>
        <row r="41">
          <cell r="A41" t="str">
            <v>1K0576FDT17F250E</v>
          </cell>
          <cell r="B41" t="str">
            <v>Single Prisoner Transport Partition
#7VS Stationary Window
Vinyl Coated Expanded Metal
*ONLY COMPATIBLE WITH:
   -Stock Seat
*FOR USE WITHOUT:
   -Driver's Side Rear Seat</v>
          </cell>
          <cell r="C41">
            <v>1079</v>
          </cell>
        </row>
        <row r="43">
          <cell r="B43" t="str">
            <v>PARTITION TRANSFER KITS
*INCLUDES All Mounting Hardware and Fasteners</v>
          </cell>
        </row>
        <row r="44">
          <cell r="A44" t="str">
            <v>PT0185FDT17F250</v>
          </cell>
          <cell r="B44" t="str">
            <v>Partition Transfer Kit
Flat Panel Partition
With Lower Extension Panel INCLUDED</v>
          </cell>
          <cell r="C44">
            <v>279</v>
          </cell>
        </row>
        <row r="45">
          <cell r="A45" t="str">
            <v>PT2185FDT17F250</v>
          </cell>
          <cell r="B45" t="str">
            <v>Partition Transfer Kit
Recessed Panel Partition
With 2 PC Lower Extension Panel &amp; Recessed Panel Insert INCLUDED</v>
          </cell>
          <cell r="C45">
            <v>319</v>
          </cell>
        </row>
        <row r="48">
          <cell r="B48" t="str">
            <v>PB400 PUSH BUMPERS</v>
          </cell>
        </row>
        <row r="49">
          <cell r="A49" t="str">
            <v>BK0534FDT17F250</v>
          </cell>
          <cell r="B49" t="str">
            <v>PB400 VS Bumper
Full Bumper
Aluminum</v>
          </cell>
          <cell r="C49">
            <v>499</v>
          </cell>
        </row>
        <row r="50">
          <cell r="A50" t="str">
            <v>BK0060FDT17F250</v>
          </cell>
          <cell r="B50" t="str">
            <v>PB400 VS Bumper
Full Bumper
Aluminum
Winch-Ready
*SPECIAL ORDER ITEM, NO RETURNS OR CANCELLATIONS
*DESIGN PENDING</v>
          </cell>
          <cell r="C50">
            <v>639</v>
          </cell>
        </row>
        <row r="51">
          <cell r="A51" t="str">
            <v>BK0535FDT17F250</v>
          </cell>
          <cell r="B51" t="str">
            <v>PB400 VS Bumper
Steel
Full Bumper</v>
          </cell>
          <cell r="C51">
            <v>499</v>
          </cell>
        </row>
        <row r="52">
          <cell r="B52" t="str">
            <v>*AVAILABLE With Mar Resistant Horizontal Crossbar Pad Add $40 to Price (Call For Part ID)</v>
          </cell>
        </row>
        <row r="55">
          <cell r="B55" t="str">
            <v>***LIGHTED BUMPERS NOW PRICED USING STANDARD DISCOUNT STRUCTURE***</v>
          </cell>
        </row>
        <row r="56">
          <cell r="B56" t="str">
            <v>PB450L LIGHTED PUSH BUMPERS
2 Forward Facing Lights
*ONLY Full Size Bumper Available</v>
          </cell>
        </row>
        <row r="57">
          <cell r="B57" t="str">
            <v>*See "LIGHTS" Page For Additional Lighting Options &amp; Charges</v>
          </cell>
        </row>
        <row r="58">
          <cell r="A58" t="str">
            <v>BK2100FDT17F250</v>
          </cell>
          <cell r="B58" t="str">
            <v>PB450L2
With CODE 3 MR6</v>
          </cell>
          <cell r="C58">
            <v>789</v>
          </cell>
        </row>
        <row r="59">
          <cell r="A59" t="str">
            <v>BK0820FDT17F250</v>
          </cell>
          <cell r="B59" t="str">
            <v>PB450L2
With D&amp;R ELECTRONICS GENESIS</v>
          </cell>
          <cell r="C59">
            <v>789</v>
          </cell>
        </row>
        <row r="60">
          <cell r="A60" t="str">
            <v>BK2025FDT17F250</v>
          </cell>
          <cell r="B60" t="str">
            <v xml:space="preserve">PB450L2
With FEDERAL SIGNAL IPX600 </v>
          </cell>
          <cell r="C60">
            <v>789</v>
          </cell>
        </row>
        <row r="61">
          <cell r="A61" t="str">
            <v>BK2124FDT17F250</v>
          </cell>
          <cell r="B61" t="str">
            <v>PB450L2
With FEDERAL SIGNAL MICROPULSE ULTRA</v>
          </cell>
          <cell r="C61">
            <v>789</v>
          </cell>
        </row>
        <row r="62">
          <cell r="A62" t="str">
            <v>BK1328FDT17F250</v>
          </cell>
          <cell r="B62" t="str">
            <v>PB450L2
With FENIEX FUSION</v>
          </cell>
          <cell r="C62">
            <v>789</v>
          </cell>
        </row>
        <row r="63">
          <cell r="A63" t="str">
            <v>BK2166FDT17F250</v>
          </cell>
          <cell r="B63" t="str">
            <v>PB450L2
With SOUNDOFF SIGNAL MPOWER</v>
          </cell>
          <cell r="C63">
            <v>789</v>
          </cell>
        </row>
        <row r="64">
          <cell r="A64" t="str">
            <v>BK2042FDT17F250</v>
          </cell>
          <cell r="B64" t="str">
            <v>PB450L2
With SOUNDOFF SIGNAL NFORCE</v>
          </cell>
          <cell r="C64">
            <v>789</v>
          </cell>
        </row>
        <row r="65">
          <cell r="A65" t="str">
            <v>BK2240FDT17F250</v>
          </cell>
          <cell r="B65" t="str">
            <v>PB450L2
With TOMAR RECT-14</v>
          </cell>
          <cell r="C65">
            <v>789</v>
          </cell>
        </row>
        <row r="66">
          <cell r="A66" t="str">
            <v>BK2017FDT17F250</v>
          </cell>
          <cell r="B66" t="str">
            <v xml:space="preserve">PB450L2
With WHELEN ION </v>
          </cell>
          <cell r="C66">
            <v>789</v>
          </cell>
        </row>
        <row r="67">
          <cell r="B67" t="str">
            <v>*AVAILABLE With Mar Resistant Horizontal Crossbar Pad Add $40 to Price (Call For Part ID)</v>
          </cell>
        </row>
        <row r="70">
          <cell r="B70" t="str">
            <v>***LIGHTED BUMPERS NOW PRICED USING STANDARD DISCOUNT STRUCTURE***</v>
          </cell>
        </row>
        <row r="71">
          <cell r="B71" t="str">
            <v>PB450L LIGHTED PUSH BUMPERS
4 Lights Total: 2 Forward Facing, 1 Each Side
*ONLY Full Size Bumper Available</v>
          </cell>
        </row>
        <row r="72">
          <cell r="B72" t="str">
            <v>*See "LIGHTS" Page For Additional Lighting Options &amp; Charges</v>
          </cell>
        </row>
        <row r="73">
          <cell r="A73" t="str">
            <v>BK2102FDT17F250</v>
          </cell>
          <cell r="B73" t="str">
            <v>PB450L4
With CODE 3 MR6</v>
          </cell>
          <cell r="C73">
            <v>999</v>
          </cell>
        </row>
        <row r="74">
          <cell r="A74" t="str">
            <v>BK0821FDT17F250</v>
          </cell>
          <cell r="B74" t="str">
            <v>PB450L4
With D&amp;R ELECTRONICS GENESIS</v>
          </cell>
          <cell r="C74">
            <v>999</v>
          </cell>
        </row>
        <row r="75">
          <cell r="A75" t="str">
            <v>BK2027FDT17F250</v>
          </cell>
          <cell r="B75" t="str">
            <v xml:space="preserve">PB450L4
With FEDERAL SIGNAL IPX600 </v>
          </cell>
          <cell r="C75">
            <v>999</v>
          </cell>
        </row>
        <row r="76">
          <cell r="A76" t="str">
            <v>BK0802FDT17F250</v>
          </cell>
          <cell r="B76" t="str">
            <v>PB450L4
With FEDERAL SIGNAL MICROPULSE ULTRA</v>
          </cell>
          <cell r="C76">
            <v>999</v>
          </cell>
        </row>
        <row r="77">
          <cell r="A77" t="str">
            <v>BK2046FDT17F250</v>
          </cell>
          <cell r="B77" t="str">
            <v>PB450L4
With FENEIX FUSION</v>
          </cell>
          <cell r="C77">
            <v>999</v>
          </cell>
        </row>
        <row r="78">
          <cell r="A78" t="str">
            <v>BK2168FDT17F250</v>
          </cell>
          <cell r="B78" t="str">
            <v>PB450L4
With SOUNDOFF SIGNAL MPOWER</v>
          </cell>
          <cell r="C78">
            <v>999</v>
          </cell>
        </row>
        <row r="79">
          <cell r="A79" t="str">
            <v>BK2044FDT17F250</v>
          </cell>
          <cell r="B79" t="str">
            <v>PB450L4
With SOUNDOFF SIGNAL NFORCE</v>
          </cell>
          <cell r="C79">
            <v>999</v>
          </cell>
        </row>
        <row r="80">
          <cell r="A80" t="str">
            <v>BK1275FDT17F250</v>
          </cell>
          <cell r="B80" t="str">
            <v>PB450L4
With TOMAR 2 RECT-14LS &amp; 2 i-LED</v>
          </cell>
          <cell r="C80">
            <v>999</v>
          </cell>
        </row>
        <row r="81">
          <cell r="A81" t="str">
            <v>BK2019FDT17F250</v>
          </cell>
          <cell r="B81" t="str">
            <v xml:space="preserve">PB450L4
With WHELEN ION </v>
          </cell>
          <cell r="C81">
            <v>999</v>
          </cell>
        </row>
        <row r="82">
          <cell r="B82" t="str">
            <v>*AVAILABLE With Mar Resistant Horizontal Crossbar Pad Add $40 to Price (Call For Part ID)</v>
          </cell>
        </row>
        <row r="84">
          <cell r="B84" t="str">
            <v>PUSH BUMPER TRANSFER KITS
*INCLUDES All Mounting Hardware &amp; Fasteners</v>
          </cell>
        </row>
        <row r="85">
          <cell r="A85" t="str">
            <v>BT0114FDT17F250</v>
          </cell>
          <cell r="B85" t="str">
            <v>Push Bumper Transfer Kit
PB100</v>
          </cell>
          <cell r="C85">
            <v>159</v>
          </cell>
        </row>
        <row r="86">
          <cell r="A86" t="str">
            <v>BT0639FDT17F250</v>
          </cell>
          <cell r="B86" t="str">
            <v>Push Bumper Transfer Kit
PB300/PB400</v>
          </cell>
          <cell r="C86">
            <v>199</v>
          </cell>
        </row>
        <row r="88">
          <cell r="B88" t="str">
            <v>HEADLIGHT GUARDS</v>
          </cell>
        </row>
        <row r="89">
          <cell r="A89" t="str">
            <v>HK0809FDT17F250</v>
          </cell>
          <cell r="B89" t="str">
            <v>PB8 Headlight Guard
Double Loop</v>
          </cell>
          <cell r="C89">
            <v>369</v>
          </cell>
        </row>
        <row r="91">
          <cell r="B91" t="str">
            <v>WINDOW BARRIERS</v>
          </cell>
        </row>
        <row r="92">
          <cell r="A92" t="str">
            <v>WK0595FDT17F250</v>
          </cell>
          <cell r="B92" t="str">
            <v>Window Barrier
Polycarbonate
*ONLY COMPATIBLE WITH:
   -Stock Door Panels
   -Aluminum Door Panels</v>
          </cell>
          <cell r="C92">
            <v>289</v>
          </cell>
        </row>
        <row r="93">
          <cell r="A93" t="str">
            <v>WK0514FDT17F250H</v>
          </cell>
          <cell r="B93" t="str">
            <v>Window Barrier
Steel
Horizontal
*ONLY COMPATIBLE WITH:
   -Stock Door Panels
   -Aluminum Door Panels</v>
          </cell>
          <cell r="C93">
            <v>269</v>
          </cell>
        </row>
        <row r="96">
          <cell r="B96" t="str">
            <v>FREE STANDING FIREARM MOUNT SYSTEM
*INCLUDES Free Standing Mount ONLY</v>
          </cell>
        </row>
        <row r="97">
          <cell r="A97" t="str">
            <v>GF1092FDT17F250</v>
          </cell>
          <cell r="B97" t="str">
            <v xml:space="preserve">T-Rail Mount Kit
Free Standing </v>
          </cell>
          <cell r="C97">
            <v>239</v>
          </cell>
        </row>
        <row r="99">
          <cell r="B99" t="str">
            <v>FIREARM MOUNT SYSTEM TRANSFER KIT</v>
          </cell>
        </row>
        <row r="100">
          <cell r="B100" t="str">
            <v>*RECOMMENDED FOR USE with Double T-Rail System</v>
          </cell>
          <cell r="C100" t="e">
            <v>#N/A</v>
          </cell>
        </row>
        <row r="101">
          <cell r="B101" t="str">
            <v>*COMPATIBLE With Year Range 2011-2019</v>
          </cell>
        </row>
        <row r="102">
          <cell r="A102" t="str">
            <v>GT0536FDT11F250</v>
          </cell>
          <cell r="B102" t="str">
            <v>Firearm Mount Transfer Kit
Forward Facing Partition Mount
Without Mount Plate
*ONLY FOR USE WITH:
   -:SPT Single Prisoner Transport Partition</v>
          </cell>
          <cell r="C102">
            <v>79</v>
          </cell>
        </row>
        <row r="105">
          <cell r="B105" t="str">
            <v>CARGO BOX</v>
          </cell>
          <cell r="C105" t="e">
            <v>#N/A</v>
          </cell>
        </row>
        <row r="106">
          <cell r="B106" t="str">
            <v>*COMPATIBLE With Year Range 2017-2019</v>
          </cell>
        </row>
        <row r="107">
          <cell r="A107" t="str">
            <v>TK1261FDT17F250</v>
          </cell>
          <cell r="B107" t="str">
            <v>Cargo Deck
With Drawer
*NOT COMPATIBLE WITH:
   -Rear Window Barrier</v>
          </cell>
          <cell r="C107">
            <v>2059</v>
          </cell>
        </row>
        <row r="109">
          <cell r="A109" t="str">
            <v>TPA14129</v>
          </cell>
          <cell r="B109" t="str">
            <v>Upper Cargo Deck
*REQUIRED PART:
   -#TK1261FDT17F250</v>
          </cell>
          <cell r="C109">
            <v>299.99</v>
          </cell>
        </row>
        <row r="110">
          <cell r="A110" t="str">
            <v>TK2068FDT17F250</v>
          </cell>
          <cell r="B110" t="str">
            <v>Cargo Box
*FOR USE WITH:
   -Crew Cab</v>
          </cell>
          <cell r="C110">
            <v>729</v>
          </cell>
        </row>
      </sheetData>
      <sheetData sheetId="13">
        <row r="1">
          <cell r="A1" t="str">
            <v>Ford Transit T150-T350</v>
          </cell>
          <cell r="C1" t="str">
            <v>2015 - 2019</v>
          </cell>
        </row>
        <row r="2">
          <cell r="A2" t="str">
            <v>PART NUMBER</v>
          </cell>
          <cell r="B2" t="str">
            <v>DESCRIPTION</v>
          </cell>
        </row>
        <row r="3">
          <cell r="B3" t="str">
            <v>*PLEASE CALL SETINA FOR COMPATIBILITY - VIN NUMBER IS REQUIRED</v>
          </cell>
        </row>
        <row r="4">
          <cell r="B4" t="str">
            <v>*LOW ROOF ONLY</v>
          </cell>
          <cell r="C4" t="str">
            <v>exp 12/31/20</v>
          </cell>
        </row>
        <row r="6">
          <cell r="A6" t="str">
            <v>Stationary Windows</v>
          </cell>
          <cell r="B6" t="str">
            <v>FLAT PANEL PARTITIONS
*INCLUDES Full Lower Extension Panel</v>
          </cell>
        </row>
        <row r="7">
          <cell r="A7" t="str">
            <v>PK0116TRN15T150</v>
          </cell>
          <cell r="B7" t="str">
            <v>#6VS Stationary Window
Coated Polycarbonate
Flat Panel Partition</v>
          </cell>
          <cell r="C7">
            <v>669</v>
          </cell>
        </row>
        <row r="8">
          <cell r="A8" t="str">
            <v>PK0115TRN15T150</v>
          </cell>
          <cell r="B8" t="str">
            <v>#6VS Stationary Window
Uncoated Polycarbonate
Flat Panel Partition</v>
          </cell>
          <cell r="C8">
            <v>639</v>
          </cell>
        </row>
        <row r="9">
          <cell r="A9" t="str">
            <v>PK0326TRN15T150</v>
          </cell>
          <cell r="B9" t="str">
            <v>#6/7VS 3-Piece Stationary Window
Coated Polycarbonate With Vinyl Coated Expanded Metal Center Section
Flat Panel Partition</v>
          </cell>
          <cell r="C9">
            <v>719</v>
          </cell>
        </row>
        <row r="10">
          <cell r="A10" t="str">
            <v>PK0117TRN15T150</v>
          </cell>
          <cell r="B10" t="str">
            <v>#7VS Stationary Window
Vinyl Coated Expanded Metal
Flat Panel Partition</v>
          </cell>
          <cell r="C10">
            <v>669</v>
          </cell>
        </row>
        <row r="11">
          <cell r="A11" t="str">
            <v>PK0119TRN15T150</v>
          </cell>
          <cell r="B11" t="str">
            <v>#8VS Stationary Window
1/2 Coated Polycarbonate 1/2 Vinyl Coated Expanded Metal
Flat Panel Partition</v>
          </cell>
          <cell r="C11">
            <v>689</v>
          </cell>
        </row>
        <row r="12">
          <cell r="A12" t="str">
            <v>PK0118TRN15T150</v>
          </cell>
          <cell r="B12" t="str">
            <v>#8VS Stationary Window
1/2 Uncoated Polycarbonate 1/2 Vinyl Coated Expanded Metal
Flat Panel Partition</v>
          </cell>
          <cell r="C12">
            <v>669</v>
          </cell>
        </row>
        <row r="13">
          <cell r="A13" t="str">
            <v>Horizontal Sliding Window</v>
          </cell>
        </row>
        <row r="14">
          <cell r="A14" t="str">
            <v>PK0121TRN15T150</v>
          </cell>
          <cell r="B14" t="str">
            <v>#10VS Horizontal Sliding Window
Coated Polycarbonate
Flat Panel Partition</v>
          </cell>
          <cell r="C14">
            <v>749</v>
          </cell>
        </row>
        <row r="15">
          <cell r="A15" t="str">
            <v>PK0120TRN15T150</v>
          </cell>
          <cell r="B15" t="str">
            <v>#10VS Horizontal Sliding Window
Uncoated Polycarbonate
Flat Panel Partition</v>
          </cell>
          <cell r="C15">
            <v>709</v>
          </cell>
        </row>
        <row r="16">
          <cell r="A16" t="str">
            <v>PK0350TRN15T150</v>
          </cell>
          <cell r="B16" t="str">
            <v>#10VS C Horizontal Sliding Window
Coated Polycarbonate
With Expanded Metal Window Security Screen
Flat Panel Partition</v>
          </cell>
          <cell r="C16">
            <v>789</v>
          </cell>
        </row>
        <row r="17">
          <cell r="A17" t="str">
            <v>PK0601TRN15T150</v>
          </cell>
          <cell r="B17" t="str">
            <v>#10VS  C Horizontal Sliding Window
Uncoated Polycarbonate
With Expanded Metal Window Security Screen
Flat Panel Partition</v>
          </cell>
          <cell r="C17">
            <v>749</v>
          </cell>
        </row>
        <row r="18">
          <cell r="A18" t="str">
            <v>PK0226TRN15T150</v>
          </cell>
          <cell r="B18" t="str">
            <v>#10VS C2 Coated Polycarbonate
With Slotted Polycarbonate Window Security Screen
Flat Panel Partition</v>
          </cell>
          <cell r="C18">
            <v>789</v>
          </cell>
        </row>
        <row r="19">
          <cell r="A19" t="str">
            <v>PK0225TRN15T150</v>
          </cell>
          <cell r="B19" t="str">
            <v>#10VS C2  Horizontal Sliding Window
Uncoated Polycarbonate
With Slotted Polycarbonate Window Security Screen
Flat Panel Partition</v>
          </cell>
          <cell r="C19">
            <v>749</v>
          </cell>
        </row>
        <row r="21">
          <cell r="A21" t="str">
            <v>#14VS</v>
          </cell>
          <cell r="B21" t="str">
            <v>CARGO AREA REAR PARTITIONS
*FOR USE BEHIND 3rd Row Seat ONLY
*COMPATIBLE With 130" Wheel Base ONLY</v>
          </cell>
        </row>
        <row r="22">
          <cell r="A22" t="str">
            <v>PK0434TRN15T150</v>
          </cell>
          <cell r="B22" t="str">
            <v>Cargo Area Parition
#14VS Stationary Window
Vinyl Coated Expanded Metal
*FOR USE WITH:
   -3rd Row Seat</v>
          </cell>
          <cell r="C22">
            <v>499</v>
          </cell>
        </row>
        <row r="23">
          <cell r="A23" t="str">
            <v>PK0433TRN15T150</v>
          </cell>
          <cell r="B23" t="str">
            <v>Cargo Area Rear Partition
#14VS Stationary Window
Coated Polycarbonate Partition 
*FOR USE WITH:
   -3rd Row Seat</v>
          </cell>
          <cell r="C23">
            <v>529</v>
          </cell>
        </row>
        <row r="26">
          <cell r="B26" t="str">
            <v>PB400 PUSH BUMPERS</v>
          </cell>
        </row>
        <row r="27">
          <cell r="A27" t="str">
            <v>BK0534TRN15T150</v>
          </cell>
          <cell r="B27" t="str">
            <v>PB400 VS Bumper
Full Bumper
Aluminum</v>
          </cell>
          <cell r="C27">
            <v>499</v>
          </cell>
        </row>
        <row r="28">
          <cell r="A28" t="str">
            <v>BK0535TRN15T150</v>
          </cell>
          <cell r="B28" t="str">
            <v>PB400 VS Bumper
Steel
Full Bumper</v>
          </cell>
          <cell r="C28">
            <v>499</v>
          </cell>
        </row>
        <row r="29">
          <cell r="B29" t="str">
            <v>*AVAILABLE With Mar Resistant Horizontal Crossbar Pad Add $40 to Price (Call For Part ID)</v>
          </cell>
        </row>
        <row r="31">
          <cell r="B31" t="str">
            <v>PUSH BUMPER TRANSFER KITS
*INCLUDES All Mounting Hardware &amp; Fasteners</v>
          </cell>
        </row>
        <row r="32">
          <cell r="A32" t="str">
            <v>BT0639TRN15T150</v>
          </cell>
          <cell r="B32" t="str">
            <v>Push Bumper Transfer Kit
PB300/PB400</v>
          </cell>
          <cell r="C32">
            <v>199</v>
          </cell>
        </row>
        <row r="34">
          <cell r="B34" t="str">
            <v>FENDER WRAPS</v>
          </cell>
        </row>
        <row r="35">
          <cell r="A35" t="str">
            <v>FK0400TRN15T150</v>
          </cell>
          <cell r="B35" t="str">
            <v>PB5 Fender Wraps
 PB300/400</v>
          </cell>
          <cell r="C35">
            <v>499</v>
          </cell>
        </row>
      </sheetData>
      <sheetData sheetId="14">
        <row r="1">
          <cell r="A1" t="str">
            <v>Ford Transit T150-T350</v>
          </cell>
          <cell r="C1" t="str">
            <v>2015 - 2019</v>
          </cell>
        </row>
        <row r="2">
          <cell r="A2" t="str">
            <v>PART NUMBER</v>
          </cell>
          <cell r="B2" t="str">
            <v>DESCRIPTION</v>
          </cell>
        </row>
        <row r="3">
          <cell r="B3" t="str">
            <v>*PLEASE CALL SETINA FOR COMPATIBILITY - VIN NUMBER IS REQUIRED</v>
          </cell>
        </row>
        <row r="4">
          <cell r="B4" t="str">
            <v>*MID ROOF ONLY</v>
          </cell>
        </row>
        <row r="6">
          <cell r="A6" t="str">
            <v>Stationary Windows</v>
          </cell>
          <cell r="B6" t="str">
            <v>FLAT PANEL PARTITIONS
*INCLUDES Full Lower Extension Panel</v>
          </cell>
        </row>
        <row r="7">
          <cell r="A7" t="str">
            <v>PK0116TRN15T150MR</v>
          </cell>
          <cell r="B7" t="str">
            <v>#6VS Stationary Window
Coated Polycarbonate
Flat Panel Partition</v>
          </cell>
          <cell r="C7">
            <v>669</v>
          </cell>
        </row>
        <row r="8">
          <cell r="A8" t="str">
            <v>PK0115TRN15T150MR</v>
          </cell>
          <cell r="B8" t="str">
            <v>#6VS Stationary Window
Uncoated Polycarbonate
Flat Panel Partition</v>
          </cell>
          <cell r="C8">
            <v>639</v>
          </cell>
        </row>
        <row r="9">
          <cell r="A9" t="str">
            <v>PK0326TRN15T150MR</v>
          </cell>
          <cell r="B9" t="str">
            <v>#6/7VS 3-Piece Stationary Window
Coated Polycarbonate With Vinyl Coated Expanded Metal Center Section
Flat Panel Partition</v>
          </cell>
          <cell r="C9">
            <v>719</v>
          </cell>
        </row>
        <row r="10">
          <cell r="A10" t="str">
            <v>PK0117TRN15T150MR</v>
          </cell>
          <cell r="B10" t="str">
            <v>#7VS Stationary Window
Vinyl Coated Expanded Metal
Flat Panel Partition</v>
          </cell>
          <cell r="C10">
            <v>669</v>
          </cell>
        </row>
        <row r="11">
          <cell r="A11" t="str">
            <v>PK0119TRN15T150MR</v>
          </cell>
          <cell r="B11" t="str">
            <v>#8VS Stationary Window
1/2 Coated Polycarbonate 1/2 Vinyl Coated Expanded Metal
Flat Panel Partition</v>
          </cell>
          <cell r="C11">
            <v>689</v>
          </cell>
        </row>
        <row r="12">
          <cell r="A12" t="str">
            <v>PK0118TRN15T150MR</v>
          </cell>
          <cell r="B12" t="str">
            <v>#8VS Stationary Window
1/2 Uncoated Polycarbonate 1/2 Vinyl Coated Expanded Metal
Flat Panel Partition</v>
          </cell>
          <cell r="C12">
            <v>669</v>
          </cell>
        </row>
        <row r="14">
          <cell r="B14" t="str">
            <v>PRISONER TRANSPORT PARTITION PACKAGE
*FOR USE BEHIND 2nd Row Seat</v>
          </cell>
        </row>
        <row r="15">
          <cell r="A15" t="str">
            <v>PRISONER TRANSPORT</v>
          </cell>
          <cell r="B15" t="str">
            <v>*REQUIRED Flat Panel Front Partition NOT INCLUDED</v>
          </cell>
        </row>
        <row r="16">
          <cell r="A16" t="str">
            <v>PK2115TRN15T150MR</v>
          </cell>
          <cell r="B16" t="str">
            <v>Prisoner Transport Partition Package
*FOR USE WITH:
   -2nd Row Seat
*REQUIRED:
   -Flat Panel Front Partition NOT INCLUDED</v>
          </cell>
          <cell r="C16">
            <v>1419</v>
          </cell>
        </row>
        <row r="18">
          <cell r="B18" t="str">
            <v>CARGO AREA REAR PARTITIONS</v>
          </cell>
        </row>
        <row r="19">
          <cell r="A19" t="str">
            <v>#14VS</v>
          </cell>
          <cell r="B19" t="str">
            <v>*FOR USE BEHIND 4th Row Seat ONLY</v>
          </cell>
        </row>
        <row r="20">
          <cell r="A20" t="str">
            <v>PK0433TRN15T150MR</v>
          </cell>
          <cell r="B20" t="str">
            <v>Cargo Area Rear Partition
#14VS Stationary Window
Coated Polycarbonate
*FOR USE WITH:
   -4th Row Seat</v>
          </cell>
          <cell r="C20">
            <v>529</v>
          </cell>
        </row>
        <row r="21">
          <cell r="A21" t="str">
            <v>PK0434TRN15T150MR</v>
          </cell>
          <cell r="B21" t="str">
            <v>Cargo Area Rear Partition
#14VS Stationary Window
Vinyl Coated Expanded Metal Partition
*FOR USE WITH:
   -4th Row Seat</v>
          </cell>
          <cell r="C21">
            <v>499</v>
          </cell>
        </row>
        <row r="24">
          <cell r="B24" t="str">
            <v>PB400 PUSH BUMPERS</v>
          </cell>
        </row>
        <row r="25">
          <cell r="A25" t="str">
            <v>BK0534TRN15T150</v>
          </cell>
          <cell r="B25" t="str">
            <v>PB400 VS Bumper
Full Bumper
Aluminum</v>
          </cell>
          <cell r="C25">
            <v>499</v>
          </cell>
        </row>
        <row r="26">
          <cell r="A26" t="str">
            <v>BK0535TRN15T150</v>
          </cell>
          <cell r="B26" t="str">
            <v>PB400 VS Bumper
Steel
Full Bumper</v>
          </cell>
          <cell r="C26">
            <v>499</v>
          </cell>
        </row>
        <row r="27">
          <cell r="B27" t="str">
            <v>*AVAILABLE With Mar Resistant Horizontal Crossbar Pad Add $40 to Price (Call For Part ID)</v>
          </cell>
        </row>
        <row r="29">
          <cell r="B29" t="str">
            <v>PUSH BUMPER TRANSFER KITS
*INCLUDES All Mounting Hardware &amp; Fasteners</v>
          </cell>
        </row>
        <row r="30">
          <cell r="A30" t="str">
            <v>BT0639TRN15T150</v>
          </cell>
          <cell r="B30" t="str">
            <v>Push Bumper Transfer Kit
PB300/PB400</v>
          </cell>
          <cell r="C30">
            <v>199</v>
          </cell>
        </row>
        <row r="32">
          <cell r="B32" t="str">
            <v>FENDER WRAPS</v>
          </cell>
        </row>
        <row r="33">
          <cell r="A33" t="str">
            <v>FK0400TRN15T150</v>
          </cell>
          <cell r="B33" t="str">
            <v>PB5 Fender Wraps
 PB300/400</v>
          </cell>
          <cell r="C33">
            <v>499</v>
          </cell>
        </row>
        <row r="35">
          <cell r="B35" t="str">
            <v>WINDOW BARRIERS</v>
          </cell>
        </row>
        <row r="36">
          <cell r="A36" t="str">
            <v>WK0504TRN15T150MR</v>
          </cell>
          <cell r="B36" t="str">
            <v>Window Barrier
Steel Horizontal
*FOR USE WITH:
   -130" Wheel Base</v>
          </cell>
          <cell r="C36">
            <v>1659</v>
          </cell>
        </row>
        <row r="37">
          <cell r="A37" t="str">
            <v>WK0504TRN15T150MRLWB</v>
          </cell>
          <cell r="B37" t="str">
            <v>Window Barrier
Steel Horizontal
*FOR USE WITH:
   -148" Wheel Base</v>
          </cell>
          <cell r="C37">
            <v>1659</v>
          </cell>
        </row>
      </sheetData>
      <sheetData sheetId="15">
        <row r="1">
          <cell r="A1" t="str">
            <v>Chevrolet Impala - PPV Model</v>
          </cell>
          <cell r="C1" t="str">
            <v xml:space="preserve"> 2006 - 2016</v>
          </cell>
        </row>
        <row r="2">
          <cell r="A2" t="str">
            <v>PART NUMBER</v>
          </cell>
          <cell r="B2" t="str">
            <v>DESCRIPTION</v>
          </cell>
        </row>
        <row r="3">
          <cell r="B3" t="str">
            <v>*Impala 9C1 "PPV" ONLY
*NOT FOR USE With Civilian Models</v>
          </cell>
        </row>
        <row r="4">
          <cell r="B4" t="str">
            <v>*VIN # REQUIRED For 2014-16 Models</v>
          </cell>
          <cell r="C4" t="str">
            <v>exp 12/31/20</v>
          </cell>
        </row>
        <row r="6">
          <cell r="A6" t="str">
            <v>Fold Down Windows</v>
          </cell>
          <cell r="B6" t="str">
            <v>FLAT PANEL PARTITIONS
*REQUIRED Full Lower Extension Panel NOT INCLUDED</v>
          </cell>
        </row>
        <row r="7">
          <cell r="A7" t="str">
            <v>PK0110IMP06</v>
          </cell>
          <cell r="B7" t="str">
            <v>#5S Fold-Down Window
Coated Polycarbonate
Flat Panel Partition</v>
          </cell>
          <cell r="C7">
            <v>709</v>
          </cell>
        </row>
        <row r="8">
          <cell r="A8" t="str">
            <v>PK0187IMP06</v>
          </cell>
          <cell r="B8" t="str">
            <v>#5/8S Fold-Down Window
1/2 Coated Polycarbonate and 1/2 Vinyl Coated Expanded Metal
Flat Panel Partition</v>
          </cell>
          <cell r="C8">
            <v>729</v>
          </cell>
        </row>
        <row r="9">
          <cell r="A9" t="str">
            <v>Stationary Windows</v>
          </cell>
        </row>
        <row r="10">
          <cell r="A10" t="str">
            <v>PK0102IMP06</v>
          </cell>
          <cell r="B10" t="str">
            <v>#6S Stationary Window
Coated Polycarbonate
Flat Panel Partition</v>
          </cell>
          <cell r="C10">
            <v>589</v>
          </cell>
        </row>
        <row r="11">
          <cell r="A11" t="str">
            <v>PK0101IMP06</v>
          </cell>
          <cell r="B11" t="str">
            <v>#6S Stationary Window
Uncoated Polycarbonate
Flat Panel Partition</v>
          </cell>
          <cell r="C11">
            <v>559</v>
          </cell>
        </row>
        <row r="12">
          <cell r="A12" t="str">
            <v>PK0135IMP06</v>
          </cell>
          <cell r="B12" t="str">
            <v>#6/7S 3-Piece Stationary Window
Coated Polycarbonate With Vinyl Coated Expanded Metal Center Section
Flat Panel Partition</v>
          </cell>
          <cell r="C12">
            <v>639</v>
          </cell>
        </row>
        <row r="13">
          <cell r="A13" t="str">
            <v>PK0103IMP06</v>
          </cell>
          <cell r="B13" t="str">
            <v>#7S Stationary Window
Vinyl Coated Expanded Metal
Flat Panel Partition</v>
          </cell>
          <cell r="C13">
            <v>589</v>
          </cell>
        </row>
        <row r="14">
          <cell r="A14" t="str">
            <v>PK0800IMP06</v>
          </cell>
          <cell r="B14" t="str">
            <v>#8S Stationary Window
1/2 Coated Polycarbonate 1/2 Vinyl Coated Expanded Metal
Flat Panel Partition</v>
          </cell>
          <cell r="C14">
            <v>609</v>
          </cell>
        </row>
        <row r="15">
          <cell r="A15" t="str">
            <v>PK0104IMP06</v>
          </cell>
          <cell r="B15" t="str">
            <v>#8S Stationary Window
1/2 Uncoated Polycarbonate 1/2 Vinyl Coated Expanded Metal
Flat Panel Partition</v>
          </cell>
          <cell r="C15">
            <v>589</v>
          </cell>
        </row>
        <row r="16">
          <cell r="A16" t="str">
            <v>Vertical Sliding Windows</v>
          </cell>
        </row>
        <row r="17">
          <cell r="A17" t="str">
            <v>PK0106IMP06</v>
          </cell>
          <cell r="B17" t="str">
            <v>#9S Vertical Sliding Window
Uncoated Polycarbonate
*UNAVAILABLE:
   -Coated Polycarbonate</v>
          </cell>
          <cell r="C17">
            <v>709</v>
          </cell>
        </row>
        <row r="18">
          <cell r="A18" t="str">
            <v>PK0348IMP06</v>
          </cell>
          <cell r="B18" t="str">
            <v>#9S Vertical Sliding Window
Uncoated Polycarbonate
Flat Panel Partition
*UNAVAILABLE:
   -Coated Polycarbonate</v>
          </cell>
          <cell r="C18">
            <v>739</v>
          </cell>
        </row>
        <row r="19">
          <cell r="A19" t="str">
            <v>Horizontal Sliding Windows</v>
          </cell>
        </row>
        <row r="20">
          <cell r="A20" t="str">
            <v>PK0108IMP06</v>
          </cell>
          <cell r="B20" t="str">
            <v>#10S Horizontal Sliding Window
Coated Polycarbonate
Flat Panel Partition</v>
          </cell>
          <cell r="C20">
            <v>669</v>
          </cell>
        </row>
        <row r="21">
          <cell r="A21" t="str">
            <v>PK0107IMP06</v>
          </cell>
          <cell r="B21" t="str">
            <v>#10S Horizontal Sliding Window
Uncoated Polycarbonate
Flat Panel Partition</v>
          </cell>
          <cell r="C21">
            <v>629</v>
          </cell>
        </row>
        <row r="22">
          <cell r="A22" t="str">
            <v>PK0305IMP06</v>
          </cell>
          <cell r="B22" t="str">
            <v>#10S C Horizontal Sliding Window
Coated Polycarbonate
With Expanded Metal Window Security Screen
Flat Panel Partition</v>
          </cell>
          <cell r="C22">
            <v>719</v>
          </cell>
        </row>
        <row r="23">
          <cell r="A23" t="str">
            <v>PK0577IMP06</v>
          </cell>
          <cell r="B23" t="str">
            <v>#10S C Horizontal Sliding Window
Uncoated Polycarbonate
With Expanded Metal Window Security Screen
Flat Panel Partition</v>
          </cell>
          <cell r="C23">
            <v>679</v>
          </cell>
        </row>
        <row r="24">
          <cell r="A24" t="str">
            <v>PK0222IMP06</v>
          </cell>
          <cell r="B24" t="str">
            <v>#10S C2 Coated Polycarbonate
With Slotted Polycarbonate Window Security Screen
Flat Panel Partition</v>
          </cell>
          <cell r="C24">
            <v>709</v>
          </cell>
        </row>
        <row r="25">
          <cell r="A25" t="str">
            <v>PK0221IMP06</v>
          </cell>
          <cell r="B25" t="str">
            <v>#10S C2 Horizontal Sliding Window
Uncoated Polycarbonate
With Slotted Polycarbonate Window Security Screen
Flat Panel Partition</v>
          </cell>
          <cell r="C25">
            <v>669</v>
          </cell>
        </row>
        <row r="26">
          <cell r="B26" t="str">
            <v>*TM Partitions Available Please Add Suffix "TM" To Part Number</v>
          </cell>
        </row>
        <row r="28">
          <cell r="B28" t="str">
            <v>FLAT PANEL FULL LOWER EXTENSION PANEL
*REQUIRED FOR All "S Series" Flat Panel Partitions</v>
          </cell>
        </row>
        <row r="29">
          <cell r="A29" t="str">
            <v>PP5383</v>
          </cell>
          <cell r="B29" t="str">
            <v>Lower Exension Panel
Full</v>
          </cell>
          <cell r="C29">
            <v>82</v>
          </cell>
        </row>
        <row r="32">
          <cell r="A32" t="str">
            <v>Stationary Windows</v>
          </cell>
          <cell r="B32" t="str">
            <v>RECESSED PANEL PARTITIONS
*REQUIRED 2 Piece Lower Extension Panel NOT INCLUDED</v>
          </cell>
        </row>
        <row r="33">
          <cell r="A33" t="str">
            <v>PK0330IMP06</v>
          </cell>
          <cell r="B33" t="str">
            <v>#6S RP Stationary Window
Coated Polycarbonate
Recessed Panel Partition</v>
          </cell>
          <cell r="C33">
            <v>679</v>
          </cell>
        </row>
        <row r="34">
          <cell r="A34" t="str">
            <v>PK0329IMP06</v>
          </cell>
          <cell r="B34" t="str">
            <v>#6S RP Stationary Window
Uncoated Polycarbonate
Recessed Panel Partition</v>
          </cell>
          <cell r="C34">
            <v>649</v>
          </cell>
        </row>
        <row r="35">
          <cell r="A35" t="str">
            <v>PK0331IMP06</v>
          </cell>
          <cell r="B35" t="str">
            <v>#6/7S RP 3-Piece Stationary Window
Coated Polycarbonate With Vinyl Coated Expanded Metal Center Section
Recessed Panel Partition</v>
          </cell>
          <cell r="C35">
            <v>729</v>
          </cell>
        </row>
        <row r="36">
          <cell r="A36" t="str">
            <v>PK0332IMP06</v>
          </cell>
          <cell r="B36" t="str">
            <v>#7S RP Stationary Window
Vinyl Coated Expanded Metal
Recessed Panel Partition</v>
          </cell>
          <cell r="C36">
            <v>679</v>
          </cell>
        </row>
        <row r="37">
          <cell r="A37" t="str">
            <v>PK0333IMP06</v>
          </cell>
          <cell r="B37" t="str">
            <v>#8S RP Stationary Window
1/2 Coated Polycarbonate 1/2 Vinyl Coated Expanded Metal
Recessed Panel Partition</v>
          </cell>
          <cell r="C37">
            <v>699</v>
          </cell>
        </row>
        <row r="38">
          <cell r="A38" t="str">
            <v>PK0325IMP06</v>
          </cell>
          <cell r="B38" t="str">
            <v>#8S RP Stationary Window
1/2 Uncoated Polycarbonate 1/2 Vinyl Coated Expanded Metal
Recessed Panel Partition</v>
          </cell>
          <cell r="C38">
            <v>679</v>
          </cell>
        </row>
        <row r="39">
          <cell r="A39" t="str">
            <v>Horizontal Sliding Windows</v>
          </cell>
        </row>
        <row r="40">
          <cell r="A40" t="str">
            <v>PK0315IMP06</v>
          </cell>
          <cell r="B40" t="str">
            <v>#10S RP Horizontal Sliding Window
Coated Polycarbonate
Recessed Panel Partition</v>
          </cell>
          <cell r="C40">
            <v>759</v>
          </cell>
        </row>
        <row r="41">
          <cell r="A41" t="str">
            <v>PK0334IMP06</v>
          </cell>
          <cell r="B41" t="str">
            <v>#10S RP Horizontal Sliding Window
Uncoated Polycarbonate
Recessed Panel Partition</v>
          </cell>
          <cell r="C41">
            <v>719</v>
          </cell>
        </row>
        <row r="42">
          <cell r="A42" t="str">
            <v>PK0418IMP06</v>
          </cell>
          <cell r="B42" t="str">
            <v>#10S C RP Horizontal Sliding Window
Coated Polycarbonate
With Expanded Metal Window Security Screen
Recessed Panel Partition</v>
          </cell>
          <cell r="C42">
            <v>799</v>
          </cell>
        </row>
        <row r="43">
          <cell r="A43" t="str">
            <v>PK0600IMP06</v>
          </cell>
          <cell r="B43" t="str">
            <v>#10S C RP Horizontal Sliding Window
Uncoated Polycarbonate
With Expanded Metal Window Security Screen
Recessed Panel Partition</v>
          </cell>
          <cell r="C43">
            <v>759</v>
          </cell>
        </row>
        <row r="44">
          <cell r="A44" t="str">
            <v>PK0224IMP06</v>
          </cell>
          <cell r="B44" t="str">
            <v>#10S C2 RP Horizontal Sliding Window
Coated Polycarbonate
With Slotted Poly Window Security Screen
Recessed Panel Partition</v>
          </cell>
          <cell r="C44">
            <v>799</v>
          </cell>
        </row>
        <row r="45">
          <cell r="A45" t="str">
            <v>PK0223IMP06</v>
          </cell>
          <cell r="B45" t="str">
            <v>#10S C2 RP Horizontal Sliding Window
Uncoated Polycarbonate
With Slotted Poly Window Security Screen
Recessed Panel Partition</v>
          </cell>
          <cell r="C45">
            <v>759</v>
          </cell>
        </row>
        <row r="46">
          <cell r="B46" t="str">
            <v>*TM Partitions Available Please Add Suffix "TM" To Part Number</v>
          </cell>
        </row>
        <row r="48">
          <cell r="B48" t="str">
            <v>RECESSED PANEL FULL LOWER EXTENSION PANEL
*REQUIRED FOR All "S Series" Recesed Panel Partitions</v>
          </cell>
        </row>
        <row r="49">
          <cell r="A49" t="str">
            <v>ST0380IMP06</v>
          </cell>
          <cell r="B49" t="str">
            <v>Lower Extension Panel
2 Pieces</v>
          </cell>
          <cell r="C49">
            <v>92</v>
          </cell>
        </row>
        <row r="51">
          <cell r="A51" t="str">
            <v>Stationary Windows</v>
          </cell>
          <cell r="B51" t="str">
            <v>XL (EXTRA LEGROOM) PARTITIONS
*INCLUDES XL Recessed Panel &amp; Lower Extension Panel</v>
          </cell>
        </row>
        <row r="52">
          <cell r="A52" t="str">
            <v>PK1138IMP06</v>
          </cell>
          <cell r="B52" t="str">
            <v>#6XL Stationary Window
Coated Polycarbonate
XL Panel Partition</v>
          </cell>
          <cell r="C52">
            <v>799</v>
          </cell>
        </row>
        <row r="53">
          <cell r="A53" t="str">
            <v>PK1137IMP06</v>
          </cell>
          <cell r="B53" t="str">
            <v>#6XL Stationary Window
Uncoated Polycarbonate
XL Panel Partition</v>
          </cell>
          <cell r="C53">
            <v>769</v>
          </cell>
        </row>
        <row r="54">
          <cell r="A54" t="str">
            <v>PK1144IMP06</v>
          </cell>
          <cell r="B54" t="str">
            <v>#6/7XL 3-Piece Stationary Window
Coated Polycarbonate With Vinyl Coated Expanded Metal Center Section
XL Panel Partition</v>
          </cell>
          <cell r="C54">
            <v>849</v>
          </cell>
        </row>
        <row r="55">
          <cell r="A55" t="str">
            <v>PK1140IMP06</v>
          </cell>
          <cell r="B55" t="str">
            <v>#7XL Stationary Window
Vinyl Coated Expanded Metal Partition
XL Panel Partition</v>
          </cell>
          <cell r="C55">
            <v>799</v>
          </cell>
        </row>
        <row r="56">
          <cell r="A56" t="str">
            <v>PK1134IMP06</v>
          </cell>
          <cell r="B56" t="str">
            <v>#8XL Stationary Window
1/2 Coated Polycarbonate 1/2 Vinyl Coated Expanded Metal
XL Panel Partition</v>
          </cell>
          <cell r="C56">
            <v>819</v>
          </cell>
        </row>
        <row r="57">
          <cell r="A57" t="str">
            <v>PK1133IMP06</v>
          </cell>
          <cell r="B57" t="str">
            <v>#8XL Stationary Window
1/2 Uncoated Polycarbonate 1/2 Vinyl Coated Expanded Metal
XL Panel Partition</v>
          </cell>
          <cell r="C57">
            <v>799</v>
          </cell>
        </row>
        <row r="58">
          <cell r="A58" t="str">
            <v>Horizontal Sliding Windows</v>
          </cell>
        </row>
        <row r="59">
          <cell r="A59" t="str">
            <v>PK1130IMP06</v>
          </cell>
          <cell r="B59" t="str">
            <v>#10XL Horizontal Sliding Window
Coated Polycarbonate
XL Panel Partition</v>
          </cell>
          <cell r="C59">
            <v>879</v>
          </cell>
        </row>
        <row r="60">
          <cell r="A60" t="str">
            <v>PK1129IMP06</v>
          </cell>
          <cell r="B60" t="str">
            <v>#10XL Horizontal Sliding Window
Uncoated Polycarbonate
XL Panel Partition</v>
          </cell>
          <cell r="C60">
            <v>839</v>
          </cell>
        </row>
        <row r="61">
          <cell r="A61" t="str">
            <v>PK1126IMP06</v>
          </cell>
          <cell r="B61" t="str">
            <v>#10XL C Horizontal Sliding Window
Coated Polycarbonate
With Expanded Metal Window Security Screen
XL Panel Partition</v>
          </cell>
          <cell r="C61">
            <v>919</v>
          </cell>
        </row>
        <row r="62">
          <cell r="A62" t="str">
            <v>PK1125IMP06</v>
          </cell>
          <cell r="B62" t="str">
            <v>#10XL C Horizontal Sliding Window
Uncoated Polycarbonate
With Expanded Metal Window Security Screen
XL Panel Partition</v>
          </cell>
          <cell r="C62">
            <v>879</v>
          </cell>
        </row>
        <row r="63">
          <cell r="A63" t="str">
            <v>PK1186IMP06</v>
          </cell>
          <cell r="B63" t="str">
            <v>#10XL C2 Horizontal Sliding Window
Coated Polycarbonate
With Slotted Polycarbonate Window Security Screen
XL Panel Partition</v>
          </cell>
          <cell r="C63">
            <v>919</v>
          </cell>
        </row>
        <row r="64">
          <cell r="A64" t="str">
            <v>PK1185IMP06</v>
          </cell>
          <cell r="B64" t="str">
            <v>#10XL C2 Horizontal Sliding Window
Uncoated Polycarbonate
With Slotted Polycarbonate Window Security Screen
XL Panel Partition</v>
          </cell>
          <cell r="C64">
            <v>879</v>
          </cell>
        </row>
        <row r="66">
          <cell r="A66" t="str">
            <v>SPT</v>
          </cell>
          <cell r="B66" t="str">
            <v>SINGLE PRISONER TRANSPORT PARTITIONS
*INCLUDES Lower Extension Panels</v>
          </cell>
        </row>
        <row r="67">
          <cell r="A67" t="str">
            <v>1K0573IMP06P</v>
          </cell>
          <cell r="B67" t="str">
            <v>SPT Single Prisoner Transport Partition
#6S Stationary Window
Coated Polycarbonate 
*FOR USE WITH:
   -Stock Seat</v>
          </cell>
          <cell r="C67">
            <v>1049</v>
          </cell>
        </row>
        <row r="68">
          <cell r="A68" t="str">
            <v>1K0573IMP06S</v>
          </cell>
          <cell r="B68" t="str">
            <v>SPT Single Prisoner Transport
#6S  Stationary Window
Coated Polycarbonate
*FOR USE WITH:
   -Full COVER Transport Seat</v>
          </cell>
          <cell r="C68">
            <v>1049</v>
          </cell>
        </row>
        <row r="69">
          <cell r="A69" t="str">
            <v>1K0575IMP06E</v>
          </cell>
          <cell r="B69" t="str">
            <v>SPT Single PRISONER Transport Parition
#7S Stationary Window
Vinyl Coated Expanded Metal
*FOR USE WITH:
   -Stock Seat</v>
          </cell>
          <cell r="C69">
            <v>1049</v>
          </cell>
        </row>
        <row r="70">
          <cell r="A70" t="str">
            <v>1K0575IMP06SS</v>
          </cell>
          <cell r="B70" t="str">
            <v>SPT Single Prisoner Transport
#7S Stationary Window
Vinyl Coated Expanded Metal
*FOR USE WITH:
   -Full COVER Transport Seat</v>
          </cell>
          <cell r="C70">
            <v>1049</v>
          </cell>
        </row>
        <row r="72">
          <cell r="B72" t="str">
            <v>PARTITION TRANSFER KITS</v>
          </cell>
        </row>
        <row r="73">
          <cell r="A73" t="str">
            <v>PT0111IMP06</v>
          </cell>
          <cell r="B73" t="str">
            <v>Partition Transfer Kit
Flat Panel Partition
*Lower Extension Panel NOT INCLUDED</v>
          </cell>
          <cell r="C73">
            <v>199</v>
          </cell>
        </row>
        <row r="74">
          <cell r="A74" t="str">
            <v>PT2111IMP06</v>
          </cell>
          <cell r="B74" t="str">
            <v>Partition Transfer Kit
Recessed Panel Partition
With 2 PC Lower Extension Panel &amp; Recessed Panel Insert INCLUDED</v>
          </cell>
          <cell r="C74">
            <v>309</v>
          </cell>
        </row>
        <row r="75">
          <cell r="A75" t="str">
            <v>PT1175IMP06</v>
          </cell>
          <cell r="B75" t="str">
            <v>Partition Transfer Kit
XL Panel Partition
With Lower Extension Panel &amp; XL Recessed Insert INCLUDED</v>
          </cell>
          <cell r="C75">
            <v>339</v>
          </cell>
        </row>
        <row r="78">
          <cell r="B78" t="str">
            <v>PB100 PUSH BUMPERS</v>
          </cell>
        </row>
        <row r="79">
          <cell r="A79" t="str">
            <v>BK0341IMP06</v>
          </cell>
          <cell r="B79" t="str">
            <v>PB100 12" Bumper
Aluminum</v>
          </cell>
          <cell r="C79">
            <v>349</v>
          </cell>
        </row>
        <row r="80">
          <cell r="A80" t="str">
            <v>BK0113IMP06</v>
          </cell>
          <cell r="B80" t="str">
            <v>PB100 12" Bumper
Steel</v>
          </cell>
          <cell r="C80">
            <v>349</v>
          </cell>
        </row>
        <row r="81">
          <cell r="A81" t="str">
            <v>BK0342IMP06</v>
          </cell>
          <cell r="B81" t="str">
            <v>PB100 16" Bumper
Aluminum</v>
          </cell>
          <cell r="C81">
            <v>369</v>
          </cell>
        </row>
        <row r="82">
          <cell r="A82" t="str">
            <v>BK0124IMP06</v>
          </cell>
          <cell r="B82" t="str">
            <v>PB100 16" Bumper
Steel</v>
          </cell>
          <cell r="C82">
            <v>369</v>
          </cell>
        </row>
        <row r="83">
          <cell r="B83" t="str">
            <v>*AVAILABLE With Mar Resistant Horizontal Crossbar Pad Add $40 to Price (Call For Part ID)</v>
          </cell>
        </row>
        <row r="85">
          <cell r="B85" t="str">
            <v>PB300 PUSH BUMPERS</v>
          </cell>
        </row>
        <row r="86">
          <cell r="A86" t="str">
            <v>BK0364IMP06</v>
          </cell>
          <cell r="B86" t="str">
            <v>PB300 S Bumper
Aluminum
With Mar-Resistant Horizontal Pad INCLUDED</v>
          </cell>
          <cell r="C86">
            <v>499</v>
          </cell>
        </row>
        <row r="88">
          <cell r="B88" t="str">
            <v>PB400 PUSH BUMPERS</v>
          </cell>
        </row>
        <row r="89">
          <cell r="A89" t="str">
            <v>BK0532IMP06</v>
          </cell>
          <cell r="B89" t="str">
            <v>PB400 VS Bumper
Aluminum</v>
          </cell>
          <cell r="C89">
            <v>459</v>
          </cell>
        </row>
        <row r="90">
          <cell r="A90" t="str">
            <v>BK0533IMP06</v>
          </cell>
          <cell r="B90" t="str">
            <v>PB400 VS Bumper
Steel</v>
          </cell>
          <cell r="C90">
            <v>459</v>
          </cell>
        </row>
        <row r="91">
          <cell r="B91" t="str">
            <v>*AVAILABLE With Mar Resistant Horizontal Crossbar Pad Add $40 to Price (Call For Part ID)</v>
          </cell>
        </row>
        <row r="94">
          <cell r="B94" t="str">
            <v>***LIGHTED BUMPERS NOW PRICED USING STANDARD DISCOUNT STRUCTURE***</v>
          </cell>
        </row>
        <row r="95">
          <cell r="B95" t="str">
            <v>PB450L LIGHTED PUSH BUMPERS
2 Forward Facing Lights</v>
          </cell>
        </row>
        <row r="96">
          <cell r="B96" t="str">
            <v>*See "LIGHTS" Page For Additional Lighting Options &amp; Charges</v>
          </cell>
        </row>
        <row r="97">
          <cell r="A97" t="str">
            <v>BK2096IMP06</v>
          </cell>
          <cell r="B97" t="str">
            <v>PB450L2
With CODE 3 MR6</v>
          </cell>
          <cell r="C97">
            <v>749</v>
          </cell>
        </row>
        <row r="98">
          <cell r="A98" t="str">
            <v>BK0818IMP06</v>
          </cell>
          <cell r="B98" t="str">
            <v>PB450L2
With D&amp;R ELECTRONICS GENESIS</v>
          </cell>
          <cell r="C98">
            <v>749</v>
          </cell>
        </row>
        <row r="99">
          <cell r="A99" t="str">
            <v>BK2009IMP06</v>
          </cell>
          <cell r="B99" t="str">
            <v xml:space="preserve">PB450L2
With FEDERAL SIGNAL IPX600 </v>
          </cell>
          <cell r="C99">
            <v>749</v>
          </cell>
        </row>
        <row r="100">
          <cell r="A100" t="str">
            <v>BK2091IMP06</v>
          </cell>
          <cell r="B100" t="str">
            <v>PB450L2
With FEDERAL SIGNAL MICROPULSE ULTRA</v>
          </cell>
          <cell r="C100">
            <v>749</v>
          </cell>
        </row>
        <row r="101">
          <cell r="A101" t="str">
            <v>TBD</v>
          </cell>
          <cell r="B101" t="str">
            <v>PB450L2
With FENIEX FUSION
*Call For More Information</v>
          </cell>
          <cell r="C101" t="str">
            <v>Call For
Pricing</v>
          </cell>
        </row>
        <row r="102">
          <cell r="A102" t="str">
            <v>BK2162IMP06</v>
          </cell>
          <cell r="B102" t="str">
            <v>PB450L2
With SOUNDOFF SIGNAL MPOWER</v>
          </cell>
          <cell r="C102">
            <v>749</v>
          </cell>
        </row>
        <row r="103">
          <cell r="A103" t="str">
            <v>BK2030IMP06</v>
          </cell>
          <cell r="B103" t="str">
            <v>PB450L2
With SOUNDOFF SIGNAL NFORCE</v>
          </cell>
          <cell r="C103">
            <v>749</v>
          </cell>
        </row>
        <row r="104">
          <cell r="A104" t="str">
            <v>TBD</v>
          </cell>
          <cell r="B104" t="str">
            <v>PB450L2
With TOMAR RECT-14
*Call For More Information</v>
          </cell>
          <cell r="C104" t="str">
            <v>Call For
Pricing</v>
          </cell>
        </row>
        <row r="105">
          <cell r="A105" t="str">
            <v>BK2005IMP06</v>
          </cell>
          <cell r="B105" t="str">
            <v xml:space="preserve">PB450L2
With WHELEN ION </v>
          </cell>
          <cell r="C105">
            <v>749</v>
          </cell>
        </row>
        <row r="106">
          <cell r="B106" t="str">
            <v>*AVAILABLE With Mar Resistant Horizontal Crossbar Pad Add $40 to Price (Call For Part ID)</v>
          </cell>
        </row>
        <row r="109">
          <cell r="B109" t="str">
            <v>***LIGHTED BUMPERS NOW PRICED USING STANDARD DISCOUNT STRUCTURE***</v>
          </cell>
        </row>
        <row r="110">
          <cell r="B110" t="str">
            <v>PB450L LIGHTED PUSH BUMPERS
4 Lights Total: 2 Forward Facing, 1 Each Side</v>
          </cell>
        </row>
        <row r="111">
          <cell r="B111" t="str">
            <v>*See "LIGHTS" Page For Additional Lighting Options &amp; Charges</v>
          </cell>
        </row>
        <row r="112">
          <cell r="A112" t="str">
            <v>BK2098IMP06</v>
          </cell>
          <cell r="B112" t="str">
            <v>PB450L4
With CODE 3 MR6</v>
          </cell>
          <cell r="C112">
            <v>959</v>
          </cell>
        </row>
        <row r="113">
          <cell r="A113" t="str">
            <v>BK0819IMP06</v>
          </cell>
          <cell r="B113" t="str">
            <v>PB450L4
With D&amp;R ELECTRONICS GENESIS</v>
          </cell>
          <cell r="C113">
            <v>959</v>
          </cell>
        </row>
        <row r="114">
          <cell r="A114" t="str">
            <v>BK2011IMP06</v>
          </cell>
          <cell r="B114" t="str">
            <v xml:space="preserve">PB450L4
With FEDERAL SIGNAL IPX600 </v>
          </cell>
          <cell r="C114">
            <v>959</v>
          </cell>
        </row>
        <row r="115">
          <cell r="A115" t="str">
            <v>BK2093IMP06</v>
          </cell>
          <cell r="B115" t="str">
            <v>PB450L4
With FEDERAL SIGNAL MICROPULSE ULTRA</v>
          </cell>
          <cell r="C115">
            <v>959</v>
          </cell>
        </row>
        <row r="116">
          <cell r="A116" t="str">
            <v>BK2047IMP06</v>
          </cell>
          <cell r="B116" t="str">
            <v>PB450L4
With FENEIX FUSION</v>
          </cell>
          <cell r="C116">
            <v>959</v>
          </cell>
        </row>
        <row r="117">
          <cell r="A117" t="str">
            <v>BK2032IMP06</v>
          </cell>
          <cell r="B117" t="str">
            <v>PB450L4
With SOUNDOFF SIGNAL NFORCE</v>
          </cell>
          <cell r="C117">
            <v>959</v>
          </cell>
        </row>
        <row r="118">
          <cell r="A118" t="str">
            <v>BK2164IMP06</v>
          </cell>
          <cell r="B118" t="str">
            <v>PB450L4
With SOUNDOFF SIGNAL MPOWER</v>
          </cell>
          <cell r="C118">
            <v>959</v>
          </cell>
        </row>
        <row r="119">
          <cell r="A119" t="str">
            <v>BK1273IMP06</v>
          </cell>
          <cell r="B119" t="str">
            <v>PB450L4
With TOMAR 2 RECT-14LS &amp; 2 i-LED</v>
          </cell>
          <cell r="C119">
            <v>959</v>
          </cell>
        </row>
        <row r="120">
          <cell r="A120" t="str">
            <v>BK2007IMP06</v>
          </cell>
          <cell r="B120" t="str">
            <v xml:space="preserve">PB450L4
With WHELEN ION </v>
          </cell>
          <cell r="C120">
            <v>959</v>
          </cell>
        </row>
        <row r="121">
          <cell r="B121" t="str">
            <v>*AVAILABLE With Mar Resistant Horizontal Crossbar Pad Add $40 to Price (Call For Part ID)</v>
          </cell>
        </row>
        <row r="123">
          <cell r="B123" t="str">
            <v>PUSH BUMPER TRANSFER KITS
*INCLUDES All Mounting Hardware &amp; Fasteners</v>
          </cell>
        </row>
        <row r="124">
          <cell r="A124" t="str">
            <v>BT0114IMP06</v>
          </cell>
          <cell r="B124" t="str">
            <v>Push Bumper Transfer Kit
PB100</v>
          </cell>
          <cell r="C124">
            <v>159</v>
          </cell>
        </row>
        <row r="125">
          <cell r="A125" t="str">
            <v>BT0409IMP06</v>
          </cell>
          <cell r="B125" t="str">
            <v>Push Bumper Transfer Kit
PB300/PB400</v>
          </cell>
          <cell r="C125">
            <v>179</v>
          </cell>
        </row>
        <row r="126">
          <cell r="B126" t="str">
            <v>*AVAILABLE With Mar Resistant Horizontal Crossbar Pad Add $40 to Price (Call For Part ID)</v>
          </cell>
        </row>
        <row r="128">
          <cell r="B128" t="str">
            <v>FENDER WRAPS</v>
          </cell>
        </row>
        <row r="129">
          <cell r="A129" t="str">
            <v>FK0361IMP06</v>
          </cell>
          <cell r="B129" t="str">
            <v>PB5 Fender Wraps
PB100</v>
          </cell>
          <cell r="C129">
            <v>439</v>
          </cell>
        </row>
        <row r="130">
          <cell r="A130" t="str">
            <v>FK0400IMP06</v>
          </cell>
          <cell r="B130" t="str">
            <v xml:space="preserve">PB5 Fender Wraps
PB300/400 </v>
          </cell>
          <cell r="C130">
            <v>499</v>
          </cell>
        </row>
        <row r="132">
          <cell r="B132" t="str">
            <v>HEADLIGHT GUARDS</v>
          </cell>
        </row>
        <row r="133">
          <cell r="A133" t="str">
            <v>HK0807IMP06</v>
          </cell>
          <cell r="B133" t="str">
            <v>PB6 Headlight Guard
With PB5 Wrap</v>
          </cell>
          <cell r="C133">
            <v>609</v>
          </cell>
        </row>
        <row r="134">
          <cell r="A134" t="str">
            <v>HK0806IMP06</v>
          </cell>
          <cell r="B134" t="str">
            <v>PB8 Headlight
Guard Double Loop</v>
          </cell>
          <cell r="C134">
            <v>279</v>
          </cell>
        </row>
        <row r="136">
          <cell r="B136" t="str">
            <v>WINDOW BARRIERS</v>
          </cell>
        </row>
        <row r="137">
          <cell r="A137" t="str">
            <v>WK0594IMP06</v>
          </cell>
          <cell r="B137" t="str">
            <v>Window Barrier
Polycarbonate
*COMPATIBLE WITH:
   -Stock Door Panels
   -SETINA Steel Door Panels
   -SETINA Aluminum Door Panels</v>
          </cell>
          <cell r="C137">
            <v>269</v>
          </cell>
        </row>
        <row r="138">
          <cell r="A138" t="str">
            <v>WK0513IMP06</v>
          </cell>
          <cell r="B138" t="str">
            <v>Window Barrier
Steel
Horizontal
*ONLY COMPATIBLE WITH:
   -Stock Door Panels</v>
          </cell>
          <cell r="C138">
            <v>249</v>
          </cell>
        </row>
        <row r="139">
          <cell r="A139" t="str">
            <v>WK0513IMP06H</v>
          </cell>
          <cell r="B139" t="str">
            <v>Window Barrier
Steel
Horizontal
*COMPATIBLE WITH:
   -Stock Door Panels
   -SETINA TPO Door Panels</v>
          </cell>
          <cell r="C139">
            <v>249</v>
          </cell>
        </row>
        <row r="140">
          <cell r="A140" t="str">
            <v>WK0513IMP06WD</v>
          </cell>
          <cell r="B140" t="str">
            <v>Window Barrier
Steel
Horizontal
*COMPATIBLE WITH:
    -Stock Door Panels
   -SETINA Steel Door Panels
   -SETINA Alumnium Door Panels</v>
          </cell>
          <cell r="C140">
            <v>249</v>
          </cell>
        </row>
        <row r="142">
          <cell r="B142" t="str">
            <v>DOOR PANELS</v>
          </cell>
        </row>
        <row r="143">
          <cell r="A143" t="str">
            <v>DK0100IMP06</v>
          </cell>
          <cell r="B143" t="str">
            <v>Door Panel
TPO Plastic Black
Installs Over OEM Door Panels</v>
          </cell>
          <cell r="C143">
            <v>269</v>
          </cell>
        </row>
        <row r="144">
          <cell r="A144" t="str">
            <v>DK0593IMP06</v>
          </cell>
          <cell r="B144" t="str">
            <v>Door Panel
Aluminum
Replaces OEM Door Panels</v>
          </cell>
          <cell r="C144">
            <v>159</v>
          </cell>
        </row>
        <row r="145">
          <cell r="A145" t="str">
            <v>DK0703IMP06</v>
          </cell>
          <cell r="B145" t="str">
            <v>Door Panel
Steel
Replaces OEM Door Panels</v>
          </cell>
          <cell r="C145">
            <v>139</v>
          </cell>
        </row>
        <row r="147">
          <cell r="B147" t="str">
            <v>FREE STANDING FIREARM MOUNT SYSTEM
*INCLUDES Free Standing Mount ONLY</v>
          </cell>
        </row>
        <row r="148">
          <cell r="A148" t="str">
            <v>GF1092IMP06</v>
          </cell>
          <cell r="B148" t="str">
            <v>T-Rail Free Standing Mount Kit</v>
          </cell>
          <cell r="C148">
            <v>239</v>
          </cell>
        </row>
        <row r="150">
          <cell r="B150" t="str">
            <v>FIREARM MOUNT SYSTEM TRANSFER KIT
*RECOMMENDED FOR USE with Double T-Rail System</v>
          </cell>
        </row>
        <row r="151">
          <cell r="A151" t="str">
            <v>GT0536IMP06</v>
          </cell>
          <cell r="B151" t="str">
            <v>Firearm Mount Transfer Kit
Forward Facing Partition Mount
Without Mount Plate
*ONLY FOR USE WITH:
   -SPT Single Prisoner Transport Partition</v>
          </cell>
          <cell r="C151">
            <v>79</v>
          </cell>
        </row>
        <row r="153">
          <cell r="B153" t="str">
            <v>SKID PLATE</v>
          </cell>
        </row>
        <row r="154">
          <cell r="A154" t="str">
            <v>SK0503IMP06</v>
          </cell>
          <cell r="B154" t="str">
            <v>Skid Plate
Steel</v>
          </cell>
          <cell r="C154">
            <v>229</v>
          </cell>
        </row>
        <row r="155">
          <cell r="A155" t="str">
            <v>SK0074IMP06</v>
          </cell>
          <cell r="B155" t="str">
            <v>Skid Plate
Aluminum</v>
          </cell>
          <cell r="C155">
            <v>279</v>
          </cell>
        </row>
        <row r="157">
          <cell r="B157" t="str">
            <v>TRANSPORT SEATING</v>
          </cell>
        </row>
        <row r="158">
          <cell r="B158" t="str">
            <v>*ONLY COMPATIBLE With XL or SPT Front Partitions</v>
          </cell>
        </row>
        <row r="159">
          <cell r="A159" t="str">
            <v>QK0494IMP06</v>
          </cell>
          <cell r="B159" t="str">
            <v>Full Cover Transport Seat
TPO Plastic
With Center Pull Seat Belts</v>
          </cell>
          <cell r="C159">
            <v>869</v>
          </cell>
        </row>
        <row r="160">
          <cell r="B160" t="str">
            <v>*TALL MAN PARTITIONS NOT RECOMMENDED</v>
          </cell>
        </row>
        <row r="162">
          <cell r="B162" t="str">
            <v>FLOOR PANS</v>
          </cell>
        </row>
        <row r="163">
          <cell r="A163" t="str">
            <v>QK0491IMP06</v>
          </cell>
          <cell r="B163" t="str">
            <v xml:space="preserve">Floor Pan
TPO Plastic </v>
          </cell>
          <cell r="C163">
            <v>229</v>
          </cell>
        </row>
        <row r="164">
          <cell r="A164" t="str">
            <v>PP9640</v>
          </cell>
          <cell r="B164" t="str">
            <v>Floor Pan VDRAIN
Individual 1 Piece</v>
          </cell>
          <cell r="C164">
            <v>41</v>
          </cell>
        </row>
        <row r="166">
          <cell r="B166" t="str">
            <v>CARGO STORAGE BOX</v>
          </cell>
        </row>
        <row r="167">
          <cell r="A167" t="str">
            <v>TK1189IMP06</v>
          </cell>
          <cell r="B167" t="str">
            <v>Trunk Tray
Aluminum</v>
          </cell>
          <cell r="C167">
            <v>379</v>
          </cell>
        </row>
        <row r="168">
          <cell r="A168" t="str">
            <v>TK1199IMP06</v>
          </cell>
          <cell r="B168" t="str">
            <v>Trunk Tray
Aluminun
Half Width</v>
          </cell>
          <cell r="C168">
            <v>379</v>
          </cell>
        </row>
        <row r="169">
          <cell r="A169" t="str">
            <v>AT7858</v>
          </cell>
          <cell r="B169" t="str">
            <v>Trunk Tray Fan
Complete Assembly</v>
          </cell>
          <cell r="C169">
            <v>133</v>
          </cell>
        </row>
      </sheetData>
      <sheetData sheetId="16">
        <row r="1">
          <cell r="A1" t="str">
            <v>Chevrolet Impala - Retail Model</v>
          </cell>
          <cell r="C1" t="str">
            <v>2014-2020</v>
          </cell>
        </row>
        <row r="2">
          <cell r="A2" t="str">
            <v>PART NUMBER</v>
          </cell>
          <cell r="B2" t="str">
            <v>DESCRIPTION</v>
          </cell>
        </row>
        <row r="5">
          <cell r="A5" t="str">
            <v>Stationary Windows</v>
          </cell>
          <cell r="B5" t="str">
            <v>XL (EXTRA LEGROOM) PARTITIONS
*INCLUDES XL Recessed Panel &amp; Lower Extension Panel</v>
          </cell>
        </row>
        <row r="6">
          <cell r="A6" t="str">
            <v>PK1138IMP06</v>
          </cell>
          <cell r="B6" t="str">
            <v>#6XL Stationary Window
Coated Polycarbonate
XL Panel Partition</v>
          </cell>
          <cell r="C6">
            <v>799</v>
          </cell>
        </row>
        <row r="7">
          <cell r="A7" t="str">
            <v>PK1137IMP06</v>
          </cell>
          <cell r="B7" t="str">
            <v>#6XL Stationary Window
Uncoated Polycarbonate
XL Panel Partition</v>
          </cell>
          <cell r="C7">
            <v>769</v>
          </cell>
        </row>
        <row r="8">
          <cell r="A8" t="str">
            <v>PK1144IMP06</v>
          </cell>
          <cell r="B8" t="str">
            <v>#6/7S 3-Piece Stationary Window
Coated Polycarbonate With Vinyl Coated Expanded Metal Center Section
XL Panel Partition</v>
          </cell>
          <cell r="C8">
            <v>849</v>
          </cell>
        </row>
        <row r="9">
          <cell r="A9" t="str">
            <v>PK1140IMP06</v>
          </cell>
          <cell r="B9" t="str">
            <v>#7XL Stationary Window
Vinyl Coated Expanded Metal
XL Panel Partition</v>
          </cell>
          <cell r="C9">
            <v>799</v>
          </cell>
        </row>
        <row r="10">
          <cell r="A10" t="str">
            <v>PK1134IMP06</v>
          </cell>
          <cell r="B10" t="str">
            <v>#8XL Stationary Window
1/2 Coated Polycarbonate 1/2 Vinyl Coated Expanded Metal
XL Panel Partition</v>
          </cell>
          <cell r="C10">
            <v>819</v>
          </cell>
        </row>
        <row r="11">
          <cell r="A11" t="str">
            <v>PK1133IMP06</v>
          </cell>
          <cell r="B11" t="str">
            <v>#8XL Stationary Window
1/2 Uncoated Polycarbonate 1/2 Vinyl Coated Expanded Metal
XL Panel Partition</v>
          </cell>
          <cell r="C11">
            <v>799</v>
          </cell>
        </row>
        <row r="12">
          <cell r="A12" t="str">
            <v>Horizontal Sliding Windows</v>
          </cell>
        </row>
        <row r="13">
          <cell r="A13" t="str">
            <v>PK1130IMP06</v>
          </cell>
          <cell r="B13" t="str">
            <v>#10XL Horizontal Sliding Window
Coated Polycarbonate
XL Panel Partition</v>
          </cell>
          <cell r="C13">
            <v>879</v>
          </cell>
        </row>
        <row r="14">
          <cell r="A14" t="str">
            <v>PK1129IMP06</v>
          </cell>
          <cell r="B14" t="str">
            <v>#10XL Horizontal Sliding Window
Uncoated Polycarbonate
XL Panel Partition</v>
          </cell>
          <cell r="C14">
            <v>839</v>
          </cell>
        </row>
        <row r="15">
          <cell r="A15" t="str">
            <v>PK1126IMP06</v>
          </cell>
          <cell r="B15" t="str">
            <v>#10XL C Horizontal Sliding Window
Coated Polycarbonate
With Expanded Metal Window Security Screen
XL Panel Partition</v>
          </cell>
          <cell r="C15">
            <v>919</v>
          </cell>
        </row>
        <row r="16">
          <cell r="A16" t="str">
            <v>PK1125IMP06</v>
          </cell>
          <cell r="B16" t="str">
            <v>#10XL C Horizontal Sliding Window
Uncoated Polycarbonate
With Expanded Metal Window Security Screen
XL Panel Partition</v>
          </cell>
          <cell r="C16">
            <v>879</v>
          </cell>
        </row>
        <row r="17">
          <cell r="A17" t="str">
            <v>PK1186IMP06</v>
          </cell>
          <cell r="B17" t="str">
            <v>#10XL C2 Horizontal Sliding Window
Coated Polycarbonate
With Center Slotted Polycarbonate Window Security Screen
XL Panel Partition</v>
          </cell>
          <cell r="C17">
            <v>919</v>
          </cell>
        </row>
        <row r="18">
          <cell r="A18" t="str">
            <v>PK1185IMP06</v>
          </cell>
          <cell r="B18" t="str">
            <v>#10XL C2 Horizontal Sliding Window
Uncoated Polycarbonate
With Center Slotted Polycarbonate Window Security Screen
XL Panel Partition</v>
          </cell>
          <cell r="C18">
            <v>879</v>
          </cell>
        </row>
        <row r="20">
          <cell r="B20" t="str">
            <v>DUAL XL (EXTRA LEGROOM) PARTITIONS
*INCLUDES XL Recessed Panel &amp; Lower Extension Panel</v>
          </cell>
        </row>
        <row r="21">
          <cell r="A21" t="str">
            <v>PK2079IMP14</v>
          </cell>
          <cell r="B21" t="str">
            <v>#6DXL Stationary Window
Coated Polycarbonate
DXL Panel Partition</v>
          </cell>
          <cell r="C21">
            <v>799</v>
          </cell>
        </row>
        <row r="22">
          <cell r="A22" t="str">
            <v>PK2078IMP14</v>
          </cell>
          <cell r="B22" t="str">
            <v>#6DXL Stationary Window
Uncoated Polycarbonate
DXL Panel Partition</v>
          </cell>
          <cell r="C22">
            <v>769</v>
          </cell>
        </row>
        <row r="23">
          <cell r="A23" t="str">
            <v>PK2081IMP14</v>
          </cell>
          <cell r="B23" t="str">
            <v>#6/7S 3-Piece Stationary Window
Coated Polycarbonate With Vinyl Coated Expanded Metal Center Section
DXL Panel Partition</v>
          </cell>
          <cell r="C23">
            <v>849</v>
          </cell>
        </row>
        <row r="24">
          <cell r="A24" t="str">
            <v>PK2080IMP14</v>
          </cell>
          <cell r="B24" t="str">
            <v>#7DXL Stationary Window
Vinyl Coated Expanded Metal
DXL Panel Partition</v>
          </cell>
          <cell r="C24">
            <v>799</v>
          </cell>
        </row>
        <row r="25">
          <cell r="A25" t="str">
            <v>PK2077IMP14</v>
          </cell>
          <cell r="B25" t="str">
            <v>#8DXL Stationary Window
1/2 Coated Polycarbonate 1/2 Vinyl Coated Expanded Metal
DXL Panel Partition</v>
          </cell>
          <cell r="C25">
            <v>819</v>
          </cell>
        </row>
        <row r="26">
          <cell r="A26" t="str">
            <v>PK2076IMP14</v>
          </cell>
          <cell r="B26" t="str">
            <v>#8DXL Stationary Window
1/2 Uncoated Polycarbonate 1/2 Vinyl Coated Expanded Metal
DXL Panel Partition</v>
          </cell>
          <cell r="C26">
            <v>799</v>
          </cell>
        </row>
        <row r="27">
          <cell r="A27" t="str">
            <v>PK2082IMP14</v>
          </cell>
          <cell r="B27" t="str">
            <v>#8DXL 75/25 Stationary Window
3/4 Uncoated Polycarbonate 1/4 Vinyl Coated Expanded Metal
DXL Panel Partition</v>
          </cell>
          <cell r="C27">
            <v>819</v>
          </cell>
        </row>
        <row r="28">
          <cell r="A28" t="str">
            <v>PK2075IMP14</v>
          </cell>
          <cell r="B28" t="str">
            <v>#10DXL Horizontal Sliding Window
Coated Polycarbonate
DXL Panel Partition</v>
          </cell>
          <cell r="C28">
            <v>879</v>
          </cell>
        </row>
        <row r="29">
          <cell r="A29" t="str">
            <v>PK2074IMP14</v>
          </cell>
          <cell r="B29" t="str">
            <v>#10DXL Horizontal Sliding Window
Uncoated Polycarbonate
DXL Panel Partition</v>
          </cell>
          <cell r="C29">
            <v>799</v>
          </cell>
        </row>
        <row r="30">
          <cell r="A30" t="str">
            <v>PK2083IMP14</v>
          </cell>
          <cell r="B30" t="str">
            <v>#10DXL Horizontal Sliding Window
Vinyl Coated Expanded Metal
DXL Panel Partition</v>
          </cell>
          <cell r="C30">
            <v>909</v>
          </cell>
        </row>
        <row r="31">
          <cell r="A31" t="str">
            <v>PK2073IMP14</v>
          </cell>
          <cell r="B31" t="str">
            <v>#10DXL C Horizontal Sliding Window
Coated Polycarbonate
With Expanded Metal Window Security Screen
DXL Panel Partition</v>
          </cell>
          <cell r="C31">
            <v>869</v>
          </cell>
        </row>
        <row r="32">
          <cell r="A32" t="str">
            <v>PK2072IMP14</v>
          </cell>
          <cell r="B32" t="str">
            <v>#10DXL C Horizontal Sliding Window
Uncoated Polycarbonate
With Expanded Metal Window Security Screen
DXL Panel Partition</v>
          </cell>
          <cell r="C32">
            <v>829</v>
          </cell>
        </row>
        <row r="33">
          <cell r="A33" t="str">
            <v>PK2086IMP14</v>
          </cell>
          <cell r="B33" t="str">
            <v>#10DXL C2 Horizontal Sliding Window
Coated Polycarbonate
With Center Slotted Polycarbonate Window Security Screen
DXL Panel Partition</v>
          </cell>
          <cell r="C33">
            <v>919</v>
          </cell>
        </row>
        <row r="34">
          <cell r="A34" t="str">
            <v>PK2085IMP14</v>
          </cell>
          <cell r="B34" t="str">
            <v>#10DXL C2 Horizontal Sliding Window
Uncoated Polycarbonate
With Center Slotted Polycarbonate Window Security Screen
DXL Panel Partition</v>
          </cell>
          <cell r="C34">
            <v>879</v>
          </cell>
        </row>
        <row r="37">
          <cell r="B37" t="str">
            <v>PB100 Push Bumpers</v>
          </cell>
        </row>
        <row r="38">
          <cell r="A38" t="str">
            <v>BK0341IMP14</v>
          </cell>
          <cell r="B38" t="str">
            <v>PB100 12" Bumper
Aluminum</v>
          </cell>
          <cell r="C38">
            <v>349</v>
          </cell>
        </row>
        <row r="39">
          <cell r="A39" t="str">
            <v>BK0113IMP14</v>
          </cell>
          <cell r="B39" t="str">
            <v>PB100 12" Bumper
Steel</v>
          </cell>
          <cell r="C39">
            <v>349</v>
          </cell>
        </row>
        <row r="40">
          <cell r="A40" t="str">
            <v>BK0342IMP14</v>
          </cell>
          <cell r="B40" t="str">
            <v>PB100 16" Bumper
Aluminum</v>
          </cell>
          <cell r="C40">
            <v>369</v>
          </cell>
        </row>
        <row r="41">
          <cell r="A41" t="str">
            <v>BK0124IMP14</v>
          </cell>
          <cell r="B41" t="str">
            <v>PB100 16" Bumper
Steel</v>
          </cell>
          <cell r="C41">
            <v>369</v>
          </cell>
        </row>
        <row r="42">
          <cell r="B42" t="str">
            <v>*AVAILABLE With Mar Resistant Horizontal Crossbar Pad Add $40 to Price (Call For Part ID)</v>
          </cell>
        </row>
        <row r="44">
          <cell r="A44" t="str">
            <v>PB400</v>
          </cell>
          <cell r="B44" t="str">
            <v>PB400 PUSH BUMPERS</v>
          </cell>
        </row>
        <row r="45">
          <cell r="A45" t="str">
            <v>BK0532IMP14</v>
          </cell>
          <cell r="B45" t="str">
            <v>PB400 VS Bumper
Aluminum</v>
          </cell>
          <cell r="C45">
            <v>459</v>
          </cell>
        </row>
        <row r="46">
          <cell r="A46" t="str">
            <v>BK0533IMP14</v>
          </cell>
          <cell r="B46" t="str">
            <v>PB400 VS Bumper
Steel</v>
          </cell>
          <cell r="C46">
            <v>459</v>
          </cell>
        </row>
        <row r="47">
          <cell r="B47" t="str">
            <v>*AVAILABLE With Mar Resistant Horizontal Crossbar Pad Add $40 to Price (Call For Part ID)</v>
          </cell>
        </row>
        <row r="50">
          <cell r="B50" t="str">
            <v>***LIGHTED BUMPERS NOW PRICED USING STANDARD DISCOUNT STRUCTURE***</v>
          </cell>
        </row>
        <row r="51">
          <cell r="B51" t="str">
            <v>PB450L LIGHTED PUSH BUMPERS
2 Forward Facing Lights</v>
          </cell>
        </row>
        <row r="52">
          <cell r="B52" t="str">
            <v>*See "LIGHTS" Page For Additional Lighting Options &amp; Charges</v>
          </cell>
        </row>
        <row r="53">
          <cell r="A53" t="str">
            <v>BK2096IMP14</v>
          </cell>
          <cell r="B53" t="str">
            <v>PB450L2
With CODE 3 MR66</v>
          </cell>
          <cell r="C53">
            <v>749</v>
          </cell>
        </row>
        <row r="54">
          <cell r="A54" t="str">
            <v>BK0818IMP14</v>
          </cell>
          <cell r="B54" t="str">
            <v>PB450L2
With D&amp;R ELECTRONICS GENESIS</v>
          </cell>
          <cell r="C54">
            <v>749</v>
          </cell>
        </row>
        <row r="55">
          <cell r="A55" t="str">
            <v>BK2009IMP14</v>
          </cell>
          <cell r="B55" t="str">
            <v xml:space="preserve">PB450L2
With FEDERAL SIGNAL IPX600 </v>
          </cell>
          <cell r="C55">
            <v>749</v>
          </cell>
        </row>
        <row r="56">
          <cell r="A56" t="str">
            <v>BK2091IMP14</v>
          </cell>
          <cell r="B56" t="str">
            <v>PB450L2
With FEDERAL SIGNAL MICROPULSE ULTRA</v>
          </cell>
          <cell r="C56">
            <v>749</v>
          </cell>
        </row>
        <row r="57">
          <cell r="A57" t="str">
            <v>TBD</v>
          </cell>
          <cell r="B57" t="str">
            <v>PB450L2
With FENIEX FUSION
*Call For More Information</v>
          </cell>
          <cell r="C57" t="str">
            <v>TBD</v>
          </cell>
        </row>
        <row r="58">
          <cell r="A58" t="str">
            <v>BK2162IMP14</v>
          </cell>
          <cell r="B58" t="str">
            <v>PB450L2
With SOUNDOFF SIGNAL MPOWER</v>
          </cell>
          <cell r="C58">
            <v>749</v>
          </cell>
        </row>
        <row r="59">
          <cell r="A59" t="str">
            <v>BK2030IMP14</v>
          </cell>
          <cell r="B59" t="str">
            <v>PB450L2
With SOUNDOFF SIGNAL NFORCE</v>
          </cell>
          <cell r="C59">
            <v>749</v>
          </cell>
        </row>
        <row r="60">
          <cell r="A60" t="str">
            <v>TBD</v>
          </cell>
          <cell r="B60" t="str">
            <v>PB450L2
With TOMAR RECT-14
*Call For More Information</v>
          </cell>
          <cell r="C60" t="str">
            <v>TBD</v>
          </cell>
        </row>
        <row r="61">
          <cell r="A61" t="str">
            <v>BK2005IMP14</v>
          </cell>
          <cell r="B61" t="str">
            <v xml:space="preserve">PB450L2
With WHELEN ION </v>
          </cell>
          <cell r="C61">
            <v>749</v>
          </cell>
        </row>
        <row r="62">
          <cell r="B62" t="str">
            <v>*AVAILABLE With Mar Resistant Horizontal Crossbar Pad Add $40 to Price (Call For Part ID)</v>
          </cell>
        </row>
        <row r="65">
          <cell r="B65" t="str">
            <v>***LIGHTED BUMPERS NOW PRICED USING STANDARD DISCOUNT STRUCTURE***</v>
          </cell>
        </row>
        <row r="66">
          <cell r="B66" t="str">
            <v>PB450L LIGHTED PUSH BUMPERS
4 Lights Total: 2 Forward Facing, 1 Each Side</v>
          </cell>
        </row>
        <row r="67">
          <cell r="B67" t="str">
            <v>*See "LIGHTS" Page For Additional Lighting Options &amp; Charges</v>
          </cell>
        </row>
        <row r="68">
          <cell r="A68" t="str">
            <v>BK2098IMP14</v>
          </cell>
          <cell r="B68" t="str">
            <v>PB450L4
With CODE 3 MR6</v>
          </cell>
          <cell r="C68">
            <v>959</v>
          </cell>
        </row>
        <row r="69">
          <cell r="A69" t="str">
            <v>BK0819IMP14</v>
          </cell>
          <cell r="B69" t="str">
            <v>PB450L4
With D&amp;R ELECTRONICS GENESIS</v>
          </cell>
          <cell r="C69">
            <v>959</v>
          </cell>
        </row>
        <row r="70">
          <cell r="A70" t="str">
            <v>BK2011IMP14</v>
          </cell>
          <cell r="B70" t="str">
            <v xml:space="preserve">PB450L4
With FEDERAL SIGNAL IPX600 </v>
          </cell>
          <cell r="C70">
            <v>959</v>
          </cell>
        </row>
        <row r="71">
          <cell r="A71" t="str">
            <v>BK2093IMP14</v>
          </cell>
          <cell r="B71" t="str">
            <v>PB450L4
With FEDERAL SIGNAL MICROPULSE ULTRA</v>
          </cell>
          <cell r="C71">
            <v>959</v>
          </cell>
        </row>
        <row r="72">
          <cell r="A72" t="str">
            <v>BK2047IMP14</v>
          </cell>
          <cell r="B72" t="str">
            <v>PB450L4
With FENEIX FUSION</v>
          </cell>
          <cell r="C72">
            <v>959</v>
          </cell>
        </row>
        <row r="73">
          <cell r="A73" t="str">
            <v>BK2164IMP14</v>
          </cell>
          <cell r="B73" t="str">
            <v>PB450L4
With SOUNDOFF SIGNAL MPOWER</v>
          </cell>
          <cell r="C73">
            <v>959</v>
          </cell>
        </row>
        <row r="74">
          <cell r="A74" t="str">
            <v>BK2032IMP14</v>
          </cell>
          <cell r="B74" t="str">
            <v>PB450L4
With SOUNDOFF SIGNAL NFORCE</v>
          </cell>
          <cell r="C74">
            <v>959</v>
          </cell>
        </row>
        <row r="75">
          <cell r="A75" t="str">
            <v>BK1273IMP14</v>
          </cell>
          <cell r="B75" t="str">
            <v>PB450L4
With TOMAR 2 RECT-14LS &amp; 2 i-LED</v>
          </cell>
          <cell r="C75">
            <v>959</v>
          </cell>
        </row>
        <row r="76">
          <cell r="A76" t="str">
            <v>BK2007IMP14</v>
          </cell>
          <cell r="B76" t="str">
            <v xml:space="preserve">PB450L4
With WHELEN ION </v>
          </cell>
          <cell r="C76">
            <v>959</v>
          </cell>
        </row>
        <row r="77">
          <cell r="B77" t="str">
            <v>*AVAILABLE With Mar Resistant Horizontal Crossbar Pad Add $40 to Price (Call For Part ID)</v>
          </cell>
        </row>
        <row r="79">
          <cell r="B79" t="str">
            <v>PUSH BUMPER TRANSFER KITS
*INCLUDES All Mounting Hardware &amp; Fasteners</v>
          </cell>
        </row>
        <row r="80">
          <cell r="A80" t="str">
            <v>BT0114IMP14</v>
          </cell>
          <cell r="B80" t="str">
            <v>Push Bumper Transfer Kit
PB100</v>
          </cell>
          <cell r="C80">
            <v>159</v>
          </cell>
        </row>
        <row r="81">
          <cell r="A81" t="str">
            <v>BT0409IMP14</v>
          </cell>
          <cell r="B81" t="str">
            <v>Push Bumper Transfer Kit
PB300/PB400</v>
          </cell>
          <cell r="C81">
            <v>179</v>
          </cell>
        </row>
        <row r="82">
          <cell r="B82" t="str">
            <v>*AVAILABLE With Mar Resistant Horizontal Crossbar Pad Add $40 to Price (Call For Part ID)</v>
          </cell>
        </row>
        <row r="85">
          <cell r="B85" t="str">
            <v>WINDOW BARRIERS</v>
          </cell>
        </row>
        <row r="86">
          <cell r="A86" t="str">
            <v>WK0594IMP14</v>
          </cell>
          <cell r="B86" t="str">
            <v>Window Barrier
Polycarbonate
*COMPATIBLE WITH:
   -Stock Door Panels
   -SETINA Steel Door Panels
   -SETINA Aluminum Door Panels</v>
          </cell>
          <cell r="C86">
            <v>269</v>
          </cell>
        </row>
        <row r="88">
          <cell r="B88" t="str">
            <v>CARGO STORAGE BOX</v>
          </cell>
        </row>
        <row r="89">
          <cell r="A89" t="str">
            <v>TK1167IMP14</v>
          </cell>
          <cell r="B89" t="str">
            <v>Trunk Tray
Aluminum
With Lid &amp; Lock</v>
          </cell>
          <cell r="C89">
            <v>509</v>
          </cell>
        </row>
      </sheetData>
      <sheetData sheetId="17">
        <row r="1">
          <cell r="A1" t="str">
            <v>Chevrolet Tahoe</v>
          </cell>
          <cell r="C1" t="str">
            <v>2015 - 2020</v>
          </cell>
        </row>
        <row r="2">
          <cell r="A2" t="str">
            <v>PART NUMBER</v>
          </cell>
          <cell r="B2" t="str">
            <v>DESCRIPTION</v>
          </cell>
        </row>
        <row r="4">
          <cell r="A4" t="str">
            <v>Fold Down Windows</v>
          </cell>
          <cell r="B4" t="str">
            <v>FLAT PANEL PARTITIONS
*INCLUDES Full Lower Extension Panel</v>
          </cell>
          <cell r="C4" t="str">
            <v>exp 12/31/20</v>
          </cell>
        </row>
        <row r="5">
          <cell r="A5" t="str">
            <v>PK0318TAH15</v>
          </cell>
          <cell r="B5" t="str">
            <v>#5VS Fold-Down Window
Coated Polycarbonate
Flat Panel Partition</v>
          </cell>
          <cell r="C5">
            <v>879</v>
          </cell>
        </row>
        <row r="6">
          <cell r="A6" t="str">
            <v>PK0319TAH15</v>
          </cell>
          <cell r="B6" t="str">
            <v>#5/8VS Fold-Down Window
1/2 Coated Polycarbonate and 1/2 Vinyl Coated Expanded Metal
Flat Panel Partition</v>
          </cell>
          <cell r="C6">
            <v>899</v>
          </cell>
        </row>
        <row r="7">
          <cell r="A7" t="str">
            <v>Stationary Windows</v>
          </cell>
        </row>
        <row r="8">
          <cell r="A8" t="str">
            <v>PK0116TAH15</v>
          </cell>
          <cell r="B8" t="str">
            <v>#6VS Stationary Window
Coated Polycarbonate
Flat Panel Partition</v>
          </cell>
          <cell r="C8">
            <v>669</v>
          </cell>
        </row>
        <row r="9">
          <cell r="A9" t="str">
            <v>PK0115TAH15</v>
          </cell>
          <cell r="B9" t="str">
            <v>#6VS Stationary Window
Uncoated Polycarbonate
Flat Panel Partition</v>
          </cell>
          <cell r="C9">
            <v>639</v>
          </cell>
        </row>
        <row r="10">
          <cell r="A10" t="str">
            <v>PK0326TAH15</v>
          </cell>
          <cell r="B10" t="str">
            <v>#6/7VS 3-Piece Stationary Window
Coated Polycarbonate With Vinyl Coated Expanded Metal Center Section
Flat Panel Partition</v>
          </cell>
          <cell r="C10">
            <v>719</v>
          </cell>
        </row>
        <row r="11">
          <cell r="A11" t="str">
            <v>PK0117TAH15</v>
          </cell>
          <cell r="B11" t="str">
            <v>#7VS Stationary Window
Vinyl Coated Expanded Metal
Flat Panel Partition</v>
          </cell>
          <cell r="C11">
            <v>669</v>
          </cell>
        </row>
        <row r="12">
          <cell r="A12" t="str">
            <v>PK0119TAH15</v>
          </cell>
          <cell r="B12" t="str">
            <v>#8VS Stationary Window
1/2 Coated Polycarbonate 1/2 Vinyl Coated Expanded Metal
Flat Panel Partition</v>
          </cell>
          <cell r="C12">
            <v>689</v>
          </cell>
        </row>
        <row r="13">
          <cell r="A13" t="str">
            <v>PK0118TAH15</v>
          </cell>
          <cell r="B13" t="str">
            <v>#8VS Stationary Window
1/2 Uncoated Polycarbonate 1/2 Vinyl Coated Expanded Metal
Flat Panel Partition</v>
          </cell>
          <cell r="C13">
            <v>669</v>
          </cell>
        </row>
        <row r="14">
          <cell r="A14" t="str">
            <v>Horizontal Sliding Window</v>
          </cell>
        </row>
        <row r="15">
          <cell r="A15" t="str">
            <v>PK0121TAH15</v>
          </cell>
          <cell r="B15" t="str">
            <v>#10VS Horizontal Sliding Window
Coated Polycarbonate
Flat Panel Partition</v>
          </cell>
          <cell r="C15">
            <v>749</v>
          </cell>
        </row>
        <row r="16">
          <cell r="A16" t="str">
            <v>PK0120TAH15</v>
          </cell>
          <cell r="B16" t="str">
            <v>#10VS Horizontal Sliding Window
Uncoated Polycarbonate
Flat Panel Partition</v>
          </cell>
          <cell r="C16">
            <v>709</v>
          </cell>
        </row>
        <row r="17">
          <cell r="A17" t="str">
            <v>PK0350TAH15</v>
          </cell>
          <cell r="B17" t="str">
            <v>#10VS C Horizontal Sliding Window
Coated Polycarbonate
With  Expanded Metal Window Security Screen
Flat Panel Partition</v>
          </cell>
          <cell r="C17">
            <v>789</v>
          </cell>
        </row>
        <row r="18">
          <cell r="A18" t="str">
            <v>PK0601TAH15</v>
          </cell>
          <cell r="B18" t="str">
            <v>#10VS  C Horizontal Sliding Window
Uncoated Polycarbonate
With  Expanded Metal Window Security Screen
Flat Panel Partition</v>
          </cell>
          <cell r="C18">
            <v>749</v>
          </cell>
        </row>
        <row r="19">
          <cell r="A19" t="str">
            <v>PK0226TAH15</v>
          </cell>
          <cell r="B19" t="str">
            <v>#10VS C2 Horizontal Sliding Window
Coated Polycarbonate
With Slotted Polycarbonate Window Security Screen
Flat Panel Partition</v>
          </cell>
          <cell r="C19">
            <v>789</v>
          </cell>
        </row>
        <row r="20">
          <cell r="A20" t="str">
            <v>PK0225TAH15</v>
          </cell>
          <cell r="B20" t="str">
            <v>#10VS C2  Horizontal Sliding Window
Uncoated Polycarbonate
With Slotted Polycarbonate Window Security Screen
Flat Panel Partition</v>
          </cell>
          <cell r="C20">
            <v>749</v>
          </cell>
        </row>
        <row r="22">
          <cell r="A22" t="str">
            <v>Stationary Windows</v>
          </cell>
          <cell r="B22" t="str">
            <v>RECESSED PANEL PARTITIONS
*INCLUDES 2 Piece Lower Extension Panel</v>
          </cell>
        </row>
        <row r="23">
          <cell r="A23" t="str">
            <v>PK0374TAH15</v>
          </cell>
          <cell r="B23" t="str">
            <v>#6VS RP Stationary Window
Coated Polycarbonate
Recessed Panel Partition</v>
          </cell>
          <cell r="C23">
            <v>799</v>
          </cell>
        </row>
        <row r="24">
          <cell r="A24" t="str">
            <v>PK0373TAH15</v>
          </cell>
          <cell r="B24" t="str">
            <v>#6VS RP Stationary Window
Uncoated Polycarbonate
Recessed Panel Partition</v>
          </cell>
          <cell r="C24">
            <v>769</v>
          </cell>
        </row>
        <row r="25">
          <cell r="A25" t="str">
            <v>PK0517TAH15</v>
          </cell>
          <cell r="B25" t="str">
            <v>#6/7VS RP 3-Piece Stationary Window
Coated Polycarbonate With Vinyl Coated Expanded Metal Center Section
Recessed Panel Partition</v>
          </cell>
          <cell r="C25">
            <v>849</v>
          </cell>
        </row>
        <row r="26">
          <cell r="A26" t="str">
            <v>PK0420TAH15</v>
          </cell>
          <cell r="B26" t="str">
            <v>#7VS RP Stationary Window
Vinyl Coated Expanded Metal
Recessed Panel Partition</v>
          </cell>
          <cell r="C26">
            <v>799</v>
          </cell>
        </row>
        <row r="27">
          <cell r="A27" t="str">
            <v>PK0369TAH15</v>
          </cell>
          <cell r="B27" t="str">
            <v>#8VS RP Stationary Window
1/2 Coated Polycarbonate 1/2 Vinyl Coated Expanded Metal
Recessed Panel Partition</v>
          </cell>
          <cell r="C27">
            <v>819</v>
          </cell>
        </row>
        <row r="28">
          <cell r="A28" t="str">
            <v>PK0398TAH15</v>
          </cell>
          <cell r="B28" t="str">
            <v>#8VS RP Stationary Window
1/2 Uncoated Polycarbonate 1/2 Vinyl Coated Expanded Metal
Recessed Panel Partition</v>
          </cell>
          <cell r="C28">
            <v>799</v>
          </cell>
        </row>
        <row r="29">
          <cell r="A29" t="str">
            <v>Horizontal Sliding Windows</v>
          </cell>
        </row>
        <row r="30">
          <cell r="A30" t="str">
            <v>PK0355TAH15</v>
          </cell>
          <cell r="B30" t="str">
            <v>#10VS RP Horizontal Sliding Window
Coated Polycarbonate
Recessed Panel Partition</v>
          </cell>
          <cell r="C30">
            <v>879</v>
          </cell>
        </row>
        <row r="31">
          <cell r="A31" t="str">
            <v>PK0439TAH15</v>
          </cell>
          <cell r="B31" t="str">
            <v>#10VS RP Horizontal Sliding Window
Uncoated Polycarbonate
Recessed Panel Partition</v>
          </cell>
          <cell r="C31">
            <v>839</v>
          </cell>
        </row>
        <row r="32">
          <cell r="A32" t="str">
            <v>PK0419TAH15</v>
          </cell>
          <cell r="B32" t="str">
            <v>#10VS C RP Horizontal Sliding Window
Coated Polycarbonate
With Expanded Metal Window Security Screen
Recessed Panel Partition</v>
          </cell>
          <cell r="C32">
            <v>919</v>
          </cell>
        </row>
        <row r="33">
          <cell r="A33" t="str">
            <v>PK0602TAH15</v>
          </cell>
          <cell r="B33" t="str">
            <v>#10VS C RP Horizontal Sliding Window
Uncoated Polycarbonate
With Expanded Metal Window Security Screen
Recessed Panel Partition</v>
          </cell>
          <cell r="C33">
            <v>879</v>
          </cell>
        </row>
        <row r="34">
          <cell r="A34" t="str">
            <v>PK0228TAH15</v>
          </cell>
          <cell r="B34" t="str">
            <v>#10VS C2 RP Horizontal Sliding Window
Coated Polycarbonate
With Slotted Poly Window Security Screen
Recessed Panel Partition</v>
          </cell>
          <cell r="C34">
            <v>919</v>
          </cell>
        </row>
        <row r="35">
          <cell r="A35" t="str">
            <v>PK0227TAH15</v>
          </cell>
          <cell r="B35" t="str">
            <v>#10VS C2 RP Horizontal Sliding Window
Uncoated Polycarbonate
With Slotted Poly Window Security Screen
Recessed Panel Partition</v>
          </cell>
          <cell r="C35">
            <v>879</v>
          </cell>
        </row>
        <row r="37">
          <cell r="A37" t="str">
            <v>Stationary Windows</v>
          </cell>
          <cell r="B37" t="str">
            <v>XL (EXTRA LEGROOM) PARTITIONS
*INCLUDES XL Recessed Panel &amp; Lower Extension Panel</v>
          </cell>
        </row>
        <row r="38">
          <cell r="A38" t="str">
            <v>PK1164TAH15</v>
          </cell>
          <cell r="B38" t="str">
            <v>#6XL Stationary Window
Coated Polycarbonate
XL Panel Partition</v>
          </cell>
          <cell r="C38">
            <v>799</v>
          </cell>
        </row>
        <row r="39">
          <cell r="A39" t="str">
            <v>PK1163TAH15</v>
          </cell>
          <cell r="B39" t="str">
            <v>#6XL Stationary Window
Uncoated Polycarbonate
XL Panel Partition</v>
          </cell>
          <cell r="C39">
            <v>769</v>
          </cell>
        </row>
        <row r="40">
          <cell r="A40" t="str">
            <v>PK1170TAH15</v>
          </cell>
          <cell r="B40" t="str">
            <v>#6/7XL 3-Piece Stationary Window
Coated Polycarbonate With Vinyl Coated Expanded Metal Center Section
XL Panel Partition</v>
          </cell>
          <cell r="C40">
            <v>849</v>
          </cell>
        </row>
        <row r="41">
          <cell r="A41" t="str">
            <v>PK1166TAH15</v>
          </cell>
          <cell r="B41" t="str">
            <v>#7XL Stationary Window
Vinyl Coated Expanded Metal Partition
XL Panel Partition</v>
          </cell>
          <cell r="C41">
            <v>799</v>
          </cell>
        </row>
        <row r="42">
          <cell r="A42" t="str">
            <v>PK1160TAH15</v>
          </cell>
          <cell r="B42" t="str">
            <v>#8XL Stationary Window
1/2 Coated Polycarbonate 1/2 Vinyl Coated Expanded Metal
XL Panel Partition</v>
          </cell>
          <cell r="C42">
            <v>819</v>
          </cell>
        </row>
        <row r="43">
          <cell r="A43" t="str">
            <v>PK1157TAH15</v>
          </cell>
          <cell r="B43" t="str">
            <v>#8XL Stationary Window
1/2 Uncoated Polycarbonate 1/2 Vinyl Coated Expanded Metal
XL Panel Partition</v>
          </cell>
          <cell r="C43">
            <v>799</v>
          </cell>
        </row>
        <row r="44">
          <cell r="A44" t="str">
            <v>Horizontal Sliding Window</v>
          </cell>
        </row>
        <row r="45">
          <cell r="A45" t="str">
            <v>PK1156TAH15</v>
          </cell>
          <cell r="B45" t="str">
            <v>#10XL Horizontal Sliding Window
Coated Polycarbonate
XL Panel Partition</v>
          </cell>
          <cell r="C45">
            <v>879</v>
          </cell>
        </row>
        <row r="46">
          <cell r="A46" t="str">
            <v>PK1155TAH15</v>
          </cell>
          <cell r="B46" t="str">
            <v>#10XL Horizontal Sliding Window
Uncoated Polycarbonate
XL Panel Partition</v>
          </cell>
          <cell r="C46">
            <v>839</v>
          </cell>
        </row>
        <row r="47">
          <cell r="A47" t="str">
            <v>PK1152TAH15</v>
          </cell>
          <cell r="B47" t="str">
            <v>#10XL C Horizontal Sliding Window
Coated Polycarbonate
With  Expanded Metal Window Security Screen
XL Panel Partition</v>
          </cell>
          <cell r="C47">
            <v>919</v>
          </cell>
        </row>
        <row r="48">
          <cell r="A48" t="str">
            <v>PK1151TAH15</v>
          </cell>
          <cell r="B48" t="str">
            <v>#10XL C Horizontal Sliding Window
Uncoated Polycarbonate
With Expanded Metal Window Security Screen
XL Panel Partition</v>
          </cell>
          <cell r="C48">
            <v>879</v>
          </cell>
        </row>
        <row r="49">
          <cell r="A49" t="str">
            <v>PK1188TAH15</v>
          </cell>
          <cell r="B49" t="str">
            <v>#10XL C2 Horizontal Sliding Window
Coated Polycarbonate
With Slotted Polycarbonate Window Security Screen
XL Panel Partition</v>
          </cell>
          <cell r="C49">
            <v>919</v>
          </cell>
        </row>
        <row r="50">
          <cell r="A50" t="str">
            <v>PK1187TAH15</v>
          </cell>
          <cell r="B50" t="str">
            <v>#10XL C2 Horizontal Sliding Window
Uncoated Polycarbonate
With Slotted Polycarbonate Window Security Screen
XL Panel Partition</v>
          </cell>
          <cell r="C50">
            <v>879</v>
          </cell>
        </row>
        <row r="52">
          <cell r="A52" t="str">
            <v>SPT</v>
          </cell>
          <cell r="B52" t="str">
            <v>SINGLE PRISONER TRANSPORT PARTITIONS
*INCLUDES Lower Extension Panels
*REQUIRED #12VS Cargo Partition NOT INCLUDED</v>
          </cell>
        </row>
        <row r="53">
          <cell r="A53" t="str">
            <v>1K0574TAH15</v>
          </cell>
          <cell r="B53" t="str">
            <v>Single Prisoner Transport Partition
#6VS Stationary Window
Coated Polycarbonate 
*FOR USE WITH:
   -Stock Seat</v>
          </cell>
          <cell r="C53">
            <v>1079</v>
          </cell>
        </row>
        <row r="54">
          <cell r="A54" t="str">
            <v>1K0574TAH15SS</v>
          </cell>
          <cell r="B54" t="str">
            <v xml:space="preserve"> Single Prisoner Transport Partition
#6VS Stationary Window
Coated Polycarbonate
*FOR USE WITH:
   -Setina Full COVER Transport Seat</v>
          </cell>
          <cell r="C54">
            <v>1079</v>
          </cell>
        </row>
        <row r="55">
          <cell r="A55" t="str">
            <v>1K0574TAH15FSR</v>
          </cell>
          <cell r="B55" t="str">
            <v xml:space="preserve"> Single Prisoner Transport Partition
#6VS Stationary Window
Coated Polycarbonate
*FOR USE WITH:
   -Setina Full REPLACEMENT Transport Seat</v>
          </cell>
          <cell r="C55">
            <v>1079</v>
          </cell>
        </row>
        <row r="56">
          <cell r="A56" t="str">
            <v>1K0576TAH15</v>
          </cell>
          <cell r="B56" t="str">
            <v>Single PRISONER Transport Parition
#7VS Stationary Window
Vinyl Coated Expanded Metal
*FOR USE WITH:
   -Stock Seat</v>
          </cell>
          <cell r="C56">
            <v>1079</v>
          </cell>
        </row>
        <row r="57">
          <cell r="A57" t="str">
            <v>1K0576TAH15SS</v>
          </cell>
          <cell r="B57" t="str">
            <v>Single Prisoner Transport
#7VS Stationary Window
Vinyl Coated Expanded Metal
*FOR USE WITH:
   -Full COVER Transport Seat</v>
          </cell>
          <cell r="C57">
            <v>1079</v>
          </cell>
        </row>
        <row r="58">
          <cell r="A58" t="str">
            <v>1K0576TAH15FSR</v>
          </cell>
          <cell r="B58" t="str">
            <v>Single Prisoner Transport
#7VS  Stationary Window
Vinyl Coated Expanded Metal
*FOR USE WITH:
   -Full REPLACEMENT Transport Seat</v>
          </cell>
          <cell r="C58">
            <v>1079</v>
          </cell>
        </row>
        <row r="60">
          <cell r="B60" t="str">
            <v>CARGO AREA REAR PARTITIONS
*FOR USE BEHIND 2nd Row Seat ONLY</v>
          </cell>
        </row>
        <row r="61">
          <cell r="A61" t="str">
            <v>PK0123TAH152ND</v>
          </cell>
          <cell r="B61" t="str">
            <v>Cargo Area Parition
For 2nd Row Seat
#12VS Stationary Window
Vinyl Coated Expanded Metal</v>
          </cell>
          <cell r="C61">
            <v>489</v>
          </cell>
        </row>
        <row r="62">
          <cell r="A62" t="str">
            <v>PK0316TAH152ND</v>
          </cell>
          <cell r="B62" t="str">
            <v>Cargo Area Rear Partition
For 2nd Row Seat
#12VS Stationary Window
Coated Polycarbonate Partition</v>
          </cell>
          <cell r="C62">
            <v>519</v>
          </cell>
        </row>
        <row r="64">
          <cell r="B64" t="str">
            <v>PARTITION TRANSFER KITS</v>
          </cell>
        </row>
        <row r="65">
          <cell r="B65" t="str">
            <v>*INCLUDES All Mounting Hardware and Fasteners</v>
          </cell>
        </row>
        <row r="66">
          <cell r="A66" t="str">
            <v>PT0185TAH15</v>
          </cell>
          <cell r="B66" t="str">
            <v>Partition Transfer Kit
Flat Panel Partition
With Lower Extension Panel INCLUDED</v>
          </cell>
          <cell r="C66">
            <v>279</v>
          </cell>
        </row>
        <row r="67">
          <cell r="A67" t="str">
            <v>PT2185TAH15</v>
          </cell>
          <cell r="B67" t="str">
            <v>Partition Transfer Kit
Recessed Panel Partition
With 2 PC Lower Extension Panel &amp; Recessed Panel Insert INCLUDED</v>
          </cell>
          <cell r="C67">
            <v>319</v>
          </cell>
        </row>
        <row r="68">
          <cell r="A68" t="str">
            <v>PT1176TAH15</v>
          </cell>
          <cell r="B68" t="str">
            <v>Partition Transfer Kit
XL Panel Partition
With Lower Extension Panel &amp; XL Recessed Insert INCLUDED</v>
          </cell>
          <cell r="C68">
            <v>359</v>
          </cell>
        </row>
        <row r="71">
          <cell r="B71" t="str">
            <v>PB100 PUSH BUMPERS</v>
          </cell>
        </row>
        <row r="72">
          <cell r="A72" t="str">
            <v>BK0341TAH15</v>
          </cell>
          <cell r="B72" t="str">
            <v>PB100 12" Bumper
Aluminum</v>
          </cell>
          <cell r="C72">
            <v>349</v>
          </cell>
        </row>
        <row r="73">
          <cell r="A73" t="str">
            <v>BK0113TAH15</v>
          </cell>
          <cell r="B73" t="str">
            <v>PB100 12" Bumper
Steel</v>
          </cell>
          <cell r="C73">
            <v>349</v>
          </cell>
        </row>
        <row r="74">
          <cell r="A74" t="str">
            <v>BK0342TAH15</v>
          </cell>
          <cell r="B74" t="str">
            <v>PB100 16" Bumper
Aluminum</v>
          </cell>
          <cell r="C74">
            <v>369</v>
          </cell>
        </row>
        <row r="75">
          <cell r="A75" t="str">
            <v>BK0124TAH15</v>
          </cell>
          <cell r="B75" t="str">
            <v>PB100 16" Bumper
Steel</v>
          </cell>
          <cell r="C75">
            <v>369</v>
          </cell>
        </row>
        <row r="76">
          <cell r="B76" t="str">
            <v>*AVAILABLE With Mar Resistant Horizontal Crossbar Pad Add $40 to Price (Call For Part ID)</v>
          </cell>
        </row>
        <row r="78">
          <cell r="B78" t="str">
            <v>PB300 PUSH BUMPERS</v>
          </cell>
        </row>
        <row r="79">
          <cell r="A79" t="str">
            <v>BK0393TAH15</v>
          </cell>
          <cell r="B79" t="str">
            <v>PB300 VS Bumper
Full Bumper
Aluminum
With Mar-Resistant Horizontal Pad INCLUDED</v>
          </cell>
          <cell r="C79">
            <v>539</v>
          </cell>
        </row>
        <row r="81">
          <cell r="B81" t="str">
            <v>PB400 Push Bumpers</v>
          </cell>
        </row>
        <row r="82">
          <cell r="A82" t="str">
            <v>BK0534TAH15</v>
          </cell>
          <cell r="B82" t="str">
            <v>PB400 VS Bumper
Full Bumper
Aluminum</v>
          </cell>
          <cell r="C82">
            <v>449</v>
          </cell>
        </row>
        <row r="83">
          <cell r="A83" t="str">
            <v>BK0060TAH15</v>
          </cell>
          <cell r="B83" t="str">
            <v>PB400 VS Bumper
Full Bumper
Aluminum
Winch-Ready
*SPECIAL ORDER ITEM, NO RETURNS OR CANCELLATIONS</v>
          </cell>
          <cell r="C83">
            <v>639</v>
          </cell>
        </row>
        <row r="84">
          <cell r="A84" t="str">
            <v>BK0535TAH15</v>
          </cell>
          <cell r="B84" t="str">
            <v>PB400 VS Bumper
Steel
Full Bumper</v>
          </cell>
          <cell r="C84">
            <v>449</v>
          </cell>
        </row>
        <row r="85">
          <cell r="B85" t="str">
            <v>*AVAILABLE With Mar Resistant Horizontal Crossbar Pad Add $40 to Price (Call For Part ID)</v>
          </cell>
        </row>
        <row r="88">
          <cell r="B88" t="str">
            <v>***LIGHTED BUMPERS NOW PRICED USING STANDARD DISCOUNT STRUCTURE***</v>
          </cell>
        </row>
        <row r="89">
          <cell r="B89" t="str">
            <v>PB450L LIGHTED PUSH BUMPERS
2 Forward Facing Lights
*ONLY Full Size Bumper Available</v>
          </cell>
        </row>
        <row r="90">
          <cell r="B90" t="str">
            <v>*See "LIGHTS" Page For Additional Lighting Options &amp; Charges</v>
          </cell>
        </row>
        <row r="91">
          <cell r="A91" t="str">
            <v>BK2100TAH15</v>
          </cell>
          <cell r="B91" t="str">
            <v>PB450L2
With CODE 3 MR6</v>
          </cell>
          <cell r="C91">
            <v>789</v>
          </cell>
        </row>
        <row r="92">
          <cell r="A92" t="str">
            <v>BK0820TAH15</v>
          </cell>
          <cell r="B92" t="str">
            <v>PB450L2
With D&amp;R ELECTRONICS GENESIS</v>
          </cell>
          <cell r="C92">
            <v>789</v>
          </cell>
        </row>
        <row r="93">
          <cell r="A93" t="str">
            <v>BK2025TAH15</v>
          </cell>
          <cell r="B93" t="str">
            <v xml:space="preserve">PB450L2
With FEDERAL SIGNAL IPX600 </v>
          </cell>
          <cell r="C93">
            <v>789</v>
          </cell>
        </row>
        <row r="94">
          <cell r="A94" t="str">
            <v>BK2124TAH15</v>
          </cell>
          <cell r="B94" t="str">
            <v>PB450L2
With FEDERAL SIGNAL MICROPULSE ULTRA</v>
          </cell>
          <cell r="C94">
            <v>789</v>
          </cell>
        </row>
        <row r="95">
          <cell r="A95" t="str">
            <v>BK1328TAH15</v>
          </cell>
          <cell r="B95" t="str">
            <v>PB450L2
With FENIEX FUSION</v>
          </cell>
          <cell r="C95">
            <v>789</v>
          </cell>
        </row>
        <row r="96">
          <cell r="A96" t="str">
            <v>B2166TAH15</v>
          </cell>
          <cell r="B96" t="str">
            <v>PB450L2
With SOUNDOFF SIGNAL MPOWER</v>
          </cell>
          <cell r="C96">
            <v>789</v>
          </cell>
        </row>
        <row r="97">
          <cell r="A97" t="str">
            <v>BK2042TAH15</v>
          </cell>
          <cell r="B97" t="str">
            <v>PB450L2
With SOUNDOFF SIGNAL NFORCE</v>
          </cell>
          <cell r="C97">
            <v>789</v>
          </cell>
        </row>
        <row r="98">
          <cell r="A98" t="str">
            <v>BK2240TAH15</v>
          </cell>
          <cell r="B98" t="str">
            <v>PB450L2
With TOMAR RECT-14</v>
          </cell>
          <cell r="C98">
            <v>789</v>
          </cell>
        </row>
        <row r="99">
          <cell r="A99" t="str">
            <v>BK2017TAH15</v>
          </cell>
          <cell r="B99" t="str">
            <v xml:space="preserve">PB450L2
With WHELEN ION </v>
          </cell>
          <cell r="C99">
            <v>789</v>
          </cell>
        </row>
        <row r="100">
          <cell r="B100" t="str">
            <v>*AVAILABLE With Mar Resistant Horizontal Crossbar Pad Add $40 to Price (Call For Part ID)</v>
          </cell>
        </row>
        <row r="103">
          <cell r="B103" t="str">
            <v>***LIGHTED BUMPERS NOW PRICED USING STANDARD DISCOUNT STRUCTURE***</v>
          </cell>
        </row>
        <row r="104">
          <cell r="B104" t="str">
            <v>PB450L LIGHTED PUSH BUMPERS
4 Lights Total: 2 Forward Facing, 1 Each Side
*ONLY Full Size Bumper Available</v>
          </cell>
        </row>
        <row r="105">
          <cell r="B105" t="str">
            <v>*See "LIGHTS" Page For Additional Lighting Options &amp; Charges</v>
          </cell>
        </row>
        <row r="106">
          <cell r="A106" t="str">
            <v>BK2102TAH15</v>
          </cell>
          <cell r="B106" t="str">
            <v>PB450L4
With CODE 3 MR6</v>
          </cell>
          <cell r="C106">
            <v>999</v>
          </cell>
        </row>
        <row r="107">
          <cell r="A107" t="str">
            <v>BK0821TAH15</v>
          </cell>
          <cell r="B107" t="str">
            <v>PB450L4
With D&amp;R ELECTRONICS GENESIS</v>
          </cell>
          <cell r="C107">
            <v>999</v>
          </cell>
        </row>
        <row r="108">
          <cell r="A108" t="str">
            <v>BK2027TAH15</v>
          </cell>
          <cell r="B108" t="str">
            <v xml:space="preserve">PB450L4
With FEDERAL SIGNAL IPX600 </v>
          </cell>
          <cell r="C108">
            <v>999</v>
          </cell>
        </row>
        <row r="109">
          <cell r="A109" t="str">
            <v>BK0802TAH15</v>
          </cell>
          <cell r="B109" t="str">
            <v>PB450L4
With FEDERAL SIGNAL MICROPULSE ULTRA</v>
          </cell>
          <cell r="C109">
            <v>999</v>
          </cell>
        </row>
        <row r="110">
          <cell r="A110" t="str">
            <v>BK2046TAH15</v>
          </cell>
          <cell r="B110" t="str">
            <v>PB450L4
With FENEIX FUSION</v>
          </cell>
          <cell r="C110">
            <v>999</v>
          </cell>
        </row>
        <row r="111">
          <cell r="A111" t="str">
            <v>BK2168TAH15</v>
          </cell>
          <cell r="B111" t="str">
            <v>PB450L4
With MPOWER</v>
          </cell>
          <cell r="C111">
            <v>999</v>
          </cell>
        </row>
        <row r="112">
          <cell r="A112" t="str">
            <v>BK2044TAH15</v>
          </cell>
          <cell r="B112" t="str">
            <v>PB450L4
With SOUNDOFF SIGNAL NFORCE</v>
          </cell>
          <cell r="C112">
            <v>999</v>
          </cell>
        </row>
        <row r="113">
          <cell r="A113" t="str">
            <v>BK1275TAH15</v>
          </cell>
          <cell r="B113" t="str">
            <v>PB450L4
With TOMAR 2 RECT-14LS &amp; 2 i-LED</v>
          </cell>
          <cell r="C113">
            <v>999</v>
          </cell>
        </row>
        <row r="114">
          <cell r="A114" t="str">
            <v>BK2019TAH15</v>
          </cell>
          <cell r="B114" t="str">
            <v xml:space="preserve">PB450L4
With WHELEN ION </v>
          </cell>
          <cell r="C114">
            <v>999</v>
          </cell>
        </row>
        <row r="115">
          <cell r="B115" t="str">
            <v>*AVAILABLE With Mar Resistant Horizontal Crossbar Pad Add $40 to Price (Call For Part ID)</v>
          </cell>
        </row>
        <row r="117">
          <cell r="B117" t="str">
            <v>PUSH BUMPER TRANSFER KITS
*INCLUDES All Mounting Hardware &amp; Fasteners</v>
          </cell>
        </row>
        <row r="118">
          <cell r="A118" t="str">
            <v>BT0461TAH15</v>
          </cell>
          <cell r="B118" t="str">
            <v>Push Bumper Transfer Kit
PB100
With Mar-Resistant Horizontal Pad</v>
          </cell>
          <cell r="C118">
            <v>199</v>
          </cell>
        </row>
        <row r="119">
          <cell r="A119" t="str">
            <v>BT0639TAH15</v>
          </cell>
          <cell r="B119" t="str">
            <v>Push Bumper Transfer Kit
PB300/PB400</v>
          </cell>
          <cell r="C119">
            <v>199</v>
          </cell>
        </row>
        <row r="120">
          <cell r="B120" t="str">
            <v>*AVAILABLE With Mar Resistant Horizontal Crossbar Pad Add $40 to Price (Call For Part ID)</v>
          </cell>
        </row>
        <row r="123">
          <cell r="B123" t="str">
            <v>FENDER WRAPS</v>
          </cell>
        </row>
        <row r="124">
          <cell r="A124" t="str">
            <v>FK0400TAH15</v>
          </cell>
          <cell r="B124" t="str">
            <v>PB5 Fender Wraps
Aluminum
PB300/400</v>
          </cell>
          <cell r="C124">
            <v>499</v>
          </cell>
        </row>
        <row r="125">
          <cell r="A125" t="str">
            <v>FK0402TAH15</v>
          </cell>
          <cell r="B125" t="str">
            <v>PB9A Fender Wraps
Aluminum
PB300/400</v>
          </cell>
          <cell r="C125">
            <v>589</v>
          </cell>
        </row>
        <row r="126">
          <cell r="A126" t="str">
            <v>FK2271TAH15</v>
          </cell>
          <cell r="B126" t="str">
            <v>PB9S Fender Wraps
Steel
PB300/400</v>
          </cell>
          <cell r="C126">
            <v>599</v>
          </cell>
        </row>
        <row r="128">
          <cell r="B128" t="str">
            <v>HEADLIGHT GUARDS</v>
          </cell>
        </row>
        <row r="129">
          <cell r="A129" t="str">
            <v>HK0810TAH15</v>
          </cell>
          <cell r="B129" t="str">
            <v>PB6 Headlight Guard
Steel
With PB5 Wrap
Aluminum</v>
          </cell>
          <cell r="C129">
            <v>689</v>
          </cell>
        </row>
        <row r="130">
          <cell r="A130" t="str">
            <v>HK0809TAH15</v>
          </cell>
          <cell r="B130" t="str">
            <v>PB8 Headlight Guard
Steel
Double Loop</v>
          </cell>
          <cell r="C130">
            <v>369</v>
          </cell>
        </row>
        <row r="131">
          <cell r="A131" t="str">
            <v>HK2272TAH15</v>
          </cell>
          <cell r="B131" t="str">
            <v>PB10 Headlight Guard
Steel
With PB9S Wrap
Steel</v>
          </cell>
          <cell r="C131">
            <v>629</v>
          </cell>
        </row>
        <row r="133">
          <cell r="B133" t="str">
            <v>WINDOW BARRIERS</v>
          </cell>
        </row>
        <row r="134">
          <cell r="A134" t="str">
            <v>WK0595TAH15</v>
          </cell>
          <cell r="B134" t="str">
            <v>Window Barrier 
Polycarbonate
*FOR USE WITH:
   -Stock Door Panels
   -SETINA TPO Door Panels</v>
          </cell>
          <cell r="C134">
            <v>289</v>
          </cell>
        </row>
        <row r="135">
          <cell r="A135" t="str">
            <v>WK0595TAH15WD</v>
          </cell>
          <cell r="B135" t="str">
            <v>Window Barrier 
Polycarbonate
*FOR USE WITH:
   -SETINA Steel Door Panels
   -SETINA Aluminum Door Panels</v>
          </cell>
          <cell r="C135">
            <v>289</v>
          </cell>
        </row>
        <row r="136">
          <cell r="A136" t="str">
            <v>WK0514TAH15</v>
          </cell>
          <cell r="B136" t="str">
            <v>Window Barrier 
Steel
Vertical
*FOR USE WITH:
   -Stock Door Panels
   -SETINA TPO Door Panels</v>
          </cell>
          <cell r="C136">
            <v>269</v>
          </cell>
        </row>
        <row r="137">
          <cell r="A137" t="str">
            <v>WK0514TAH15WD</v>
          </cell>
          <cell r="B137" t="str">
            <v>Window Barrier 
Steel
Vertical
*FOR USE WITH:
   -SETINA Steel Door Panels
   -SETINA Aluminum Door Panels</v>
          </cell>
          <cell r="C137">
            <v>269</v>
          </cell>
        </row>
        <row r="138">
          <cell r="A138" t="str">
            <v>WK0514TAH15H</v>
          </cell>
          <cell r="B138" t="str">
            <v>Window Barrier 
Steel
Horizontal
*FOR USE WITH:
   -Stock Door Panels
   -SETINA TPO Door Panels</v>
          </cell>
          <cell r="C138">
            <v>269</v>
          </cell>
        </row>
        <row r="139">
          <cell r="A139" t="str">
            <v>WK0514TAH15HWD</v>
          </cell>
          <cell r="B139" t="str">
            <v>Window Barrier 
Steel
Horizontal
*FOR USE WITH:
   -SETINA Steel Door Panels
   -SETINA Aluminum Door Panels</v>
          </cell>
          <cell r="C139">
            <v>269</v>
          </cell>
        </row>
        <row r="140">
          <cell r="A140" t="str">
            <v>WK0041TAH15</v>
          </cell>
          <cell r="B140" t="str">
            <v>Window Barrier Rear Hatch
Steel Horizontal
Rear Cargo Compartment</v>
          </cell>
          <cell r="C140">
            <v>219</v>
          </cell>
        </row>
        <row r="141">
          <cell r="A141" t="str">
            <v>WK0040TAH15</v>
          </cell>
          <cell r="B141" t="str">
            <v>Window Barrier 3-Piece Set
Steel Horizontal
Rear Cargo Compartment
*INCLUDES:
   -2 Side Windows
   -Rear Hatch</v>
          </cell>
          <cell r="C141">
            <v>369</v>
          </cell>
        </row>
        <row r="143">
          <cell r="B143" t="str">
            <v>DOOR PANELS</v>
          </cell>
        </row>
        <row r="144">
          <cell r="A144" t="str">
            <v>DK0100TAH15</v>
          </cell>
          <cell r="B144" t="str">
            <v>Door Panel
TPO Plastic Black
Installs Over OEM Door Panels</v>
          </cell>
          <cell r="C144">
            <v>269</v>
          </cell>
        </row>
        <row r="145">
          <cell r="A145" t="str">
            <v>DK0598TAH15</v>
          </cell>
          <cell r="B145" t="str">
            <v xml:space="preserve">Door Panel
Aluminum
Replaces OEM Door Panels </v>
          </cell>
          <cell r="C145">
            <v>189</v>
          </cell>
        </row>
        <row r="146">
          <cell r="A146" t="str">
            <v>DK0704TAH15</v>
          </cell>
          <cell r="B146" t="str">
            <v xml:space="preserve">Door Panel
Steel
Replaces OEM Door Panels </v>
          </cell>
          <cell r="C146">
            <v>169</v>
          </cell>
        </row>
        <row r="149">
          <cell r="B149" t="str">
            <v>K9 CONTAINMENT SOLUTIONS
*REQUIRES Front &amp; Rear Cargo Area Rear Partitions
*MAY REQUIRE Special Rear Cargo Area Rear Partition (Call For More Information)</v>
          </cell>
        </row>
        <row r="150">
          <cell r="B150" t="str">
            <v>*INCLUDES Door Panels, Window Barriers &amp; Complete Interior Coverage</v>
          </cell>
        </row>
        <row r="152">
          <cell r="B152" t="str">
            <v>K9 ULTIMATE</v>
          </cell>
        </row>
        <row r="153">
          <cell r="B153" t="str">
            <v>*See "K9 ELECTRONICES" Page</v>
          </cell>
        </row>
        <row r="154">
          <cell r="A154" t="str">
            <v>CK0556TAH15</v>
          </cell>
          <cell r="B154" t="str">
            <v>K9 Ultimate
K9 Exit Points 2: Drivers Side &amp; Cargo Hatch
Prisoner Passenger Side Exit
*REQUIRED:
   -Recessed Panel Front Partition NOT INCLUDED
*INCLUDES:
   -#12VS Cargo Area Rear Partition Panel Insert</v>
          </cell>
          <cell r="C154">
            <v>2789</v>
          </cell>
        </row>
        <row r="155">
          <cell r="A155" t="str">
            <v>CK0556TAH15-10</v>
          </cell>
          <cell r="B155" t="str">
            <v>K9 Ultimate
K9 Exit Points 2: Drivers Side &amp; Cargo Hatch
Prisoner Passenger Side Exit
*FOR USE WITH:
   -10" Fan NOT INCLUDED
*REQUIRED:
   -Recessed Panel Front Partition NOT INCLUDED
*INCLUDES:
   -#12VS Cargo Area Rear Partition Panel Insert</v>
          </cell>
          <cell r="C155">
            <v>2789</v>
          </cell>
        </row>
        <row r="156">
          <cell r="A156" t="str">
            <v>CK0556TAH15XL</v>
          </cell>
          <cell r="B156" t="str">
            <v>K9 Ultimate
K9 Exit Points 2: Drivers Side &amp; Cargo Hatch
Prisoner Passenger Side Exit
*REQUIRED:
   -XL Panel Front Partition NOT INCLUDED
*INCLUDES:
   -#12VS Cargo Area Rear Partition Panel Insert</v>
          </cell>
          <cell r="C156">
            <v>2789</v>
          </cell>
        </row>
        <row r="157">
          <cell r="A157" t="str">
            <v>CK0556TAH15XL-10</v>
          </cell>
          <cell r="B157" t="str">
            <v>K9 Ultimate
K9 Exit Points 2: Drivers Side &amp; Cargo Hatch
Prisoner Passenger Side Exit
*FOR USE WITH:
   -10" Fan NOT INCLUDED
*REQUIRED:
   -XL Panel Front Partition NOT INCLUDED
*INCLUDES:
   -#12VS Cargo Area Rear Partition Panel Insert</v>
          </cell>
          <cell r="C157">
            <v>2789</v>
          </cell>
        </row>
        <row r="159">
          <cell r="B159" t="str">
            <v>K9 ULTIMATE 2 PACKAGE</v>
          </cell>
        </row>
        <row r="160">
          <cell r="B160" t="str">
            <v>*See "K9 ELECTRONICS" Page For Additional Electronics Options &amp; Charges</v>
          </cell>
        </row>
        <row r="161">
          <cell r="A161" t="str">
            <v>CK0471TAH15</v>
          </cell>
          <cell r="B161" t="str">
            <v>Ultimate K9 2
K9 Exit points 2: Drivers Side &amp; Between Front Seats
Prisoner Passenger Side Exit</v>
          </cell>
          <cell r="C161">
            <v>4319</v>
          </cell>
        </row>
        <row r="162">
          <cell r="A162" t="str">
            <v>CK0471TAH15-10</v>
          </cell>
          <cell r="B162" t="str">
            <v>Ultimate K9 2
K9 Exit points 2: 1 Drivers side &amp; 1 between front seats
Prisoner Passenger Side Exit
*FOR USE WITH:
   -10" Fan NOT INCLUDED</v>
          </cell>
          <cell r="C162">
            <v>4319</v>
          </cell>
        </row>
        <row r="164">
          <cell r="B164" t="str">
            <v>FREE STANDING FIREARM MOUNT SYSTEM
*INCLUDES Free Standing Mount ONLY</v>
          </cell>
        </row>
        <row r="165">
          <cell r="A165" t="str">
            <v>GF1092TAH15</v>
          </cell>
          <cell r="B165" t="str">
            <v xml:space="preserve">T-Rail Mount Kit
Free Standing </v>
          </cell>
          <cell r="C165">
            <v>239</v>
          </cell>
        </row>
        <row r="167">
          <cell r="B167" t="str">
            <v>FIREARM MOUNT SYSTEM TRANSFER KIT
*RECOMMENDED FOR USE with Double T-Rail System</v>
          </cell>
        </row>
        <row r="168">
          <cell r="A168" t="str">
            <v>GT0536TAH15</v>
          </cell>
          <cell r="B168" t="str">
            <v>Firearm Mount Transfer Kit
Forward Facing Partition Mount
Without Mount Plate
*ONLY FOR USE WITH:
   -SPT Single Prisoner Transport Partition</v>
          </cell>
          <cell r="C168">
            <v>79</v>
          </cell>
        </row>
        <row r="171">
          <cell r="B171" t="str">
            <v xml:space="preserve"> COVER STYLE TRANSPORT SEATING</v>
          </cell>
        </row>
        <row r="172">
          <cell r="B172" t="str">
            <v>*REQUIRED #12VS Cargo Area Rear Partition NOT INCLUDED</v>
          </cell>
        </row>
        <row r="173">
          <cell r="A173" t="str">
            <v>QK0494TAH15</v>
          </cell>
          <cell r="B173" t="str">
            <v>Full COVER Transport Seat
TPO Plastic
With Center Pull Seat Belts
*REQUIRED:
   -#12VS Stationary Window Cargo Area Rear Partition NOT INCLUDED
*ONLY COMPATIBLE WITH:
   -XL Panel Front Partitions
   -SPT Single Prisoner Transports Partitions</v>
          </cell>
          <cell r="C173">
            <v>869</v>
          </cell>
        </row>
        <row r="175">
          <cell r="B175" t="str">
            <v>COVER STYLE TRANSPORT SEATING
*INCLUDES REQUIRED #12VS Stationary Window Cargo Area Rear Partition</v>
          </cell>
        </row>
        <row r="176">
          <cell r="A176" t="str">
            <v>QK0495TAH15</v>
          </cell>
          <cell r="B176" t="str">
            <v>Full COVER Transport Seat
TPO Plastic
With Center Pull Seat Belts
*INCLUDES REQUIRED:
   -#12VS Stationary Window Vinyl Coated Expanded Metal Cargo Partition
*Seat Belt Retractors Pre-Installed to Save 30 Minutes of Install Time
*ONLY COMPATIBLE WITH:
   -XL Panel Front Partitions
   -SPT Single Prisoner Transports Partitions</v>
          </cell>
          <cell r="C176">
            <v>1308</v>
          </cell>
        </row>
        <row r="177">
          <cell r="A177" t="str">
            <v>QK0496TAH15</v>
          </cell>
          <cell r="B177" t="str">
            <v>Full COVER Transport Seat
TPO Plastic
With Center Pull Seat Belts
*INCLUDES REQUIRED:
   -#12VS Stationary Window Coated Polycarbonate Cargo Partition
*Seat Belt Retractors Pre-Installed to Save 30 Minutes of Install Time
*ONLY COMPATIBLE WITH:
   -XL Panel Front Partitions
   -SPT Single Prisoner Transports Partitions</v>
          </cell>
          <cell r="C177">
            <v>1348</v>
          </cell>
        </row>
        <row r="179">
          <cell r="B179" t="str">
            <v>STAND ALONE OEM REPLACMENT CONTOUR TRANSPORT SEAT</v>
          </cell>
        </row>
        <row r="180">
          <cell r="B180" t="str">
            <v>*REQUIRED #12VS Cargo Area Rear Partition NOT INCLUDED</v>
          </cell>
        </row>
        <row r="181">
          <cell r="A181" t="str">
            <v>QK0634TAH15</v>
          </cell>
          <cell r="B181" t="str">
            <v>Full REPLACEMENT Transport Seat
TPO Plastic
With Center Pull Seat Belts</v>
          </cell>
          <cell r="C181">
            <v>869</v>
          </cell>
        </row>
        <row r="182">
          <cell r="A182" t="str">
            <v>QK2121TAH15</v>
          </cell>
          <cell r="B182" t="str">
            <v>Full REPLACEMENT Transport Seat
TPO Plastic
With SETINA SMARTBELT SYSTEM</v>
          </cell>
          <cell r="C182">
            <v>1449</v>
          </cell>
        </row>
        <row r="184">
          <cell r="B184" t="str">
            <v>STAND ALONE OEM REPLACMENT CONTOUR TRANSPORT SEAT</v>
          </cell>
        </row>
        <row r="185">
          <cell r="B185" t="str">
            <v>*INCLUDES REQUIRED #12VS Cargo Area Rear Partition</v>
          </cell>
        </row>
        <row r="186">
          <cell r="A186" t="str">
            <v>QK0635TAH15</v>
          </cell>
          <cell r="B186" t="str">
            <v>Full REPLACEMENT Transport Seat
TPO Plastic
With Center Pull Seat Belts
*INCLUDES REQUIRED:
   -#12VS Stationary Window Vinyl Coated Expanded Metal Cargo Partition
*Seat Belt Retractors Pre-Installed to Save 30 Minutes of Install Time</v>
          </cell>
          <cell r="C186">
            <v>1308</v>
          </cell>
        </row>
        <row r="187">
          <cell r="A187" t="str">
            <v>QK0566TAH15</v>
          </cell>
          <cell r="B187" t="str">
            <v>Full REPLACEMENT Transport Seat
TPO Plastic
With Center Pull Seat Belts
*INCLUDES REQUIRED:
   -#12VS Stationary Window Coated Polycarbonate Cargo Partition
*Seat Belt Retractors Pre-Installed to Save 30 Minutes of Install Time</v>
          </cell>
          <cell r="C187">
            <v>1348</v>
          </cell>
        </row>
        <row r="188">
          <cell r="A188" t="str">
            <v>QK2120TAH15</v>
          </cell>
          <cell r="B188" t="str">
            <v>Full REPLACEMENT Transport Seat
TPO Plastic
With SETINA SMARTBELT SYSTEM
*INCLUDES REQUIRED:
   -#12VS Stationary Window Vinyl Coated Expanded Metal Cargo Partition
*Seat Belt Retractors Pre-Installed to Save 30 Minutes of Install Time</v>
          </cell>
          <cell r="C188">
            <v>1888</v>
          </cell>
        </row>
        <row r="189">
          <cell r="A189" t="str">
            <v>QK2141TAH15</v>
          </cell>
          <cell r="B189" t="str">
            <v>Full REPLACEMENT Transport Seat 
TPO Plastic
Wth SETINA SMARTBELT SYSTEM
*INCLUDES REQUIRED:
   -#12VS Stationary Window Coated Polycarbonate Cargo Partition
*Seat Belt Retractors Pre-Installed to Save 30 Minutes of Install Time</v>
          </cell>
          <cell r="C189">
            <v>1928</v>
          </cell>
        </row>
        <row r="192">
          <cell r="B192" t="str">
            <v>CARGO BOX
TRUNK TRAYS</v>
          </cell>
        </row>
        <row r="193">
          <cell r="B193" t="str">
            <v>*REQUIRED Setina #12VS Rear Cargo Partition Or Freestanding Brackets NOT INCLUDED</v>
          </cell>
        </row>
        <row r="194">
          <cell r="A194" t="str">
            <v>TK0247TAH15</v>
          </cell>
          <cell r="B194" t="str">
            <v>CARGO BOX
TOA- Tray, Open Top With Anchor Points
BSN- Base Sliding With No Lock</v>
          </cell>
          <cell r="C194">
            <v>989</v>
          </cell>
        </row>
        <row r="195">
          <cell r="A195" t="str">
            <v>TK0231TAH15</v>
          </cell>
          <cell r="B195" t="str">
            <v>CARGO BOX 
TFN- Tray, Fixed With No Lock
BSN- Base Sliding With No Lock</v>
          </cell>
          <cell r="C195">
            <v>909</v>
          </cell>
        </row>
        <row r="196">
          <cell r="A196" t="str">
            <v>TK0232TAH15</v>
          </cell>
          <cell r="B196" t="str">
            <v>CARGO BOX 
LFK- Lift Top, Fixed Box With Key Lock 
BSN- Base Sliding With No Lock</v>
          </cell>
          <cell r="C196">
            <v>1419</v>
          </cell>
        </row>
        <row r="197">
          <cell r="A197" t="str">
            <v>TK0230TAH15</v>
          </cell>
          <cell r="B197" t="str">
            <v>CARGO BOX 
LFC- Lift Top, Fixed Box With Combination Lock
BSN- Base Sliding With No Lock</v>
          </cell>
          <cell r="C197">
            <v>1419</v>
          </cell>
        </row>
        <row r="198">
          <cell r="A198" t="str">
            <v>TK0844TAH15</v>
          </cell>
          <cell r="B198" t="str">
            <v>CARGO BOX
LFE- Lift Top, Fixed Box With Electic Key Pad Lock
BSN- Base Sliding With No Lock</v>
          </cell>
          <cell r="C198">
            <v>1699</v>
          </cell>
        </row>
        <row r="199">
          <cell r="A199" t="str">
            <v>TK0843TAH15</v>
          </cell>
          <cell r="B199" t="str">
            <v>CARGO BOX
LFR- Lift Top, Fixed Box With Electic RFID Lock
BSN- Base Sliding With No Lock</v>
          </cell>
          <cell r="C199">
            <v>1749</v>
          </cell>
        </row>
        <row r="200">
          <cell r="A200" t="str">
            <v>TK0233TAH15</v>
          </cell>
          <cell r="B200" t="str">
            <v>CARGO BOX
DSK- Drawer, Sliding With Key Lock
BSN- Base Sliding With No Lock</v>
          </cell>
          <cell r="C200">
            <v>1399</v>
          </cell>
        </row>
        <row r="201">
          <cell r="A201" t="str">
            <v>TK0241TAH15</v>
          </cell>
          <cell r="B201" t="str">
            <v>CARGO BOX
DSC- Drawer, Sliding With Combination Lock
BSN- Base Sliding With No Lock</v>
          </cell>
          <cell r="C201">
            <v>1399</v>
          </cell>
        </row>
        <row r="202">
          <cell r="A202" t="str">
            <v>TK0841TAH15</v>
          </cell>
          <cell r="B202" t="str">
            <v>CARGO BOX
DSE- Drawer, Sliding With Electric Key Pad Lock
BSN- Base Sliding With No Lock</v>
          </cell>
          <cell r="C202">
            <v>1679</v>
          </cell>
        </row>
        <row r="203">
          <cell r="A203" t="str">
            <v>TK0842TAH15</v>
          </cell>
          <cell r="B203" t="str">
            <v>CARGO BOX
DSR- Drawer, Sliding With Electic RFID Lock
BSN- Base Sliding With No Lock</v>
          </cell>
          <cell r="C203">
            <v>1729</v>
          </cell>
        </row>
        <row r="204">
          <cell r="A204" t="str">
            <v>TK0236TAH15</v>
          </cell>
          <cell r="B204" t="str">
            <v>CARGO BOX
TOA- Tray, Open Top With Anchor Points
BSC- Base Sliding With Combination Lock</v>
          </cell>
          <cell r="C204">
            <v>1099</v>
          </cell>
        </row>
        <row r="205">
          <cell r="A205" t="str">
            <v>TK0836TAH15</v>
          </cell>
          <cell r="B205" t="str">
            <v>CARGO BOX
TOA- Tray, Open Top With Anchor Points
BSE- Base Sliding With Electric Key Pad Lock</v>
          </cell>
          <cell r="C205">
            <v>1249</v>
          </cell>
        </row>
        <row r="206">
          <cell r="A206" t="str">
            <v>TK0244TAH15</v>
          </cell>
          <cell r="B206" t="str">
            <v>CARGO BOX
TFN- Tray, Fixed With No Lock
BSC- Base Sliding With Combination Lock</v>
          </cell>
          <cell r="C206">
            <v>1019</v>
          </cell>
        </row>
        <row r="207">
          <cell r="A207" t="str">
            <v>TK0245TAH15</v>
          </cell>
          <cell r="B207" t="str">
            <v>CARGO BOX
LFK- Lift Top, Fixed Box With Key Lock 
BSC- Base Sliding With Combination Lock</v>
          </cell>
          <cell r="C207">
            <v>1529</v>
          </cell>
        </row>
        <row r="208">
          <cell r="A208" t="str">
            <v>TK0243TAH15</v>
          </cell>
          <cell r="B208" t="str">
            <v>CARGO BOX
LFC- Lift Top, Fixed Box With Combination Lock 
BSC- Base Sliding With Combination Lock</v>
          </cell>
          <cell r="C208">
            <v>1529</v>
          </cell>
        </row>
        <row r="209">
          <cell r="A209" t="str">
            <v>TK0246TAH15</v>
          </cell>
          <cell r="B209" t="str">
            <v>CARGO BOX
DSK- Drawer, Sliding With Key Lock
BSC- Base Sliding With Combination Lock</v>
          </cell>
          <cell r="C209">
            <v>1509</v>
          </cell>
        </row>
        <row r="210">
          <cell r="A210" t="str">
            <v>TK0248TAH15</v>
          </cell>
          <cell r="B210" t="str">
            <v>CARGO BOX
DSC- Drawer, Sliding With Combination Lock
BSC- Base Sliding With Combination Lock</v>
          </cell>
          <cell r="C210">
            <v>1509</v>
          </cell>
        </row>
        <row r="211">
          <cell r="A211" t="str">
            <v>TK0254TAH15</v>
          </cell>
          <cell r="B211" t="str">
            <v>CARGO BOX
TOA- Tray, Open Top With Anchor Points
BSK- Base Sliding With Key Lock</v>
          </cell>
          <cell r="C211">
            <v>1099</v>
          </cell>
        </row>
        <row r="212">
          <cell r="A212" t="str">
            <v>TK0252TAH15</v>
          </cell>
          <cell r="B212" t="str">
            <v>CARGO BOX
TFN- Tray, Fixed With No Lock
BSK- Base Sliding With Key Lock</v>
          </cell>
          <cell r="C212">
            <v>1019</v>
          </cell>
        </row>
        <row r="213">
          <cell r="A213" t="str">
            <v>TK0253TAH15</v>
          </cell>
          <cell r="B213" t="str">
            <v>CARGO BOX
LFK- Lift Top, Fixed Box With Key Lock 
BSK- Base Sliding With Key Lock</v>
          </cell>
          <cell r="C213">
            <v>1529</v>
          </cell>
        </row>
        <row r="214">
          <cell r="A214" t="str">
            <v>TK0251TAH15</v>
          </cell>
          <cell r="B214" t="str">
            <v>CARGO BOX
LFC- Lift Top, Fixed Box With Combination Lock 
BSK- Base Sliding With Key Lock</v>
          </cell>
          <cell r="C214">
            <v>1529</v>
          </cell>
        </row>
        <row r="215">
          <cell r="A215" t="str">
            <v>TK0250TAH15</v>
          </cell>
          <cell r="B215" t="str">
            <v>CARGO BOX
DSK- Drawer, Sliding With Key Lock
BSK- Base Sliding With Key Lock</v>
          </cell>
          <cell r="C215">
            <v>1509</v>
          </cell>
        </row>
        <row r="216">
          <cell r="A216" t="str">
            <v>TK0255TAH15</v>
          </cell>
          <cell r="B216" t="str">
            <v>CARGO BOX
DSC- Drawer, Sliding With Combination Lock
BSK- Base Sliding With Key Lock</v>
          </cell>
          <cell r="C216">
            <v>1509</v>
          </cell>
        </row>
        <row r="217">
          <cell r="A217" t="str">
            <v>TK0839TAH15</v>
          </cell>
          <cell r="B217" t="str">
            <v>CARGO BOX
TFN- Tray, Fixed With No Lock
BSE- Base Sliding With Electric Key Pad Lock</v>
          </cell>
          <cell r="C217">
            <v>1169</v>
          </cell>
        </row>
        <row r="218">
          <cell r="A218" t="str">
            <v>TK0835TAH15</v>
          </cell>
          <cell r="B218" t="str">
            <v>CARGO BOX
TOA- Tray, Open Top With Anchor Points
BSR- Base Sliding With Electric RFID Lock</v>
          </cell>
          <cell r="C218">
            <v>1289</v>
          </cell>
        </row>
        <row r="220">
          <cell r="B220" t="str">
            <v>CARGO BOX
ACCESSORY</v>
          </cell>
        </row>
        <row r="221">
          <cell r="A221" t="str">
            <v>TPA9289</v>
          </cell>
          <cell r="B221" t="str">
            <v>Cargo Radio Tray
With No lock TRN</v>
          </cell>
          <cell r="C221">
            <v>389</v>
          </cell>
        </row>
        <row r="222">
          <cell r="A222" t="str">
            <v>TPA11080</v>
          </cell>
          <cell r="B222" t="str">
            <v>Cargo Tray Sliding White Board
*NOT COMPATIBLE WITH:
   -Cargo Radio Tray With No Lock TRN</v>
          </cell>
          <cell r="C222">
            <v>359</v>
          </cell>
        </row>
        <row r="223">
          <cell r="A223" t="str">
            <v>TPA12419</v>
          </cell>
          <cell r="B223" t="str">
            <v>Cargo Tray Top Sliding White Board 
*COMPATIBLE WITH:
   -Cargo Radio Tray With No Lock TRN</v>
          </cell>
          <cell r="C223">
            <v>399</v>
          </cell>
        </row>
        <row r="224">
          <cell r="A224" t="str">
            <v>TPA12874</v>
          </cell>
          <cell r="B224" t="str">
            <v>Cargo Tray Lift Top Sliding White Board
*COMPATIBLE WITH:
   -Cargo Radio Tray With No Lock TRN</v>
          </cell>
          <cell r="C224">
            <v>419</v>
          </cell>
        </row>
        <row r="226">
          <cell r="B226" t="str">
            <v>CARGO BOX
BRACKETS</v>
          </cell>
        </row>
        <row r="227">
          <cell r="A227" t="str">
            <v>TF0237TAH15</v>
          </cell>
          <cell r="B227" t="str">
            <v>Freestanding Cargo Box Bracket Kit</v>
          </cell>
          <cell r="C227">
            <v>82</v>
          </cell>
        </row>
        <row r="229">
          <cell r="B229" t="str">
            <v>SCALE BOX</v>
          </cell>
        </row>
        <row r="230">
          <cell r="B230" t="str">
            <v>*RECOMMENDED #12VS Cargo Area Rear Partition NOT INCLUDED</v>
          </cell>
        </row>
        <row r="231">
          <cell r="A231" t="str">
            <v>TK0888TAH15</v>
          </cell>
          <cell r="B231" t="str">
            <v xml:space="preserve">Cargo Scale Box
*ACCOMODATES Up To 8 Scales </v>
          </cell>
          <cell r="C231">
            <v>2109</v>
          </cell>
        </row>
        <row r="232">
          <cell r="A232" t="str">
            <v>TK0888TAH15</v>
          </cell>
          <cell r="B232" t="str">
            <v>Transfer Kit
Cargo Box
*REQUIRED:
   -#12VS Cargo Area Rear Partition NOT INCLUDED
*NOT COMPATIBLE WITH:
   -Lift Top Cargo Box</v>
          </cell>
          <cell r="C232">
            <v>89</v>
          </cell>
        </row>
      </sheetData>
      <sheetData sheetId="18">
        <row r="1">
          <cell r="A1" t="str">
            <v>Chevrolet Silverado 1500</v>
          </cell>
          <cell r="C1" t="str">
            <v>2014 - 2018</v>
          </cell>
        </row>
        <row r="2">
          <cell r="A2" t="str">
            <v>PART NUMBER</v>
          </cell>
          <cell r="B2" t="str">
            <v>DESCRIPTION</v>
          </cell>
        </row>
        <row r="4">
          <cell r="A4" t="str">
            <v>Fold Down Windows</v>
          </cell>
          <cell r="B4" t="str">
            <v>FLAT PANEL PARTITIONS
*INCLUDES Full Lower Extension Panel</v>
          </cell>
          <cell r="C4" t="str">
            <v>exp 12/31/20</v>
          </cell>
        </row>
        <row r="5">
          <cell r="A5" t="str">
            <v>PK0318CHT141500SCA</v>
          </cell>
          <cell r="B5" t="str">
            <v>#5VS Fold-Down Window
Coated Polycarbonate
Flat Panel Partition</v>
          </cell>
          <cell r="C5">
            <v>879</v>
          </cell>
        </row>
        <row r="6">
          <cell r="A6" t="str">
            <v>PK0319CHT14SCA</v>
          </cell>
          <cell r="B6" t="str">
            <v>#5/8VS Fold-Down Window
1/2 Coated Polycarbonate and 1/2 Vinyl Coated Expanded Metal
Flat Panel Partition</v>
          </cell>
          <cell r="C6">
            <v>899</v>
          </cell>
        </row>
        <row r="7">
          <cell r="A7" t="str">
            <v>Stationary Windows</v>
          </cell>
        </row>
        <row r="8">
          <cell r="A8" t="str">
            <v>PK0116CHT141500SCA</v>
          </cell>
          <cell r="B8" t="str">
            <v>#6VS Stationary Window
Coated Polycarbonate
Flat Panel Partition</v>
          </cell>
          <cell r="C8">
            <v>669</v>
          </cell>
        </row>
        <row r="9">
          <cell r="A9" t="str">
            <v>PK0115CHT141500SCA</v>
          </cell>
          <cell r="B9" t="str">
            <v>#6VS Stationary Window
Uncoated Polycarbonate
Flat Panel Partition</v>
          </cell>
          <cell r="C9">
            <v>639</v>
          </cell>
        </row>
        <row r="10">
          <cell r="A10" t="str">
            <v>PK0326CHT141500SCA</v>
          </cell>
          <cell r="B10" t="str">
            <v>#6/7VS 3-Piece Stationary Window
Coated Polycarbonate With Vinyl Coated Expanded Metal Center Section
Flat Panel Partition</v>
          </cell>
          <cell r="C10">
            <v>719</v>
          </cell>
        </row>
        <row r="11">
          <cell r="A11" t="str">
            <v>PK0117CHT141500SCA</v>
          </cell>
          <cell r="B11" t="str">
            <v>#7VS Stationary Window
Vinyl Coated Expanded Metal
Flat Panel Partition</v>
          </cell>
          <cell r="C11">
            <v>669</v>
          </cell>
        </row>
        <row r="12">
          <cell r="A12" t="str">
            <v>PK0119CHT141500SCA</v>
          </cell>
          <cell r="B12" t="str">
            <v>#8VS Stationary Window
1/2 Coated Polycarbonate 1/2 Vinyl Coated Expanded Metal
Flat Panel Partition</v>
          </cell>
          <cell r="C12">
            <v>689</v>
          </cell>
        </row>
        <row r="13">
          <cell r="A13" t="str">
            <v>PK0118CHT141500SCA</v>
          </cell>
          <cell r="B13" t="str">
            <v>#8VS Stationary Window
1/2 Uncoated Polycarbonate 1/2 Vinyl Coated Expanded Metal
Flat Panel Partition</v>
          </cell>
          <cell r="C13">
            <v>669</v>
          </cell>
        </row>
        <row r="14">
          <cell r="A14" t="str">
            <v>Horizontal Sliding Window</v>
          </cell>
        </row>
        <row r="15">
          <cell r="A15" t="str">
            <v>PK0121CHT14SCA</v>
          </cell>
          <cell r="B15" t="str">
            <v>#10VS Horizontal Sliding Window
Coated Polycarbonate
Flat Panel Partition</v>
          </cell>
          <cell r="C15">
            <v>749</v>
          </cell>
        </row>
        <row r="16">
          <cell r="A16" t="str">
            <v>PK0120CHT14SCA</v>
          </cell>
          <cell r="B16" t="str">
            <v>#10VS Horizontal Sliding Window
Uncoated Polycarbonate
Flat Panel Partition</v>
          </cell>
          <cell r="C16">
            <v>709</v>
          </cell>
        </row>
        <row r="17">
          <cell r="A17" t="str">
            <v>PK0350CHT14SCA</v>
          </cell>
          <cell r="B17" t="str">
            <v>#10VS C Horizontal Sliding Window
Coated Polycarbonate
With Expanded Metal Window Security Screen
Flat Panel Partition</v>
          </cell>
          <cell r="C17">
            <v>789</v>
          </cell>
        </row>
        <row r="18">
          <cell r="A18" t="str">
            <v>PK0601CHT14SCA</v>
          </cell>
          <cell r="B18" t="str">
            <v>#10VS  C Horizontal Sliding Window
Uncoated Polycarbonate
With Expanded Metal Window Security Screen
Flat Panel Partition</v>
          </cell>
          <cell r="C18">
            <v>749</v>
          </cell>
        </row>
        <row r="19">
          <cell r="A19" t="str">
            <v>PK0226CHT141500SCA</v>
          </cell>
          <cell r="B19" t="str">
            <v>#10VS C2 Horizontal Sliding Window
Coated Polycarbonate
With Slotted Polycarbonate Window Security Screen
Flat Panel Partition</v>
          </cell>
          <cell r="C19">
            <v>789</v>
          </cell>
        </row>
        <row r="20">
          <cell r="A20" t="str">
            <v>PK0225CHT141500SCA</v>
          </cell>
          <cell r="B20" t="str">
            <v>#10VS C2  Horizontal Sliding Window
Uncoated Polycarbonate
With Slotted Polycarbonate Window Security Screen
Flat Panel Partition</v>
          </cell>
          <cell r="C20">
            <v>749</v>
          </cell>
        </row>
        <row r="22">
          <cell r="A22" t="str">
            <v>Stationary Windows</v>
          </cell>
          <cell r="B22" t="str">
            <v>RECESSED PANEL PARTITIONS
*INCLUDES 2 Piece Lower Extension Panel</v>
          </cell>
        </row>
        <row r="23">
          <cell r="A23" t="str">
            <v>PK0374CHT14SCA</v>
          </cell>
          <cell r="B23" t="str">
            <v>#6VS RP Stationary Window
Coated Polycarbonate
Recessed Panel Partition</v>
          </cell>
          <cell r="C23">
            <v>799</v>
          </cell>
        </row>
        <row r="24">
          <cell r="A24" t="str">
            <v>PK0373CHT14SCA</v>
          </cell>
          <cell r="B24" t="str">
            <v>#6VS RP Stationary Window
Uncoated Polycarbonate
Recessed Panel Partition</v>
          </cell>
          <cell r="C24">
            <v>769</v>
          </cell>
        </row>
        <row r="25">
          <cell r="A25" t="str">
            <v>PK0517CHT14SCA</v>
          </cell>
          <cell r="B25" t="str">
            <v>#6/7VS RP 3-Piece Stationary Window
Coated Polycarbonate With Vinyl Coated Expanded Metal Center Section
Recessed Panel Partition</v>
          </cell>
          <cell r="C25">
            <v>849</v>
          </cell>
        </row>
        <row r="26">
          <cell r="A26" t="str">
            <v>PK0420CHT14SCA</v>
          </cell>
          <cell r="B26" t="str">
            <v>#7VS RP Stationary Window
Vinyl Coated Expanded Metal
Recessed Panel Partition</v>
          </cell>
          <cell r="C26">
            <v>799</v>
          </cell>
        </row>
        <row r="27">
          <cell r="A27" t="str">
            <v>PK0369CHT14SCA</v>
          </cell>
          <cell r="B27" t="str">
            <v>#8VS RP Stationary Window
1/2 Coated Polycarbonate 1/2 Vinyl Coated Expanded Metal
Recessed Panel Partition</v>
          </cell>
          <cell r="C27">
            <v>819</v>
          </cell>
        </row>
        <row r="28">
          <cell r="A28" t="str">
            <v>PK0398CHT14SCA</v>
          </cell>
          <cell r="B28" t="str">
            <v>#8VS RP Stationary Window
1/2 Uncoated Polycarbonate 1/2 Vinyl Coated Expanded Metal
Recessed Panel Partition</v>
          </cell>
          <cell r="C28">
            <v>799</v>
          </cell>
        </row>
        <row r="29">
          <cell r="A29" t="str">
            <v>Horizontal Sliding Window</v>
          </cell>
        </row>
        <row r="30">
          <cell r="A30" t="str">
            <v>PK0355CHT14SCA</v>
          </cell>
          <cell r="B30" t="str">
            <v>#10VS RP Horizontal Sliding Window
Coated Polycarbonate
Recessed Panel Partition</v>
          </cell>
          <cell r="C30">
            <v>879</v>
          </cell>
        </row>
        <row r="31">
          <cell r="A31" t="str">
            <v>PK0439CHT14SCA</v>
          </cell>
          <cell r="B31" t="str">
            <v>#10VS RP Horizontal Sliding Window
Uncoated Polycarbonate
Recessed Panel Partition</v>
          </cell>
          <cell r="C31">
            <v>839</v>
          </cell>
        </row>
        <row r="32">
          <cell r="A32" t="str">
            <v>PK0419CHT14SCA</v>
          </cell>
          <cell r="B32" t="str">
            <v>#10VS C RP Horizontal Sliding Window
Coated Polycarbonate
With Expanded Metal Window Security Screen
Recessed Panel Partition</v>
          </cell>
          <cell r="C32">
            <v>919</v>
          </cell>
        </row>
        <row r="33">
          <cell r="A33" t="str">
            <v>PK0602CHT14SCA</v>
          </cell>
          <cell r="B33" t="str">
            <v>#10VS C RP Horizontal Sliding Window
Uncoated Polycarbonate
With Expanded Metal Window Security Screen
Recessed Panel Partition</v>
          </cell>
          <cell r="C33">
            <v>879</v>
          </cell>
        </row>
        <row r="34">
          <cell r="A34" t="str">
            <v>PK0228CHT141500SCA</v>
          </cell>
          <cell r="B34" t="str">
            <v>#10VS C2 RP Horizontal Sliding Window
 Coated Polycarbonate
With Slotted Poly Window Security Screen
Recessed Panel Partition</v>
          </cell>
          <cell r="C34">
            <v>919</v>
          </cell>
        </row>
        <row r="35">
          <cell r="A35" t="str">
            <v>PK0227CHT141500SCA</v>
          </cell>
          <cell r="B35" t="str">
            <v>#10VS C2 RP Horizontal Sliding Window
 Uncoated Polycarbonate
With Slotted Poly Window Security Screen
Recessed Panel Partition</v>
          </cell>
          <cell r="C35">
            <v>879</v>
          </cell>
        </row>
        <row r="37">
          <cell r="A37" t="str">
            <v>Stationary Windows</v>
          </cell>
          <cell r="B37" t="str">
            <v>XL (EXTRA LEGROOM) PARTITIONS
*INCLUDES XL Recessed Panel &amp; Lower Extension Panel</v>
          </cell>
        </row>
        <row r="38">
          <cell r="A38" t="str">
            <v>PK1164CHT141500</v>
          </cell>
          <cell r="B38" t="str">
            <v>#6XL Stationary Window
Coated Polycarbonate
XL Panel Partition</v>
          </cell>
          <cell r="C38">
            <v>799</v>
          </cell>
        </row>
        <row r="39">
          <cell r="A39" t="str">
            <v>PK1163CHT141500</v>
          </cell>
          <cell r="B39" t="str">
            <v>#6XL Stationary Window
Uncoated Polycarbonate
XL Panel Partition</v>
          </cell>
          <cell r="C39">
            <v>769</v>
          </cell>
        </row>
        <row r="40">
          <cell r="A40" t="str">
            <v>PK1170CHT141500</v>
          </cell>
          <cell r="B40" t="str">
            <v>#6/7XL 3-Piece Stationary Window
Coated Polycarbonate With Vinyl Coated Expanded Metal Center Section
XL Panel Partition</v>
          </cell>
          <cell r="C40">
            <v>849</v>
          </cell>
        </row>
        <row r="41">
          <cell r="A41" t="str">
            <v>PK1166CHT141500</v>
          </cell>
          <cell r="B41" t="str">
            <v>#7XL Stationary Window
Vinyl Coated Expanded Metal Partition
XL Panel Partition</v>
          </cell>
          <cell r="C41">
            <v>799</v>
          </cell>
        </row>
        <row r="42">
          <cell r="A42" t="str">
            <v>PK1160CHT141500</v>
          </cell>
          <cell r="B42" t="str">
            <v>#8XL Stationary Window
1/2 Coated Polycarbonate 1/2 Vinyl Coated Expanded Metal
XL Panel Partition</v>
          </cell>
          <cell r="C42">
            <v>819</v>
          </cell>
        </row>
        <row r="43">
          <cell r="A43" t="str">
            <v>PK1157CHT141500</v>
          </cell>
          <cell r="B43" t="str">
            <v>#8XL Stationary Window
1/2 Uncoated Polycarbonate 1/2 Vinyl Coated Expanded Metal
XL Panel Partition</v>
          </cell>
          <cell r="C43">
            <v>799</v>
          </cell>
        </row>
        <row r="44">
          <cell r="A44" t="str">
            <v>Horizontal Sliding Window</v>
          </cell>
        </row>
        <row r="45">
          <cell r="A45" t="str">
            <v>PK1156CHT141500</v>
          </cell>
          <cell r="B45" t="str">
            <v>#10XL Horizontal Sliding Window
Coated Polycarbonate
XL Panel Partition</v>
          </cell>
          <cell r="C45">
            <v>879</v>
          </cell>
        </row>
        <row r="46">
          <cell r="A46" t="str">
            <v>PK1155CHT141500</v>
          </cell>
          <cell r="B46" t="str">
            <v>#10XL Horizontal Sliding Window
Uncoated Polycarbonate
XL Panel Partition</v>
          </cell>
          <cell r="C46">
            <v>839</v>
          </cell>
        </row>
        <row r="47">
          <cell r="A47" t="str">
            <v>PK1152CHT141500</v>
          </cell>
          <cell r="B47" t="str">
            <v>#10XL C Horizontal Sliding Window
Coated Polycarbonate
With Expanded Metal Window Security Screen
XL Panel Partition</v>
          </cell>
          <cell r="C47">
            <v>919</v>
          </cell>
        </row>
        <row r="48">
          <cell r="A48" t="str">
            <v>PK1151CHT141500</v>
          </cell>
          <cell r="B48" t="str">
            <v>#10XL C Horizontal Sliding Window
Uncoated Polycarbonate
With Expanded Metal Window Security Screen
XL Panel Partition</v>
          </cell>
          <cell r="C48">
            <v>879</v>
          </cell>
        </row>
        <row r="49">
          <cell r="A49" t="str">
            <v>PK1188CHT141500</v>
          </cell>
          <cell r="B49" t="str">
            <v>#10XL C2 Horizontal Sliding Window
Coated Polycarbonate
With Slotted Polycarbonate Window Security Screen
XL Panel Partition</v>
          </cell>
          <cell r="C49">
            <v>919</v>
          </cell>
        </row>
        <row r="50">
          <cell r="A50" t="str">
            <v>PK1187CHT141500</v>
          </cell>
          <cell r="B50" t="str">
            <v>#10XL C2 Horizontal Sliding Window
Uncoated Polycarbonate
With Slotted Polycarbonate Window Security Screen
XL Panel Partition</v>
          </cell>
          <cell r="C50">
            <v>879</v>
          </cell>
        </row>
        <row r="52">
          <cell r="B52" t="str">
            <v>SINGLE PRISONER TRANSPORT PARTITIONS
*INCLUDES Lower Extension Panels</v>
          </cell>
        </row>
        <row r="53">
          <cell r="A53" t="str">
            <v>1K0574CHT141500SCA</v>
          </cell>
          <cell r="B53" t="str">
            <v>Single Prisoner Transport Partition
#6VS Stationary Window
Coated Polycarbonate 
*FOR USE WITH Stock Seat ONLY</v>
          </cell>
          <cell r="C53">
            <v>1079</v>
          </cell>
        </row>
        <row r="54">
          <cell r="A54" t="str">
            <v>1K0576CHT14ESCA</v>
          </cell>
          <cell r="B54" t="str">
            <v>Single PRISONER Transport Parition
#7VS Stationary Window
Vinyl Coated Expanded Metal
*FOR USE WITH Stock Seat ONLY</v>
          </cell>
          <cell r="C54">
            <v>1079</v>
          </cell>
        </row>
        <row r="56">
          <cell r="B56" t="str">
            <v>PARTITION TRANSFER KITS</v>
          </cell>
        </row>
        <row r="57">
          <cell r="B57" t="str">
            <v>*INCLUDES All Mounting Hardware and Fasteners</v>
          </cell>
        </row>
        <row r="58">
          <cell r="A58" t="str">
            <v>PT0185CHT14SCA</v>
          </cell>
          <cell r="B58" t="str">
            <v>Partition Transfer Kit
Flat Panel Partition
With Lower Extension Panel INCLUDED</v>
          </cell>
          <cell r="C58">
            <v>279</v>
          </cell>
        </row>
        <row r="59">
          <cell r="A59" t="str">
            <v>PT2185CHT14SCA</v>
          </cell>
          <cell r="B59" t="str">
            <v>Partition Transfer Kit
Recessed Panel Partition
With 2 PC Lower Extension Panel &amp; Recessed Panel Insert INCLUDED</v>
          </cell>
          <cell r="C59">
            <v>319</v>
          </cell>
        </row>
        <row r="60">
          <cell r="A60" t="str">
            <v>PT1176CHT141500SCA</v>
          </cell>
          <cell r="B60" t="str">
            <v>Partition Transfer Kit
XL Panel Partition
With Lower Extension Panel &amp; XL Recessed Insert INCLUDED</v>
          </cell>
          <cell r="C60">
            <v>359</v>
          </cell>
        </row>
        <row r="63">
          <cell r="B63" t="str">
            <v>PB100 PUSH BUMPERS</v>
          </cell>
        </row>
        <row r="64">
          <cell r="A64" t="str">
            <v>BK0341CHT141500</v>
          </cell>
          <cell r="B64" t="str">
            <v>PB100 12" Bumper
Aluminum</v>
          </cell>
          <cell r="C64">
            <v>349</v>
          </cell>
        </row>
        <row r="65">
          <cell r="A65" t="str">
            <v>BK0113CHT141500</v>
          </cell>
          <cell r="B65" t="str">
            <v>PB100 12" Bumper
Steel</v>
          </cell>
          <cell r="C65">
            <v>349</v>
          </cell>
        </row>
        <row r="66">
          <cell r="A66" t="str">
            <v>BK0342CHT141500</v>
          </cell>
          <cell r="B66" t="str">
            <v>PB100 16" Bumper
Aluminum</v>
          </cell>
          <cell r="C66">
            <v>369</v>
          </cell>
        </row>
        <row r="67">
          <cell r="A67" t="str">
            <v>BK0124CHT141500</v>
          </cell>
          <cell r="B67" t="str">
            <v>PB100 16" Bumper
Steel</v>
          </cell>
          <cell r="C67">
            <v>369</v>
          </cell>
        </row>
        <row r="68">
          <cell r="B68" t="str">
            <v>*AVAILABLE With Mar Resistant Horizontal Crossbar Pad Add $40 to Price (Call For Part ID)</v>
          </cell>
        </row>
        <row r="70">
          <cell r="B70" t="str">
            <v>PB300 PUSH BUMPERS</v>
          </cell>
        </row>
        <row r="71">
          <cell r="A71" t="str">
            <v>BK0393CHT141500</v>
          </cell>
          <cell r="B71" t="str">
            <v>PB300 VS Bumper
Full Bumper
Aluminum
With Mar-Resistant Horizontal Pad INCLUDED</v>
          </cell>
          <cell r="C71">
            <v>539</v>
          </cell>
        </row>
        <row r="73">
          <cell r="B73" t="str">
            <v>PB400 PUSH BUMPERS</v>
          </cell>
        </row>
        <row r="74">
          <cell r="A74" t="str">
            <v>BK0534CHT141500</v>
          </cell>
          <cell r="B74" t="str">
            <v>PB400 VS Bumper
Full Bumper
Aluminum</v>
          </cell>
          <cell r="C74">
            <v>499</v>
          </cell>
        </row>
        <row r="75">
          <cell r="A75" t="str">
            <v>BK0535CHT141500</v>
          </cell>
          <cell r="B75" t="str">
            <v>PB400 VS Bumper
Steel
Full Bumper</v>
          </cell>
          <cell r="C75">
            <v>499</v>
          </cell>
        </row>
        <row r="76">
          <cell r="B76" t="str">
            <v>*AVAILABLE With Mar Resistant Horizontal Crossbar Pad Add $40 to Price (Call For Part ID)</v>
          </cell>
        </row>
        <row r="79">
          <cell r="B79" t="str">
            <v>***LIGHTED BUMPERS NOW PRICED USING STANDARD DISCOUNT STRUCTURE***</v>
          </cell>
        </row>
        <row r="80">
          <cell r="B80" t="str">
            <v>PB450L LIGHTED PUSH BUMPERS
2 Forward Facing Lights
*ONLY Full Size Bumper Available</v>
          </cell>
        </row>
        <row r="81">
          <cell r="B81" t="str">
            <v>*See "LIGHTS" Page For Additional Lighting Options &amp; Charges</v>
          </cell>
        </row>
        <row r="82">
          <cell r="A82" t="str">
            <v>BK2100CHT141500</v>
          </cell>
          <cell r="B82" t="str">
            <v>PB450L2
With CODE 3 MR6</v>
          </cell>
          <cell r="C82">
            <v>789</v>
          </cell>
        </row>
        <row r="83">
          <cell r="A83" t="str">
            <v>BK0820CHT141500</v>
          </cell>
          <cell r="B83" t="str">
            <v>PB450L2
With D&amp;R ELECTRONICS GENESIS</v>
          </cell>
          <cell r="C83">
            <v>789</v>
          </cell>
        </row>
        <row r="84">
          <cell r="A84" t="str">
            <v>BK2025CHT141500</v>
          </cell>
          <cell r="B84" t="str">
            <v xml:space="preserve">PB450L2
With FEDERAL SIGNAL IPX600 </v>
          </cell>
          <cell r="C84">
            <v>789</v>
          </cell>
        </row>
        <row r="85">
          <cell r="A85" t="str">
            <v>BK2124CHT141500</v>
          </cell>
          <cell r="B85" t="str">
            <v>PB450L2
With FEDERAL SIGNAL MICROPULSE ULTRA</v>
          </cell>
          <cell r="C85">
            <v>789</v>
          </cell>
        </row>
        <row r="86">
          <cell r="A86" t="str">
            <v>BK1328CHT141500</v>
          </cell>
          <cell r="B86" t="str">
            <v>PB450L2
With FENIEX FUSION</v>
          </cell>
          <cell r="C86">
            <v>789</v>
          </cell>
        </row>
        <row r="87">
          <cell r="A87" t="str">
            <v>BK2166CHT141500</v>
          </cell>
          <cell r="B87" t="str">
            <v>PB450L2
With SOUNDOFF SIGNAL MPOWER</v>
          </cell>
          <cell r="C87">
            <v>789</v>
          </cell>
        </row>
        <row r="88">
          <cell r="A88" t="str">
            <v>BK2042CHT141500</v>
          </cell>
          <cell r="B88" t="str">
            <v>PB450L2
With SOUNDOFF SIGNAL NFORCE</v>
          </cell>
          <cell r="C88">
            <v>789</v>
          </cell>
        </row>
        <row r="89">
          <cell r="A89" t="str">
            <v>BK2240CHT141500</v>
          </cell>
          <cell r="B89" t="str">
            <v>PB450L2
With TOMAR RECT-14</v>
          </cell>
          <cell r="C89">
            <v>789</v>
          </cell>
        </row>
        <row r="90">
          <cell r="A90" t="str">
            <v>BK2017CHT141500</v>
          </cell>
          <cell r="B90" t="str">
            <v xml:space="preserve">PB450L2
With WHELEN ION </v>
          </cell>
          <cell r="C90">
            <v>789</v>
          </cell>
        </row>
        <row r="91">
          <cell r="B91" t="str">
            <v>*AVAILABLE With Mar Resistant Horizontal Crossbar Pad Add $40 to Price (Call For Part ID)</v>
          </cell>
        </row>
        <row r="94">
          <cell r="B94" t="str">
            <v>***LIGHTED BUMPERS NOW PRICED USING STANDARD DISCOUNT STRUCTURE***</v>
          </cell>
        </row>
        <row r="95">
          <cell r="B95" t="str">
            <v>PB450L LIGHTED PUSH BUMPERS
4 Lights Total: 2 Forward Facing, 1 Each Side
*ONLY Full Size Bumper Available</v>
          </cell>
        </row>
        <row r="96">
          <cell r="B96" t="str">
            <v>*See "LIGHTS" Page For Additional Lighting Options &amp; Charges</v>
          </cell>
        </row>
        <row r="97">
          <cell r="A97" t="str">
            <v>BK2102CHT141500</v>
          </cell>
          <cell r="B97" t="str">
            <v>PB450L4
With CODE 3 MR6</v>
          </cell>
          <cell r="C97">
            <v>999</v>
          </cell>
        </row>
        <row r="98">
          <cell r="A98" t="str">
            <v>BK0821CHT141500</v>
          </cell>
          <cell r="B98" t="str">
            <v>PB450L4
With D&amp;R ELECTRONICS GENESIS</v>
          </cell>
          <cell r="C98">
            <v>999</v>
          </cell>
        </row>
        <row r="99">
          <cell r="A99" t="str">
            <v>BK2027CHT141500</v>
          </cell>
          <cell r="B99" t="str">
            <v xml:space="preserve">PB450L4
With FEDERAL SIGNAL IPX600 </v>
          </cell>
          <cell r="C99">
            <v>999</v>
          </cell>
        </row>
        <row r="100">
          <cell r="A100" t="str">
            <v>BK0802CHT141500</v>
          </cell>
          <cell r="B100" t="str">
            <v>PB450L4
With FEDERAL SIGNAL MICROPULSE ULTRA</v>
          </cell>
          <cell r="C100">
            <v>999</v>
          </cell>
        </row>
        <row r="101">
          <cell r="A101" t="str">
            <v>BK2046CHT141500</v>
          </cell>
          <cell r="B101" t="str">
            <v>PB450L4
With FENEIX FUSION</v>
          </cell>
          <cell r="C101">
            <v>999</v>
          </cell>
        </row>
        <row r="102">
          <cell r="A102" t="str">
            <v>BK2168CHT141500</v>
          </cell>
          <cell r="B102" t="str">
            <v>PB450L4
With SOUNDOFF SIGNAL MPOWER</v>
          </cell>
          <cell r="C102">
            <v>999</v>
          </cell>
        </row>
        <row r="103">
          <cell r="A103" t="str">
            <v>BK2044CHT141500</v>
          </cell>
          <cell r="B103" t="str">
            <v>PB450L4
With SOUNDOFF SIGNAL NFORCE</v>
          </cell>
          <cell r="C103">
            <v>999</v>
          </cell>
        </row>
        <row r="104">
          <cell r="A104" t="str">
            <v>BK1275CHT141500</v>
          </cell>
          <cell r="B104" t="str">
            <v>PB450L4
With TOMAR 2 RECT-14LS &amp; 2 i-LED</v>
          </cell>
          <cell r="C104">
            <v>999</v>
          </cell>
        </row>
        <row r="105">
          <cell r="A105" t="str">
            <v>BK2019CHT141500</v>
          </cell>
          <cell r="B105" t="str">
            <v xml:space="preserve">PB450L4
With WHELEN ION </v>
          </cell>
          <cell r="C105">
            <v>999</v>
          </cell>
        </row>
        <row r="106">
          <cell r="B106" t="str">
            <v>*AVAILABLE With Mar Resistant Horizontal Crossbar Pad Add $40 to Price (Call For Part ID)</v>
          </cell>
        </row>
        <row r="108">
          <cell r="B108" t="str">
            <v>PUSH BUMPER TRANSFER KITS
*INCLUDES All Mounting Hardware &amp; Fasteners</v>
          </cell>
        </row>
        <row r="109">
          <cell r="A109" t="str">
            <v>BT0114CHT141500</v>
          </cell>
          <cell r="B109" t="str">
            <v>Push Bumper Transfer Kit
PB100</v>
          </cell>
          <cell r="C109">
            <v>159</v>
          </cell>
        </row>
        <row r="110">
          <cell r="A110" t="str">
            <v>BT0639CHT141500</v>
          </cell>
          <cell r="B110" t="str">
            <v>Push Bumper Transfer Kit
PB300/PB400</v>
          </cell>
          <cell r="C110">
            <v>199</v>
          </cell>
        </row>
        <row r="111">
          <cell r="B111" t="str">
            <v>*AVAILABLE With Mar Resistant Horizontal Crossbar Pad Add $40 to Price (Call For Part ID)</v>
          </cell>
        </row>
        <row r="113">
          <cell r="C113" t="e">
            <v>#N/A</v>
          </cell>
        </row>
        <row r="114">
          <cell r="B114" t="str">
            <v>HEADLIGHT GUARDS</v>
          </cell>
        </row>
        <row r="115">
          <cell r="A115" t="str">
            <v>HK0809CHT161500</v>
          </cell>
          <cell r="B115" t="str">
            <v>PB8 Headlight Guard
Double Loop
*COMPATIBLE WITH year range 2016-2018</v>
          </cell>
          <cell r="C115">
            <v>369</v>
          </cell>
        </row>
        <row r="118">
          <cell r="B118" t="str">
            <v>WINDOW BARRIERS</v>
          </cell>
        </row>
        <row r="119">
          <cell r="B119" t="str">
            <v>*COMPATIBLE WITH year range 2014-2018</v>
          </cell>
          <cell r="C119" t="e">
            <v>#N/A</v>
          </cell>
        </row>
        <row r="120">
          <cell r="A120" t="str">
            <v>WK0595CHT141500</v>
          </cell>
          <cell r="B120" t="str">
            <v>Window Barrier 
Polycarbonate
*FOR USE WITH Stock Door Panel</v>
          </cell>
          <cell r="C120">
            <v>289</v>
          </cell>
        </row>
        <row r="121">
          <cell r="A121" t="str">
            <v>WK0595CHT141500WD</v>
          </cell>
          <cell r="B121" t="str">
            <v>Window Barrier 
Polycarbonate
*FOR USE WITH Setina Door Panels</v>
          </cell>
          <cell r="C121">
            <v>289</v>
          </cell>
        </row>
        <row r="122">
          <cell r="A122" t="str">
            <v>WK0514CHT141500</v>
          </cell>
          <cell r="B122" t="str">
            <v>Window Barrier 
Steel Vertical
*FOR USE WITH Stock Door Panel</v>
          </cell>
          <cell r="C122">
            <v>269</v>
          </cell>
        </row>
        <row r="123">
          <cell r="A123" t="str">
            <v>WK0514CHT141500WD</v>
          </cell>
          <cell r="B123" t="str">
            <v>Window Barrier 
Steel Vertical
*FOR USE WITH Setina Door Panel</v>
          </cell>
          <cell r="C123">
            <v>269</v>
          </cell>
        </row>
        <row r="124">
          <cell r="C124" t="e">
            <v>#N/A</v>
          </cell>
        </row>
        <row r="125">
          <cell r="B125" t="str">
            <v>DOOR PANELS</v>
          </cell>
          <cell r="C125" t="e">
            <v>#N/A</v>
          </cell>
        </row>
        <row r="126">
          <cell r="A126" t="str">
            <v>DK0598CHT141500</v>
          </cell>
          <cell r="B126" t="str">
            <v xml:space="preserve">Door Panel
Aluminum
Replaces OEM Door Panels </v>
          </cell>
          <cell r="C126">
            <v>189</v>
          </cell>
        </row>
        <row r="127">
          <cell r="A127" t="str">
            <v>DK0704CHT141500</v>
          </cell>
          <cell r="B127" t="str">
            <v xml:space="preserve">Door Panel
Steel
Replaces OEM Door Panels </v>
          </cell>
          <cell r="C127">
            <v>169</v>
          </cell>
        </row>
        <row r="128">
          <cell r="C128" t="e">
            <v>#N/A</v>
          </cell>
        </row>
        <row r="129">
          <cell r="C129" t="e">
            <v>#N/A</v>
          </cell>
        </row>
        <row r="130">
          <cell r="B130" t="str">
            <v>K9 CONTAINMENT SOLUTIONS
*REQUIRED Front Partition NOT INCLUDED</v>
          </cell>
          <cell r="C130" t="e">
            <v>#N/A</v>
          </cell>
        </row>
        <row r="131">
          <cell r="B131" t="str">
            <v>*INCLUDES Door Panels, Window Barriers &amp; Complete Interior Coverage</v>
          </cell>
          <cell r="C131" t="e">
            <v>#N/A</v>
          </cell>
        </row>
        <row r="132">
          <cell r="C132" t="e">
            <v>#N/A</v>
          </cell>
        </row>
        <row r="133">
          <cell r="B133" t="str">
            <v>K9 CONTAINMENT UNIT</v>
          </cell>
          <cell r="C133" t="e">
            <v>#N/A</v>
          </cell>
        </row>
        <row r="134">
          <cell r="B134" t="str">
            <v>*See "K9 ELECTRONICS" Page For Additional Electronics Options &amp; Charges</v>
          </cell>
          <cell r="C134" t="e">
            <v>#N/A</v>
          </cell>
        </row>
        <row r="135">
          <cell r="A135" t="str">
            <v>CK0555CHT141500</v>
          </cell>
          <cell r="B135" t="str">
            <v>K9 Containment Unit
Occupies Full Back Seat
*FOR USE WITH REQUIRED Flat Panel Front Partition NOT INCLUDED</v>
          </cell>
          <cell r="C135">
            <v>1759</v>
          </cell>
        </row>
        <row r="138">
          <cell r="B138" t="str">
            <v>FREE STANDING FIREARM MOUNT SYSTEM
*INCLUDES Free Standing Mount ONLY</v>
          </cell>
          <cell r="C138" t="e">
            <v>#N/A</v>
          </cell>
        </row>
        <row r="139">
          <cell r="A139" t="str">
            <v>GF1092CHT07</v>
          </cell>
          <cell r="B139" t="str">
            <v>T-Rail Mount Kit
Free Standing 
*COMPATIBLE WITH year range 2007-2018</v>
          </cell>
          <cell r="C139">
            <v>239</v>
          </cell>
        </row>
        <row r="141">
          <cell r="B141" t="str">
            <v>FIREARM MOUNT SYSTEM TRANSFER KIT
*RECOMMENDED FOR USE with Double T-Rail System</v>
          </cell>
          <cell r="C141" t="e">
            <v>#N/A</v>
          </cell>
        </row>
        <row r="142">
          <cell r="A142" t="str">
            <v>GT0536CHT10</v>
          </cell>
          <cell r="B142" t="str">
            <v>Firearm Mount Transfer Kit
Forward Facing Partition Mount
Without Mount Plate
*ONLY FOR USE WITH:
   -Single Prisoner Transport Partition
*COMPATIBLE WITH year range 2010-2018</v>
          </cell>
          <cell r="C142">
            <v>79</v>
          </cell>
        </row>
      </sheetData>
      <sheetData sheetId="19">
        <row r="1">
          <cell r="A1" t="str">
            <v>Chevrolet Silverado 2500-3500</v>
          </cell>
        </row>
        <row r="4">
          <cell r="A4" t="str">
            <v>Fold Down Windows</v>
          </cell>
          <cell r="B4" t="str">
            <v>FLAT PANEL PARTITIONS
*INCLUDES Full Lower Extension Panel</v>
          </cell>
          <cell r="C4" t="str">
            <v>exp 12/31/20</v>
          </cell>
        </row>
        <row r="5">
          <cell r="A5" t="str">
            <v>PK0318CHT152500</v>
          </cell>
          <cell r="B5" t="str">
            <v>#5VS Fold-Down Window
Coated Polycarbonate
Flat Panel Partition</v>
          </cell>
          <cell r="C5">
            <v>879</v>
          </cell>
        </row>
        <row r="6">
          <cell r="A6" t="str">
            <v>PK0319CHT152500</v>
          </cell>
          <cell r="B6" t="str">
            <v>#5/8VS Fold-Down Window
1/2 Coated Polycarbonate and 1/2 Vinyl Coated Expanded Metal
Flat Panel Partition</v>
          </cell>
          <cell r="C6">
            <v>899</v>
          </cell>
        </row>
        <row r="7">
          <cell r="A7" t="str">
            <v>Stationary Windows</v>
          </cell>
        </row>
        <row r="8">
          <cell r="A8" t="str">
            <v>PK0116CHT152500</v>
          </cell>
          <cell r="B8" t="str">
            <v>#6VS Stationary Window
Coated Polycarbonate
Flat Panel Partition</v>
          </cell>
          <cell r="C8">
            <v>669</v>
          </cell>
        </row>
        <row r="9">
          <cell r="A9" t="str">
            <v>PK0115CHT152500</v>
          </cell>
          <cell r="B9" t="str">
            <v>#6VS Stationary Window
Uncoated Polycarbonate
Flat Panel Partition</v>
          </cell>
          <cell r="C9">
            <v>639</v>
          </cell>
        </row>
        <row r="10">
          <cell r="A10" t="str">
            <v>PK0326CHT152500</v>
          </cell>
          <cell r="B10" t="str">
            <v>#6/7VS 3-Piece Stationary Window
Coated Polycarbonate With Vinyl Coated Expanded Metal Center Section
Flat Panel Partition</v>
          </cell>
          <cell r="C10">
            <v>719</v>
          </cell>
        </row>
        <row r="11">
          <cell r="A11" t="str">
            <v>PK0117CHT152500</v>
          </cell>
          <cell r="B11" t="str">
            <v>#7VS Stationary Window
Vinyl Coated Expanded Metal
Flat Panel Partition</v>
          </cell>
          <cell r="C11">
            <v>669</v>
          </cell>
        </row>
        <row r="12">
          <cell r="A12" t="str">
            <v>PK0119CHT152500</v>
          </cell>
          <cell r="B12" t="str">
            <v>#8VS Stationary Window
1/2 Coated Polycarbonate 1/2 Vinyl Coated Expanded Metal
Flat Panel Partition</v>
          </cell>
          <cell r="C12">
            <v>689</v>
          </cell>
        </row>
        <row r="13">
          <cell r="A13" t="str">
            <v>PK0118CHT152500</v>
          </cell>
          <cell r="B13" t="str">
            <v>#8VS Stationary Window
1/2 Uncoated Polycarbonate 1/2 Vinyl Coated Expanded Metal
Flat Panel Partition</v>
          </cell>
          <cell r="C13">
            <v>669</v>
          </cell>
        </row>
        <row r="14">
          <cell r="A14" t="str">
            <v>Horizontal Sliding Window</v>
          </cell>
        </row>
        <row r="15">
          <cell r="A15" t="str">
            <v>PK0121CHT152500</v>
          </cell>
          <cell r="B15" t="str">
            <v>#10VS Horizontal Sliding Window
Coated Polycarbonate
Flat Panel Partition</v>
          </cell>
          <cell r="C15">
            <v>749</v>
          </cell>
        </row>
        <row r="16">
          <cell r="A16" t="str">
            <v>PK0120CHT152500</v>
          </cell>
          <cell r="B16" t="str">
            <v>#10VS Horizontal Sliding Window
Uncoated Polycarbonate
Flat Panel Partition</v>
          </cell>
          <cell r="C16">
            <v>709</v>
          </cell>
        </row>
        <row r="17">
          <cell r="A17" t="str">
            <v>PK0350CHT152500</v>
          </cell>
          <cell r="B17" t="str">
            <v>#10VS C Horizontal Sliding Window
Coated Polycarbonate
With Expanded Metal Window Security Screen
Flat Panel Partition</v>
          </cell>
          <cell r="C17">
            <v>789</v>
          </cell>
        </row>
        <row r="18">
          <cell r="A18" t="str">
            <v>PK0601CHT152500</v>
          </cell>
          <cell r="B18" t="str">
            <v>#10VS  C Horizontal Sliding Window
Uncoated Polycarbonate
With  Expanded Metal Window Security Screen
Flat Panel Partition</v>
          </cell>
          <cell r="C18">
            <v>749</v>
          </cell>
        </row>
        <row r="19">
          <cell r="A19" t="str">
            <v>PK0226CHT152500</v>
          </cell>
          <cell r="B19" t="str">
            <v>#10VS C2 Horizontal Sliding Window
Coated Polycarbonate
With Slotted Polycarbonate Window Security Screen
Flat Panel Partition</v>
          </cell>
          <cell r="C19">
            <v>789</v>
          </cell>
        </row>
        <row r="20">
          <cell r="A20" t="str">
            <v>PK0225CHT152500</v>
          </cell>
          <cell r="B20" t="str">
            <v>#10VS C2  Horizontal Sliding Window
Uncoated Polycarbonate
With Slotted Polycarbonate Window Security Screen
Flat Panel Partition</v>
          </cell>
          <cell r="C20">
            <v>749</v>
          </cell>
        </row>
        <row r="22">
          <cell r="A22" t="str">
            <v>Stationary Windows</v>
          </cell>
          <cell r="B22" t="str">
            <v>RECESSED PANEL PARTITIONS
*INCLUDES 2 Piece Lower Extension Panel</v>
          </cell>
        </row>
        <row r="23">
          <cell r="A23" t="str">
            <v>PK0374CHT152500</v>
          </cell>
          <cell r="B23" t="str">
            <v>#6VS RP Stationary Window
Coated Polycarbonate
Recessed Panel Partition</v>
          </cell>
          <cell r="C23">
            <v>799</v>
          </cell>
        </row>
        <row r="24">
          <cell r="A24" t="str">
            <v>PK0373CHT152500</v>
          </cell>
          <cell r="B24" t="str">
            <v>#6VS RP Stationary Window
Uncoated Polycarbonate
Recessed Panel Partition</v>
          </cell>
          <cell r="C24">
            <v>769</v>
          </cell>
        </row>
        <row r="25">
          <cell r="A25" t="str">
            <v>PK0517CHT152500</v>
          </cell>
          <cell r="B25" t="str">
            <v>#6/7VS RP 3-Piece Stationary Window
Coated Polycarbonate With Vinyl Coated Expanded Metal Center Section
Recessed Panel Partition</v>
          </cell>
          <cell r="C25">
            <v>849</v>
          </cell>
        </row>
        <row r="26">
          <cell r="A26" t="str">
            <v>PK0420CHT152500</v>
          </cell>
          <cell r="B26" t="str">
            <v>#7VS RP Stationary Window
Vinyl Coated Expanded Metal
Recessed Panel Partition</v>
          </cell>
          <cell r="C26">
            <v>799</v>
          </cell>
        </row>
        <row r="27">
          <cell r="A27" t="str">
            <v>PK0369CHT152500</v>
          </cell>
          <cell r="B27" t="str">
            <v>#8VS RP Stationary Window
1/2 Coated Polycarbonate 1/2 Vinyl Coated Expanded Metal
Recessed Panel Partition</v>
          </cell>
          <cell r="C27">
            <v>819</v>
          </cell>
        </row>
        <row r="28">
          <cell r="A28" t="str">
            <v>PK0398CHT152500</v>
          </cell>
          <cell r="B28" t="str">
            <v>#8VS RP Stationary Window
1/2 Uncoated Polycarbonate 1/2 Vinyl Coated Expanded Metal
Recessed Panel Partition</v>
          </cell>
          <cell r="C28">
            <v>799</v>
          </cell>
        </row>
        <row r="29">
          <cell r="A29" t="str">
            <v>Horizontal Sliding Window</v>
          </cell>
        </row>
        <row r="30">
          <cell r="A30" t="str">
            <v>PK0355CHT152500</v>
          </cell>
          <cell r="B30" t="str">
            <v>#10VS RP Horizontal Sliding Window
Coated Polycarbonate
Recessed Panel Partition</v>
          </cell>
          <cell r="C30">
            <v>879</v>
          </cell>
        </row>
        <row r="31">
          <cell r="A31" t="str">
            <v>PK0439CHT152500</v>
          </cell>
          <cell r="B31" t="str">
            <v>#10VS RP Horizontal Sliding Window
Uncoated Polycarbonate
Recessed Panel Partition</v>
          </cell>
          <cell r="C31">
            <v>839</v>
          </cell>
        </row>
        <row r="32">
          <cell r="A32" t="str">
            <v>PK0419CHT152500</v>
          </cell>
          <cell r="B32" t="str">
            <v>#10VS C RP Horizontal Sliding Window
Coated Polycarbonate
With Expanded Metal Window Security Screen
Recessed Panel Partition</v>
          </cell>
          <cell r="C32">
            <v>919</v>
          </cell>
        </row>
        <row r="33">
          <cell r="A33" t="str">
            <v>PK0602CHT152500</v>
          </cell>
          <cell r="B33" t="str">
            <v>#10VS C RP Horizontal Sliding Window
Uncoated Polycarbonate
With Expanded Metal Window Security Screen
Recessed Panel Partition</v>
          </cell>
          <cell r="C33">
            <v>879</v>
          </cell>
        </row>
        <row r="34">
          <cell r="A34" t="str">
            <v>PK0228CHT152500</v>
          </cell>
          <cell r="B34" t="str">
            <v>#10VS C2 RP Horizontal Sliding Window
Coated Polycarbonate
With Slotted Poly Window Security Screen
Recessed Panel Partition</v>
          </cell>
          <cell r="C34">
            <v>919</v>
          </cell>
        </row>
        <row r="35">
          <cell r="A35" t="str">
            <v>PK0227CHT152500</v>
          </cell>
          <cell r="B35" t="str">
            <v>#10VS C2 RP Horizontal Sliding Window
Uncoated Polycarbonate
With Slotted Poly Window Security Screen
Recessed Panel Partition</v>
          </cell>
          <cell r="C35">
            <v>879</v>
          </cell>
        </row>
        <row r="37">
          <cell r="B37" t="str">
            <v>SINGLE PRISONER TRANSPORT PARTITIONS
*INCLUDES Lower Extension Panels</v>
          </cell>
        </row>
        <row r="38">
          <cell r="A38" t="str">
            <v>1K0574CHT152500</v>
          </cell>
          <cell r="B38" t="str">
            <v>Single Prisoner Transport Partition
#6VS Stationary Window
Coated Polycarbonate 
*ONLY FOR USE WITH:
   -Stock Seat</v>
          </cell>
          <cell r="C38">
            <v>1079</v>
          </cell>
        </row>
        <row r="39">
          <cell r="A39" t="str">
            <v>1K0576CHT152500</v>
          </cell>
          <cell r="B39" t="str">
            <v>Single PRISONER Transport Parition
#7VS Stationary Window
Vinyl Coated Expanded Metal
*ONLY FOR USE WITH:
   -Stock Seat</v>
          </cell>
          <cell r="C39">
            <v>1079</v>
          </cell>
        </row>
        <row r="41">
          <cell r="B41" t="str">
            <v>PARTITION TRANSFER KITS</v>
          </cell>
        </row>
        <row r="42">
          <cell r="B42" t="str">
            <v>*INCLUDES All Mounting Hardware and Fasteners</v>
          </cell>
        </row>
        <row r="43">
          <cell r="A43" t="str">
            <v>PT0185CHT152500</v>
          </cell>
          <cell r="B43" t="str">
            <v>Partition Transfer Kit
Flat Panel Partition
With Lower Extension Panel INCLUDED</v>
          </cell>
          <cell r="C43">
            <v>279</v>
          </cell>
        </row>
        <row r="44">
          <cell r="A44" t="str">
            <v>PT2185CHT152500</v>
          </cell>
          <cell r="B44" t="str">
            <v>Partition Transfer Kit
Recessed Panel Partition
With 2 PC Lower Extension Panel &amp; Recessed Panel Insert INCLUDED</v>
          </cell>
          <cell r="C44">
            <v>319</v>
          </cell>
        </row>
        <row r="47">
          <cell r="B47" t="str">
            <v>PB300 PUSH BUMPERS</v>
          </cell>
        </row>
        <row r="48">
          <cell r="A48" t="str">
            <v>BK0393CHT152500HD</v>
          </cell>
          <cell r="B48" t="str">
            <v>PB300 VS Bumper
Full Bumper
Aluminum
With Mar-Resistant Horizontal Pad INCLUDED</v>
          </cell>
          <cell r="C48">
            <v>539</v>
          </cell>
        </row>
        <row r="50">
          <cell r="B50" t="str">
            <v>PB400 PUSH BUMPERS</v>
          </cell>
        </row>
        <row r="51">
          <cell r="A51" t="str">
            <v>BK0534CHT152500</v>
          </cell>
          <cell r="B51" t="str">
            <v>PB400 VS Bumper
Full Bumper
Aluminum</v>
          </cell>
          <cell r="C51">
            <v>499</v>
          </cell>
        </row>
        <row r="52">
          <cell r="A52" t="str">
            <v>BK0535CHT152500</v>
          </cell>
          <cell r="B52" t="str">
            <v>PB400 VS Bumper
Steel
Full Bumper</v>
          </cell>
          <cell r="C52">
            <v>499</v>
          </cell>
        </row>
        <row r="53">
          <cell r="B53" t="str">
            <v>*AVAILABLE With Mar Resistant Horizontal Crossbar Pad Add $40 to Price (Call For Part ID)</v>
          </cell>
        </row>
        <row r="55">
          <cell r="B55" t="str">
            <v>PB400 Winch-Ready Push Bumpers</v>
          </cell>
        </row>
        <row r="56">
          <cell r="B56" t="str">
            <v>*SPECIAL ORDER ITEM, CANNOT BE CANCELLED &amp; NON RETURNABLE*</v>
          </cell>
        </row>
        <row r="57">
          <cell r="A57" t="str">
            <v>BK0060CHT152500</v>
          </cell>
          <cell r="B57" t="str">
            <v>PB400 VS Aluminum Winch Bumper Full
*SPECIAL ORDER ITEM, NO RETURNS OR CANCELLATIONS</v>
          </cell>
          <cell r="C57">
            <v>639</v>
          </cell>
        </row>
        <row r="58">
          <cell r="A58" t="str">
            <v>BK0061CHT152500</v>
          </cell>
          <cell r="B58" t="str">
            <v>PB400 VS Steel Winch Bumper Full
*SPECIAL ORDER ITEM, NO RETURNS OR CANCELLATIONS</v>
          </cell>
          <cell r="C58">
            <v>639</v>
          </cell>
        </row>
        <row r="61">
          <cell r="B61" t="str">
            <v>***LIGHTED BUMPERS NOW PRICED USING STANDARD DISCOUNT STRUCTURE***</v>
          </cell>
        </row>
        <row r="62">
          <cell r="B62" t="str">
            <v>PB450L LIGHTED PUSH BUMPERS
2 Forward Facing Lights
*ONLY Full Size Bumper Available</v>
          </cell>
        </row>
        <row r="63">
          <cell r="B63" t="str">
            <v>*See "LIGHTS" Page For Additional Lighting Options &amp; Charges</v>
          </cell>
        </row>
        <row r="64">
          <cell r="A64" t="str">
            <v>BK2100CHT152500</v>
          </cell>
          <cell r="B64" t="str">
            <v>PB450L2
With CODE 3 MR6</v>
          </cell>
          <cell r="C64">
            <v>789</v>
          </cell>
        </row>
        <row r="65">
          <cell r="A65" t="str">
            <v>BK0820CHT152500</v>
          </cell>
          <cell r="B65" t="str">
            <v>PB450L2
With D&amp;R ELECTRONICS GENESIS</v>
          </cell>
          <cell r="C65">
            <v>789</v>
          </cell>
        </row>
        <row r="66">
          <cell r="A66" t="str">
            <v>BK2025CHT152500</v>
          </cell>
          <cell r="B66" t="str">
            <v xml:space="preserve">PB450L2
With FEDERAL SIGNAL IPX600 </v>
          </cell>
          <cell r="C66">
            <v>789</v>
          </cell>
        </row>
        <row r="67">
          <cell r="A67" t="str">
            <v>BK2124CHT152500</v>
          </cell>
          <cell r="B67" t="str">
            <v>PB450L2
With FEDERAL SIGNAL MICROPULSE ULTRA</v>
          </cell>
          <cell r="C67">
            <v>789</v>
          </cell>
        </row>
        <row r="68">
          <cell r="A68" t="str">
            <v>BK1328CHT152500</v>
          </cell>
          <cell r="B68" t="str">
            <v>PB450L2
With FENIEX FUSION</v>
          </cell>
          <cell r="C68">
            <v>789</v>
          </cell>
        </row>
        <row r="69">
          <cell r="A69" t="str">
            <v>BK2166CHT152500</v>
          </cell>
          <cell r="B69" t="str">
            <v>PB450L2
With SOUNDOFF SIGNAL MPOWER</v>
          </cell>
          <cell r="C69">
            <v>789</v>
          </cell>
        </row>
        <row r="70">
          <cell r="A70" t="str">
            <v>BK2042CHT152500</v>
          </cell>
          <cell r="B70" t="str">
            <v>PB450L2
With SOUNDOFF SIGNAL NFORCE</v>
          </cell>
          <cell r="C70">
            <v>789</v>
          </cell>
        </row>
        <row r="71">
          <cell r="A71" t="str">
            <v>BK2240CHT152500</v>
          </cell>
          <cell r="B71" t="str">
            <v>PB450L2
With TOMAR RECT-14</v>
          </cell>
          <cell r="C71">
            <v>789</v>
          </cell>
        </row>
        <row r="72">
          <cell r="A72" t="str">
            <v>BK2017CHT152500</v>
          </cell>
          <cell r="B72" t="str">
            <v xml:space="preserve">PB450L2
With WHELEN ION </v>
          </cell>
          <cell r="C72">
            <v>789</v>
          </cell>
        </row>
        <row r="73">
          <cell r="B73" t="str">
            <v>*AVAILABLE With Mar Resistant Horizontal Crossbar Pad Add $40 to Price (Call For Part ID)</v>
          </cell>
        </row>
        <row r="76">
          <cell r="B76" t="str">
            <v>***LIGHTED BUMPERS NOW PRICED USING STANDARD DISCOUNT STRUCTURE***</v>
          </cell>
        </row>
        <row r="77">
          <cell r="B77" t="str">
            <v>PB450L LIGHTED PUSH BUMPERS
4 Lights Total: 2 Forward Facing, 1 Each Side
*ONLY Full Size Bumper Available</v>
          </cell>
        </row>
        <row r="78">
          <cell r="B78" t="str">
            <v>*See "LIGHTS" Page For Additional Lighting Options &amp; Charges</v>
          </cell>
        </row>
        <row r="79">
          <cell r="A79" t="str">
            <v>BK2102CHT152500</v>
          </cell>
          <cell r="B79" t="str">
            <v>PB450L4
With CODE 3 MR6</v>
          </cell>
          <cell r="C79">
            <v>999</v>
          </cell>
        </row>
        <row r="80">
          <cell r="A80" t="str">
            <v>BK0821CHT152500</v>
          </cell>
          <cell r="B80" t="str">
            <v>PB450L4
With D&amp;R ELECTRONICS GENESIS</v>
          </cell>
          <cell r="C80">
            <v>999</v>
          </cell>
        </row>
        <row r="81">
          <cell r="A81" t="str">
            <v>BK2027CHT152500</v>
          </cell>
          <cell r="B81" t="str">
            <v xml:space="preserve">PB450L4
With FEDERAL SIGNAL IPX600 </v>
          </cell>
          <cell r="C81">
            <v>999</v>
          </cell>
        </row>
        <row r="82">
          <cell r="A82" t="str">
            <v>BK0802CHT152500</v>
          </cell>
          <cell r="B82" t="str">
            <v>PB450L4
With FEDERAL SIGNAL MICROPULSE ULTRA</v>
          </cell>
          <cell r="C82">
            <v>999</v>
          </cell>
        </row>
        <row r="83">
          <cell r="A83" t="str">
            <v>BK2046CHT152500</v>
          </cell>
          <cell r="B83" t="str">
            <v>PB450L4
With FENEIX FUSION</v>
          </cell>
          <cell r="C83">
            <v>999</v>
          </cell>
        </row>
        <row r="84">
          <cell r="A84" t="str">
            <v>BK2168CHT152500</v>
          </cell>
          <cell r="B84" t="str">
            <v>PB450L4
With SOUNDOFF SIGNAL MPOWR</v>
          </cell>
          <cell r="C84">
            <v>999</v>
          </cell>
        </row>
        <row r="85">
          <cell r="A85" t="str">
            <v>BK2044CHT152500</v>
          </cell>
          <cell r="B85" t="str">
            <v>PB450L4
With SOUNDOFF SIGNAL NFORCE</v>
          </cell>
          <cell r="C85">
            <v>999</v>
          </cell>
        </row>
        <row r="86">
          <cell r="A86" t="str">
            <v>BK1275CHT152500</v>
          </cell>
          <cell r="B86" t="str">
            <v>PB450L4
With TOMAR 2 RECT-14LS &amp; 2 i-LED</v>
          </cell>
          <cell r="C86">
            <v>999</v>
          </cell>
        </row>
        <row r="87">
          <cell r="A87" t="str">
            <v>BK2019CHT152500</v>
          </cell>
          <cell r="B87" t="str">
            <v xml:space="preserve">PB450L4
With WHELEN ION </v>
          </cell>
          <cell r="C87">
            <v>999</v>
          </cell>
        </row>
        <row r="88">
          <cell r="B88" t="str">
            <v>*AVAILABLE With Mar Resistant Horizontal Crossbar Pad Add $40 to Price (Call For Part ID)</v>
          </cell>
        </row>
        <row r="90">
          <cell r="B90" t="str">
            <v>PUSH BUMPER TRANSFER KITS
*INCLUDES All Mounting Hardware &amp; Fasteners</v>
          </cell>
        </row>
        <row r="91">
          <cell r="A91" t="str">
            <v>BT0639CHT152500</v>
          </cell>
          <cell r="B91" t="str">
            <v>Push Bumper Transfer Kit
PB300/PB400</v>
          </cell>
          <cell r="C91">
            <v>199</v>
          </cell>
        </row>
        <row r="92">
          <cell r="B92" t="str">
            <v>*AVAILABLE With Mar Resistant Horizontal Crossbar Pad Add $40 to Price (Call For Part ID)</v>
          </cell>
        </row>
        <row r="95">
          <cell r="B95" t="str">
            <v>WINDOW BARRIERS</v>
          </cell>
        </row>
        <row r="96">
          <cell r="A96" t="str">
            <v>WK0595CHT152500</v>
          </cell>
          <cell r="B96" t="str">
            <v>Window Barrier 
Polycarbonate
*FOR USE WITH:
   -Stock Door Panels</v>
          </cell>
          <cell r="C96">
            <v>289</v>
          </cell>
        </row>
        <row r="97">
          <cell r="A97" t="str">
            <v>WK0595CHT152500WD</v>
          </cell>
          <cell r="B97" t="str">
            <v>Window Barrier 
Polycarbonate
*FOR USE WITH:
   -SETINA Aluminum Door Panels
   -SETINA Steel Door Panels</v>
          </cell>
          <cell r="C97">
            <v>289</v>
          </cell>
        </row>
        <row r="98">
          <cell r="A98" t="str">
            <v>WK0514CHT152500</v>
          </cell>
          <cell r="B98" t="str">
            <v>Window Barrier 
Steel
Vertical
*FOR USE WITH:
   -Stock Door Panels</v>
          </cell>
          <cell r="C98">
            <v>269</v>
          </cell>
        </row>
        <row r="99">
          <cell r="A99" t="str">
            <v>WK0514CHT152500WD</v>
          </cell>
          <cell r="B99" t="str">
            <v>Window Barrier 
Steel
Vertical
*FOR USE WITH:
   -SETINA Aluminum Door Panels
   -SETINA Steel Door Panels</v>
          </cell>
          <cell r="C99">
            <v>269</v>
          </cell>
        </row>
        <row r="100">
          <cell r="C100" t="e">
            <v>#N/A</v>
          </cell>
        </row>
        <row r="101">
          <cell r="B101" t="str">
            <v>DOOR PANELS</v>
          </cell>
          <cell r="C101" t="e">
            <v>#N/A</v>
          </cell>
        </row>
        <row r="102">
          <cell r="A102" t="str">
            <v>DK0598CHT152500</v>
          </cell>
          <cell r="B102" t="str">
            <v xml:space="preserve">Door Panel
Aluminum
Replaces OEM Door Panels </v>
          </cell>
          <cell r="C102">
            <v>189</v>
          </cell>
        </row>
        <row r="103">
          <cell r="A103" t="str">
            <v>DK0704CHT152500</v>
          </cell>
          <cell r="B103" t="str">
            <v xml:space="preserve">Door Panel
Steel
Replaces OEM Door Panels </v>
          </cell>
          <cell r="C103">
            <v>169</v>
          </cell>
        </row>
        <row r="105">
          <cell r="B105" t="str">
            <v>FREE STANDING FIREARM MOUNT SYSTEM</v>
          </cell>
        </row>
        <row r="106">
          <cell r="B106" t="str">
            <v>*INCLUDES Free Standing Mount ONLY</v>
          </cell>
          <cell r="C106" t="e">
            <v>#N/A</v>
          </cell>
        </row>
        <row r="107">
          <cell r="B107" t="str">
            <v>*COMPATIBLE With Year Range 2007-2019</v>
          </cell>
        </row>
        <row r="108">
          <cell r="A108" t="str">
            <v>GF1092CHT07</v>
          </cell>
          <cell r="B108" t="str">
            <v xml:space="preserve">T-Rail Mount Kit
Free Standing </v>
          </cell>
          <cell r="C108">
            <v>239</v>
          </cell>
        </row>
        <row r="110">
          <cell r="B110" t="str">
            <v>FIREARM MOUNT SYSTEM TRANSFER KIT</v>
          </cell>
        </row>
        <row r="111">
          <cell r="B111" t="str">
            <v>*RECOMMENDED FOR USE with Double T-Rail System</v>
          </cell>
          <cell r="C111" t="e">
            <v>#N/A</v>
          </cell>
        </row>
        <row r="112">
          <cell r="B112" t="str">
            <v>*COMPATIBLE With Year Range 2010-2019</v>
          </cell>
        </row>
        <row r="113">
          <cell r="A113" t="str">
            <v>GT0536CHT10</v>
          </cell>
          <cell r="B113" t="str">
            <v>Firearm Mount Transfer Kit
Forward Facing Partition Mount
Without Mount Plate
*ONLY FOR USE WITH:
   -SPT Single Prisoner Transport Partition</v>
          </cell>
          <cell r="C113">
            <v>79</v>
          </cell>
        </row>
      </sheetData>
      <sheetData sheetId="20">
        <row r="1">
          <cell r="A1" t="str">
            <v>Chevrolet Silverado 1500</v>
          </cell>
          <cell r="C1" t="str">
            <v>2019 - 2020</v>
          </cell>
        </row>
        <row r="2">
          <cell r="A2" t="str">
            <v>PART NUMBER</v>
          </cell>
          <cell r="B2" t="str">
            <v>DESCRIPTION</v>
          </cell>
          <cell r="C2" t="str">
            <v xml:space="preserve"> RETAIL PRICE</v>
          </cell>
        </row>
        <row r="3">
          <cell r="C3" t="str">
            <v>eff 03/01/20</v>
          </cell>
        </row>
        <row r="4">
          <cell r="A4" t="str">
            <v>Fold Down Windows</v>
          </cell>
          <cell r="B4" t="str">
            <v>FLAT PANEL PARTITIONS
*INCLUDES Full Lower Extension Panel</v>
          </cell>
          <cell r="C4" t="str">
            <v>exp 12/31/20</v>
          </cell>
        </row>
        <row r="5">
          <cell r="A5" t="str">
            <v>PK0318CHT191500</v>
          </cell>
          <cell r="B5" t="str">
            <v>#5VS Fold-Down Window
Coated Polycarbonate
Flat Panel Partition</v>
          </cell>
          <cell r="C5">
            <v>879</v>
          </cell>
        </row>
        <row r="6">
          <cell r="A6" t="str">
            <v>PK0319CHT191500</v>
          </cell>
          <cell r="B6" t="str">
            <v>#5/8VS Fold-Down Window
1/2 Coated Polycarbonate and 1/2 Vinyl Coated Expanded Metal
Flat Panel Partition</v>
          </cell>
          <cell r="C6">
            <v>899</v>
          </cell>
        </row>
        <row r="7">
          <cell r="A7" t="str">
            <v>Stationary Windows</v>
          </cell>
          <cell r="C7" t="e">
            <v>#N/A</v>
          </cell>
        </row>
        <row r="8">
          <cell r="A8" t="str">
            <v>PK0116CHT191500</v>
          </cell>
          <cell r="B8" t="str">
            <v>#6VS Stationary Window
Coated Polycarbonate
Flat Panel Partition</v>
          </cell>
          <cell r="C8">
            <v>669</v>
          </cell>
        </row>
        <row r="9">
          <cell r="A9" t="str">
            <v>PK0115CHT191500</v>
          </cell>
          <cell r="B9" t="str">
            <v>#6VS Stationary Window
Uncoated Polycarbonate
Flat Panel Partition</v>
          </cell>
          <cell r="C9">
            <v>639</v>
          </cell>
        </row>
        <row r="10">
          <cell r="A10" t="str">
            <v>PK0326CHT191500</v>
          </cell>
          <cell r="B10" t="str">
            <v>#6/7VS 3-Piece Stationary Window
Coated Polycarbonate With Vinyl Coated Expanded Metal Center Section
Flat Panel Partition</v>
          </cell>
          <cell r="C10">
            <v>719</v>
          </cell>
        </row>
        <row r="11">
          <cell r="A11" t="str">
            <v>PK0117CHT191500</v>
          </cell>
          <cell r="B11" t="str">
            <v>#7VS Stationary Window
Vinyl Coated Expanded Metal
Flat Panel Partition</v>
          </cell>
          <cell r="C11">
            <v>669</v>
          </cell>
        </row>
        <row r="12">
          <cell r="A12" t="str">
            <v>PK0119CHT191500</v>
          </cell>
          <cell r="B12" t="str">
            <v>#8VS Stationary Window
1/2 Coated Polycarbonate 1/2 Vinyl Coated Expanded Metal
Flat Panel Partition</v>
          </cell>
          <cell r="C12">
            <v>689</v>
          </cell>
        </row>
        <row r="13">
          <cell r="A13" t="str">
            <v>PK0118CHT191500</v>
          </cell>
          <cell r="B13" t="str">
            <v>#8VS Stationary Window
1/2 Uncoated Polycarbonate 1/2 Vinyl Coated Expanded Metal
Flat Panel Partition</v>
          </cell>
          <cell r="C13">
            <v>669</v>
          </cell>
        </row>
        <row r="14">
          <cell r="A14" t="str">
            <v>Horizontal Sliding Window</v>
          </cell>
          <cell r="C14" t="e">
            <v>#N/A</v>
          </cell>
        </row>
        <row r="15">
          <cell r="A15" t="str">
            <v>PK0121CHT191500</v>
          </cell>
          <cell r="B15" t="str">
            <v>#10VS Horizontal Sliding Window
Coated Polycarbonate
Flat Panel Partition</v>
          </cell>
          <cell r="C15">
            <v>749</v>
          </cell>
        </row>
        <row r="16">
          <cell r="A16" t="str">
            <v>PK0120CHT191500</v>
          </cell>
          <cell r="B16" t="str">
            <v>#10VS Horizontal Sliding Window
Uncoated Polycarbonate
Flat Panel Partition</v>
          </cell>
          <cell r="C16">
            <v>709</v>
          </cell>
        </row>
        <row r="17">
          <cell r="A17" t="str">
            <v>PK0350CHT191500</v>
          </cell>
          <cell r="B17" t="str">
            <v>#10VS C Horizontal Sliding Window
Coated Polycarbonate
With Expanded Metal Window Security Screen
Flat Panel Partition</v>
          </cell>
          <cell r="C17">
            <v>789</v>
          </cell>
        </row>
        <row r="18">
          <cell r="A18" t="str">
            <v>PK0601CHT191500</v>
          </cell>
          <cell r="B18" t="str">
            <v>#10VS  C Horizontal Sliding Window
Uncoated Polycarbonate
With Expanded Metal Window Security Screen
Flat Panel Partition</v>
          </cell>
          <cell r="C18">
            <v>749</v>
          </cell>
        </row>
        <row r="19">
          <cell r="A19" t="str">
            <v>PK0226CHT191500</v>
          </cell>
          <cell r="B19" t="str">
            <v>#10VS C2 Horizontal Sliding Window
Coated Polycarbonate
With Slotted Polycarbonate Window Security Screen
Flat Panel Partition</v>
          </cell>
          <cell r="C19">
            <v>789</v>
          </cell>
        </row>
        <row r="20">
          <cell r="A20" t="str">
            <v>PK0225CHT191500</v>
          </cell>
          <cell r="B20" t="str">
            <v>#10VS C2  Horizontal Sliding Window
Uncoated Polycarbonate
With Slotted Polycarbonate Window Security Screen
Flat Panel Partition</v>
          </cell>
          <cell r="C20">
            <v>749</v>
          </cell>
        </row>
        <row r="21">
          <cell r="C21" t="e">
            <v>#N/A</v>
          </cell>
        </row>
        <row r="22">
          <cell r="A22" t="str">
            <v>Stationary Windows</v>
          </cell>
          <cell r="B22" t="str">
            <v>RECESSED PANEL PARTITIONS
*INCLUDES 2 Piece Lower Extension Panel</v>
          </cell>
          <cell r="C22" t="e">
            <v>#N/A</v>
          </cell>
        </row>
        <row r="23">
          <cell r="A23" t="str">
            <v>PK0374CHT191500</v>
          </cell>
          <cell r="B23" t="str">
            <v>#6VS RP Stationary Window
Coated Polycarbonate
Recessed Panel Partition</v>
          </cell>
          <cell r="C23">
            <v>799</v>
          </cell>
        </row>
        <row r="24">
          <cell r="A24" t="str">
            <v>PK0373CHT191500</v>
          </cell>
          <cell r="B24" t="str">
            <v>#6VS RP Stationary Window
Uncoated Polycarbonate
Recessed Panel Partition</v>
          </cell>
          <cell r="C24">
            <v>769</v>
          </cell>
        </row>
        <row r="25">
          <cell r="A25" t="str">
            <v>PK0517CHT191500</v>
          </cell>
          <cell r="B25" t="str">
            <v>#6/7VS RP 3-Piece Stationary Window
Coated Polycarbonate With Vinyl Coated Expanded Metal Center Section
Recessed Panel Partition</v>
          </cell>
          <cell r="C25">
            <v>849</v>
          </cell>
        </row>
        <row r="26">
          <cell r="A26" t="str">
            <v>PK0420CHT191500</v>
          </cell>
          <cell r="B26" t="str">
            <v>#7VS RP Stationary Window
Vinyl Coated Expanded Metal
Recessed Panel Partition</v>
          </cell>
          <cell r="C26">
            <v>799</v>
          </cell>
        </row>
        <row r="27">
          <cell r="A27" t="str">
            <v>PK0369CHT191500</v>
          </cell>
          <cell r="B27" t="str">
            <v>#8VS RP Stationary Window
1/2 Coated Polycarbonate 1/2 Vinyl Coated Expanded Metal
Recessed Panel Partition</v>
          </cell>
          <cell r="C27">
            <v>819</v>
          </cell>
        </row>
        <row r="28">
          <cell r="A28" t="str">
            <v>PK0398CHT191500</v>
          </cell>
          <cell r="B28" t="str">
            <v>#8VS RP Stationary Window
1/2 Uncoated Polycarbonate 1/2 Vinyl Coated Expanded Metal
Recessed Panel Partition</v>
          </cell>
          <cell r="C28">
            <v>799</v>
          </cell>
        </row>
        <row r="29">
          <cell r="A29" t="str">
            <v>Horizontal Sliding Window</v>
          </cell>
          <cell r="C29" t="e">
            <v>#N/A</v>
          </cell>
        </row>
        <row r="30">
          <cell r="A30" t="str">
            <v>PK0355CHT191500</v>
          </cell>
          <cell r="B30" t="str">
            <v>#10VS RP Horizontal Sliding Window
Coated Polycarbonate
Recessed Panel Partition</v>
          </cell>
          <cell r="C30">
            <v>879</v>
          </cell>
        </row>
        <row r="31">
          <cell r="A31" t="str">
            <v>PK0439CHT191500</v>
          </cell>
          <cell r="B31" t="str">
            <v>#10VS RP Horizontal Sliding Window
Uncoated Polycarbonate
Recessed Panel Partition</v>
          </cell>
          <cell r="C31">
            <v>839</v>
          </cell>
        </row>
        <row r="32">
          <cell r="A32" t="str">
            <v>PK0419CHT191500</v>
          </cell>
          <cell r="B32" t="str">
            <v>#10VS C RP Horizontal Sliding Window
Coated Polycarbonate
With Expanded Metal Window Security Screen
Recessed Panel Partition</v>
          </cell>
          <cell r="C32">
            <v>919</v>
          </cell>
        </row>
        <row r="33">
          <cell r="A33" t="str">
            <v>PK0602CHT191500</v>
          </cell>
          <cell r="B33" t="str">
            <v>#10VS C RP Horizontal Sliding Window
Uncoated Polycarbonate
With Expanded Metal Window Security Screen
Recessed Panel Partition</v>
          </cell>
          <cell r="C33">
            <v>879</v>
          </cell>
        </row>
        <row r="34">
          <cell r="A34" t="str">
            <v>PK0228CHT191500</v>
          </cell>
          <cell r="B34" t="str">
            <v>#10VS C2 RP Horizontal Sliding Window
Coated Polycarbonate
With Slotted Poly Window Security Screen
Recessed Panel Partition</v>
          </cell>
          <cell r="C34">
            <v>919</v>
          </cell>
        </row>
        <row r="35">
          <cell r="A35" t="str">
            <v>PK0227CHT191500</v>
          </cell>
          <cell r="B35" t="str">
            <v>#10VS C2 RP Horizontal Sliding Window
Uncoated Polycarbonate
With Slotted Poly Window Security Screen
Recessed Panel Partition</v>
          </cell>
          <cell r="C35">
            <v>879</v>
          </cell>
        </row>
        <row r="36">
          <cell r="C36" t="e">
            <v>#N/A</v>
          </cell>
        </row>
        <row r="37">
          <cell r="A37" t="str">
            <v>Stationary Windows</v>
          </cell>
          <cell r="B37" t="str">
            <v>XL (EXTRA LEGROOM) PARTITIONS
*INCLUDES XL Recessed Panel &amp; Lower Extension Panel</v>
          </cell>
          <cell r="C37" t="e">
            <v>#N/A</v>
          </cell>
        </row>
        <row r="38">
          <cell r="A38" t="str">
            <v>PK1164CHT191500</v>
          </cell>
          <cell r="B38" t="str">
            <v>#6XL Stationary Window
Coated Polycarbonate
XL Panel Partition</v>
          </cell>
          <cell r="C38">
            <v>799</v>
          </cell>
        </row>
        <row r="39">
          <cell r="A39" t="str">
            <v>PK1163CHT191500</v>
          </cell>
          <cell r="B39" t="str">
            <v>#6XL Stationary Window
Uncoated Polycarbonate
XL Panel Partition</v>
          </cell>
          <cell r="C39">
            <v>769</v>
          </cell>
        </row>
        <row r="40">
          <cell r="A40" t="str">
            <v>PK1170CHT191500</v>
          </cell>
          <cell r="B40" t="str">
            <v>#6/7XL 3-Piece Stationary Window
Coated Polycarbonate With Vinyl Coated Expanded Metal Center Section
XL Panel Partition</v>
          </cell>
          <cell r="C40">
            <v>849</v>
          </cell>
        </row>
        <row r="41">
          <cell r="A41" t="str">
            <v>PK1166CHT191500</v>
          </cell>
          <cell r="B41" t="str">
            <v>#7XL Stationary Window
Vinyl Coated Expanded Metal Partition
XL Panel Partition</v>
          </cell>
          <cell r="C41">
            <v>799</v>
          </cell>
        </row>
        <row r="42">
          <cell r="A42" t="str">
            <v>PK1160CHT191500</v>
          </cell>
          <cell r="B42" t="str">
            <v>#8XL Stationary Window
1/2 Coated Polycarbonate 1/2 Vinyl Coated Expanded Metal
XL Panel Partition</v>
          </cell>
          <cell r="C42">
            <v>819</v>
          </cell>
        </row>
        <row r="43">
          <cell r="A43" t="str">
            <v>PK1157CHT191500</v>
          </cell>
          <cell r="B43" t="str">
            <v>#8XL Stationary Window
1/2 Uncoated Polycarbonate 1/2 Vinyl Coated Expanded Metal
XL Panel Partition</v>
          </cell>
          <cell r="C43">
            <v>799</v>
          </cell>
        </row>
        <row r="44">
          <cell r="A44" t="str">
            <v>Horizontal Sliding Window</v>
          </cell>
          <cell r="C44" t="e">
            <v>#N/A</v>
          </cell>
        </row>
        <row r="45">
          <cell r="A45" t="str">
            <v>PK1156CHT191500</v>
          </cell>
          <cell r="B45" t="str">
            <v>#10XL Horizontal Sliding Window
Coated Polycarbonate
XL Panel Partition</v>
          </cell>
          <cell r="C45">
            <v>879</v>
          </cell>
        </row>
        <row r="46">
          <cell r="A46" t="str">
            <v>PK1155CHT191500</v>
          </cell>
          <cell r="B46" t="str">
            <v>#10XL Horizontal Sliding Window
Uncoated Polycarbonate
XL Panel Partition</v>
          </cell>
          <cell r="C46">
            <v>839</v>
          </cell>
        </row>
        <row r="47">
          <cell r="A47" t="str">
            <v>PK1152CHT191500</v>
          </cell>
          <cell r="B47" t="str">
            <v>#10XL C Horizontal Sliding Window
Coated Polycarbonate
With Expanded Metal Window Security Screen
XL Panel Partition</v>
          </cell>
          <cell r="C47">
            <v>919</v>
          </cell>
        </row>
        <row r="48">
          <cell r="A48" t="str">
            <v>PK1151CHT191500</v>
          </cell>
          <cell r="B48" t="str">
            <v>#10XL C Horizontal Sliding Window
Uncoated Polycarbonate
With Expanded Metal Window Security Screen
XL Panel Partition</v>
          </cell>
          <cell r="C48">
            <v>879</v>
          </cell>
        </row>
        <row r="49">
          <cell r="A49" t="str">
            <v>PK1188CHT191500</v>
          </cell>
          <cell r="B49" t="str">
            <v>#10XL C2 Horizontal Sliding Window
Coated Polycarbonate
With Slotted Polycarbonate Window Security Screen
XL Panel Partition</v>
          </cell>
          <cell r="C49">
            <v>919</v>
          </cell>
        </row>
        <row r="50">
          <cell r="A50" t="str">
            <v>PK1187CHT191500</v>
          </cell>
          <cell r="B50" t="str">
            <v>#10XL C2 Horizontal Sliding Window
Uncoated Polycarbonate
With Slotted Polycarbonate Window Security Screen
XL Panel Partition</v>
          </cell>
          <cell r="C50">
            <v>879</v>
          </cell>
        </row>
        <row r="51">
          <cell r="C51" t="e">
            <v>#N/A</v>
          </cell>
        </row>
        <row r="52">
          <cell r="B52" t="str">
            <v>SINGLE PRISONER TRANSPORT PARTITIONS
*INCLUDES Lower Extension Panels</v>
          </cell>
          <cell r="C52" t="e">
            <v>#N/A</v>
          </cell>
        </row>
        <row r="53">
          <cell r="A53" t="str">
            <v>1K0574CHT191500</v>
          </cell>
          <cell r="B53" t="str">
            <v>Single Prisoner Transport Partition
#6VS Stationary Window
Coated Polycarbonate 
*FOR USE WITH Stock Seat ONLY</v>
          </cell>
          <cell r="C53">
            <v>1079</v>
          </cell>
        </row>
        <row r="54">
          <cell r="A54" t="str">
            <v>1K0576CHT191500</v>
          </cell>
          <cell r="B54" t="str">
            <v>Single PRISONER Transport Parition
#7VS Stationary Window
Vinyl Coated Expanded Metal
*FOR USE WITH Stock Seat ONLY</v>
          </cell>
          <cell r="C54">
            <v>1079</v>
          </cell>
        </row>
        <row r="55">
          <cell r="C55" t="e">
            <v>#N/A</v>
          </cell>
        </row>
        <row r="56">
          <cell r="B56" t="str">
            <v>PARTITION TRANSFER KITS</v>
          </cell>
          <cell r="C56" t="e">
            <v>#N/A</v>
          </cell>
        </row>
        <row r="57">
          <cell r="B57" t="str">
            <v>*INCLUDES All Mounting Hardware and Fasteners</v>
          </cell>
          <cell r="C57" t="e">
            <v>#N/A</v>
          </cell>
        </row>
        <row r="58">
          <cell r="A58" t="str">
            <v>PT0185CHT191500</v>
          </cell>
          <cell r="B58" t="str">
            <v>Partition Transfer Kit
Flat Panel Partition
With Lower Extension Panel INCLUDED</v>
          </cell>
          <cell r="C58">
            <v>279</v>
          </cell>
        </row>
        <row r="59">
          <cell r="A59" t="str">
            <v>PT2185CHT191500</v>
          </cell>
          <cell r="B59" t="str">
            <v>Partition Transfer Kit
Recessed Panel Partition
With 2 PC Lower Extension Panel &amp; Recessed Panel Insert INCLUDED</v>
          </cell>
          <cell r="C59">
            <v>319</v>
          </cell>
        </row>
        <row r="60">
          <cell r="C60" t="e">
            <v>#N/A</v>
          </cell>
        </row>
        <row r="62">
          <cell r="B62" t="str">
            <v>PB400 PUSH BUMPERS</v>
          </cell>
          <cell r="C62" t="e">
            <v>#N/A</v>
          </cell>
        </row>
        <row r="63">
          <cell r="A63" t="str">
            <v>BK0534CHT191500</v>
          </cell>
          <cell r="B63" t="str">
            <v>PB400 VS Bumper
Full Bumper
Aluminum</v>
          </cell>
          <cell r="C63">
            <v>499</v>
          </cell>
        </row>
        <row r="64">
          <cell r="A64" t="str">
            <v>BK0535CHT191500</v>
          </cell>
          <cell r="B64" t="str">
            <v>PB400 VS Bumper
Steel
Full Bumper</v>
          </cell>
          <cell r="C64">
            <v>499</v>
          </cell>
        </row>
        <row r="65">
          <cell r="B65" t="str">
            <v>*AVAILABLE With Mar Resistant Horizontal Crossbar Pad Add $40 to Price (Call For Part ID)</v>
          </cell>
          <cell r="C65" t="e">
            <v>#N/A</v>
          </cell>
        </row>
        <row r="66">
          <cell r="C66" t="e">
            <v>#N/A</v>
          </cell>
        </row>
        <row r="67">
          <cell r="B67" t="str">
            <v>PB450L LIGHTED PUSH BUMPERS
2 Forward Facing Lights
*ONLY Full Size Bumper Available</v>
          </cell>
          <cell r="C67" t="e">
            <v>#N/A</v>
          </cell>
        </row>
        <row r="68">
          <cell r="B68" t="str">
            <v>*See "LIGHTS" Page For Additional Lighting Options &amp; Charges</v>
          </cell>
          <cell r="C68" t="e">
            <v>#N/A</v>
          </cell>
        </row>
        <row r="69">
          <cell r="A69" t="str">
            <v>BK2100CHT191500</v>
          </cell>
          <cell r="B69" t="str">
            <v>PB450L2
With CODE 3 MR6</v>
          </cell>
          <cell r="C69">
            <v>789</v>
          </cell>
        </row>
        <row r="70">
          <cell r="A70" t="str">
            <v>BK0820CHT191500</v>
          </cell>
          <cell r="B70" t="str">
            <v>PB450L2
With D&amp;R ELECTRONICS GENESIS</v>
          </cell>
          <cell r="C70">
            <v>789</v>
          </cell>
        </row>
        <row r="71">
          <cell r="A71" t="str">
            <v>BK2025CHT191500</v>
          </cell>
          <cell r="B71" t="str">
            <v xml:space="preserve">PB450L2
With FEDERAL SIGNAL IPX600 </v>
          </cell>
          <cell r="C71">
            <v>789</v>
          </cell>
        </row>
        <row r="72">
          <cell r="A72" t="str">
            <v>BK2124CHT191500</v>
          </cell>
          <cell r="B72" t="str">
            <v>PB450L2
With FEDERAL SIGNAL MICROPULSE ULTRA</v>
          </cell>
          <cell r="C72">
            <v>789</v>
          </cell>
        </row>
        <row r="73">
          <cell r="A73" t="str">
            <v>BK2166CHT191500</v>
          </cell>
          <cell r="B73" t="str">
            <v>PB450L2
With SOUNDOFF SIGNAL MPOWER</v>
          </cell>
          <cell r="C73">
            <v>789</v>
          </cell>
        </row>
        <row r="74">
          <cell r="A74" t="str">
            <v>BK2042CHT191500</v>
          </cell>
          <cell r="B74" t="str">
            <v>PB450L2
With SOUNDOFF SIGNAL NFORCE</v>
          </cell>
          <cell r="C74">
            <v>789</v>
          </cell>
        </row>
        <row r="75">
          <cell r="A75" t="str">
            <v>BK2240CHT191500</v>
          </cell>
          <cell r="B75" t="str">
            <v>PB450L2
With TOMAR RECT-14</v>
          </cell>
          <cell r="C75">
            <v>789</v>
          </cell>
        </row>
        <row r="76">
          <cell r="A76" t="str">
            <v>BK2017CHT191500</v>
          </cell>
          <cell r="B76" t="str">
            <v xml:space="preserve">PB450L2
With WHELEN ION </v>
          </cell>
          <cell r="C76">
            <v>789</v>
          </cell>
        </row>
        <row r="77">
          <cell r="B77" t="str">
            <v>*AVAILABLE With Mar Resistant Horizontal Crossbar Pad Add $40 to Price (Call For Part ID)</v>
          </cell>
          <cell r="C77" t="e">
            <v>#N/A</v>
          </cell>
        </row>
        <row r="78">
          <cell r="C78" t="e">
            <v>#N/A</v>
          </cell>
        </row>
        <row r="79">
          <cell r="B79" t="str">
            <v>PB450L LIGHTED PUSH BUMPERS
4 Lights Total: 2 Forward Facing, 1 Each Side
*ONLY Full Size Bumper Available</v>
          </cell>
          <cell r="C79" t="e">
            <v>#N/A</v>
          </cell>
        </row>
        <row r="80">
          <cell r="B80" t="str">
            <v>*See "LIGHTS" Page For Additional Lighting Options &amp; Charges</v>
          </cell>
          <cell r="C80" t="e">
            <v>#N/A</v>
          </cell>
        </row>
        <row r="81">
          <cell r="A81" t="str">
            <v>BK2102CHT191500</v>
          </cell>
          <cell r="B81" t="str">
            <v>PB450L4
With CODE 3 MR6</v>
          </cell>
          <cell r="C81">
            <v>999</v>
          </cell>
        </row>
        <row r="82">
          <cell r="A82" t="str">
            <v>BK0821CHT191500</v>
          </cell>
          <cell r="B82" t="str">
            <v>PB450L4
With D&amp;R ELECTRONICS GENESIS</v>
          </cell>
          <cell r="C82">
            <v>999</v>
          </cell>
        </row>
        <row r="83">
          <cell r="A83" t="str">
            <v>BK2027CHT191500</v>
          </cell>
          <cell r="B83" t="str">
            <v xml:space="preserve">PB450L4
With FEDERAL SIGNAL IPX600 </v>
          </cell>
          <cell r="C83">
            <v>999</v>
          </cell>
        </row>
        <row r="84">
          <cell r="A84" t="str">
            <v>BK0802CHT191500</v>
          </cell>
          <cell r="B84" t="str">
            <v>PB450L4
With FEDERAL SIGNAL MICROPULSE ULTRA</v>
          </cell>
          <cell r="C84">
            <v>999</v>
          </cell>
        </row>
        <row r="85">
          <cell r="A85" t="str">
            <v>BK2168CHT191500</v>
          </cell>
          <cell r="B85" t="str">
            <v>PB450L4
With SOUNDOFF SIGNAL MPOWER</v>
          </cell>
          <cell r="C85">
            <v>999</v>
          </cell>
        </row>
        <row r="86">
          <cell r="A86" t="str">
            <v>BK2044CHT191500</v>
          </cell>
          <cell r="B86" t="str">
            <v>PB450L4
With SOUNDOFF SIGNAL NFORCE</v>
          </cell>
          <cell r="C86">
            <v>999</v>
          </cell>
        </row>
        <row r="87">
          <cell r="A87" t="str">
            <v>BK2054CHT191500</v>
          </cell>
          <cell r="B87" t="str">
            <v>PB450L4
With TOMAR 2 RECT-14LS &amp; 2 i-LED</v>
          </cell>
          <cell r="C87">
            <v>999</v>
          </cell>
        </row>
        <row r="88">
          <cell r="A88" t="str">
            <v>BK2019CHT191500</v>
          </cell>
          <cell r="B88" t="str">
            <v xml:space="preserve">PB450L4
With WHELEN ION </v>
          </cell>
          <cell r="C88">
            <v>999</v>
          </cell>
        </row>
        <row r="89">
          <cell r="B89" t="str">
            <v>*AVAILABLE With Mar Resistant Horizontal Crossbar Pad Add $40 to Price (Call For Part ID)</v>
          </cell>
          <cell r="C89" t="e">
            <v>#N/A</v>
          </cell>
        </row>
        <row r="90">
          <cell r="C90" t="e">
            <v>#N/A</v>
          </cell>
        </row>
        <row r="91">
          <cell r="C91" t="e">
            <v>#N/A</v>
          </cell>
        </row>
        <row r="92">
          <cell r="B92" t="str">
            <v>HEADLIGHT GUARDS</v>
          </cell>
          <cell r="C92" t="e">
            <v>#N/A</v>
          </cell>
        </row>
        <row r="93">
          <cell r="A93" t="str">
            <v>HK0809CHT191500</v>
          </cell>
          <cell r="B93" t="str">
            <v>PB8 Headlight Guard
Double Loop
*COMPATIBLE WITH year range 2016-2018</v>
          </cell>
          <cell r="C93">
            <v>369</v>
          </cell>
        </row>
        <row r="96">
          <cell r="B96" t="str">
            <v>WINDOW BARRIERS</v>
          </cell>
          <cell r="C96" t="e">
            <v>#N/A</v>
          </cell>
        </row>
        <row r="97">
          <cell r="B97" t="str">
            <v>*COMPATIBLE WITH year range 2014-2018</v>
          </cell>
          <cell r="C97" t="e">
            <v>#N/A</v>
          </cell>
        </row>
        <row r="98">
          <cell r="A98" t="str">
            <v>WK0595CHT191500</v>
          </cell>
          <cell r="B98" t="str">
            <v>Window Barrier 
Polycarbonate
*FOR USE WITH Stock or Aluminum Door Panel</v>
          </cell>
          <cell r="C98">
            <v>289</v>
          </cell>
        </row>
        <row r="99">
          <cell r="A99" t="str">
            <v>WK0514CHT191500</v>
          </cell>
          <cell r="B99" t="str">
            <v>Window Barrier 
Steel Vertical
*FOR USE WITH Stock or Aluminum Door Panel</v>
          </cell>
          <cell r="C99">
            <v>269</v>
          </cell>
        </row>
        <row r="100">
          <cell r="A100" t="str">
            <v>WK0514CHT191500H</v>
          </cell>
          <cell r="B100" t="str">
            <v>Window Barrier 
Steel Horizontal
*FOR USE WITH Stock or Aluminum Door Panel</v>
          </cell>
          <cell r="C100">
            <v>269</v>
          </cell>
        </row>
        <row r="101">
          <cell r="C101" t="e">
            <v>#N/A</v>
          </cell>
        </row>
        <row r="102">
          <cell r="B102" t="str">
            <v>DOOR PANELS</v>
          </cell>
          <cell r="C102" t="e">
            <v>#N/A</v>
          </cell>
        </row>
        <row r="103">
          <cell r="A103" t="str">
            <v>DK0598CHT191500</v>
          </cell>
          <cell r="B103" t="str">
            <v xml:space="preserve">Door Panel
Aluminum
Replaces OEM Door Panels </v>
          </cell>
          <cell r="C103">
            <v>189</v>
          </cell>
        </row>
        <row r="106">
          <cell r="B106" t="str">
            <v>FREE STANDING FIREARM MOUNT SYSTEM
*INCLUDES Free Standing Mount ONLY</v>
          </cell>
          <cell r="C106" t="e">
            <v>#N/A</v>
          </cell>
        </row>
        <row r="107">
          <cell r="A107" t="str">
            <v>GF1382CHT191500</v>
          </cell>
          <cell r="B107" t="str">
            <v>T-Rail Mount Kit
Free Standing</v>
          </cell>
          <cell r="C107">
            <v>319</v>
          </cell>
        </row>
      </sheetData>
      <sheetData sheetId="21">
        <row r="1">
          <cell r="A1" t="str">
            <v>Dodge Durango</v>
          </cell>
          <cell r="C1" t="str">
            <v>2011 - 2019</v>
          </cell>
        </row>
        <row r="2">
          <cell r="A2" t="str">
            <v>PART NUMBER</v>
          </cell>
          <cell r="B2" t="str">
            <v>DESCRIPTION</v>
          </cell>
          <cell r="C2" t="str">
            <v xml:space="preserve"> RETAIL PRICE</v>
          </cell>
        </row>
        <row r="3">
          <cell r="C3" t="str">
            <v>eff 03/01/20</v>
          </cell>
        </row>
        <row r="4">
          <cell r="A4" t="str">
            <v>Stationary Windows</v>
          </cell>
          <cell r="B4" t="str">
            <v>FLAT PANEL PARTITIONS
*INCLUDES Full Lower Extension Panel</v>
          </cell>
          <cell r="C4" t="str">
            <v>exp 12/31/20</v>
          </cell>
        </row>
        <row r="5">
          <cell r="A5" t="str">
            <v>PK0116DUR11</v>
          </cell>
          <cell r="B5" t="str">
            <v>#6VS Stationary Window
Coated Polycarbonate
Flat Panel Partition</v>
          </cell>
          <cell r="C5">
            <v>669</v>
          </cell>
        </row>
        <row r="6">
          <cell r="A6" t="str">
            <v>PK0115DUR11</v>
          </cell>
          <cell r="B6" t="str">
            <v>#6VS Stationary Window
Uncoated Polycarbonate
Flat Panel Partition</v>
          </cell>
          <cell r="C6">
            <v>639</v>
          </cell>
        </row>
        <row r="7">
          <cell r="A7" t="str">
            <v>PK0326DUR11</v>
          </cell>
          <cell r="B7" t="str">
            <v>#6/7VS 3-Piece Stationary Window
Coated Polycarbonate With Vinyl Coated Expanded Metal Center Section
Flat Panel Partition</v>
          </cell>
          <cell r="C7">
            <v>719</v>
          </cell>
        </row>
        <row r="8">
          <cell r="A8" t="str">
            <v>PK0117DUR11</v>
          </cell>
          <cell r="B8" t="str">
            <v>#7VS Stationary Window
Vinyl Coated Expanded Metal
Flat Panel Partition</v>
          </cell>
          <cell r="C8">
            <v>669</v>
          </cell>
        </row>
        <row r="9">
          <cell r="A9" t="str">
            <v>PK0119DUR11</v>
          </cell>
          <cell r="B9" t="str">
            <v>#8VS Stationary Window
1/2 Coated Polycarbonate 1/2 Vinyl Coated Expanded Metal
Flat Panel Partition</v>
          </cell>
          <cell r="C9">
            <v>689</v>
          </cell>
        </row>
        <row r="10">
          <cell r="A10" t="str">
            <v>PK0118DUR11</v>
          </cell>
          <cell r="B10" t="str">
            <v>#8VS Stationary Window
1/2 Uncoated Polycarbonate 1/2 Vinyl Coated Expanded Metal
Flat Panel Partition</v>
          </cell>
          <cell r="C10">
            <v>669</v>
          </cell>
        </row>
        <row r="11">
          <cell r="A11" t="str">
            <v>Horizontal Sliding Window</v>
          </cell>
        </row>
        <row r="12">
          <cell r="A12" t="str">
            <v>PK0121DUR11</v>
          </cell>
          <cell r="B12" t="str">
            <v>#10VS Horizontal Sliding Window
Coated Polycarbonate
Flat Panel Partition</v>
          </cell>
          <cell r="C12">
            <v>749</v>
          </cell>
        </row>
        <row r="13">
          <cell r="A13" t="str">
            <v>PK0120DUR11</v>
          </cell>
          <cell r="B13" t="str">
            <v>#10VS Horizontal Sliding Window
Uncoated Polycarbonate
Flat Panel Partition</v>
          </cell>
          <cell r="C13">
            <v>709</v>
          </cell>
        </row>
        <row r="14">
          <cell r="A14" t="str">
            <v>PK0350DUR11</v>
          </cell>
          <cell r="B14" t="str">
            <v>#10VS C Horizontal Sliding Window
Coated Polycarbonate
With Expanded Metal Window Security Screen
Flat Panel Partition</v>
          </cell>
          <cell r="C14">
            <v>789</v>
          </cell>
        </row>
        <row r="15">
          <cell r="A15" t="str">
            <v>PK0601DUR11</v>
          </cell>
          <cell r="B15" t="str">
            <v>#10VS  C Horizontal Sliding Window
Uncoated Polycarbonate
With Expanded Metal Window Security Screen
Flat Panel Partition</v>
          </cell>
          <cell r="C15">
            <v>749</v>
          </cell>
        </row>
        <row r="16">
          <cell r="A16" t="str">
            <v>PK0226DUR11</v>
          </cell>
          <cell r="B16" t="str">
            <v>#10VS C2 Horizontal Sliding Window
Coated Polycarbonate
With Slotted Polycarbonate Window Security Screen
Flat Panel Partition</v>
          </cell>
          <cell r="C16">
            <v>789</v>
          </cell>
        </row>
        <row r="17">
          <cell r="A17" t="str">
            <v>PK0225DUR11</v>
          </cell>
          <cell r="B17" t="str">
            <v>#10VS C2  Horizontal Sliding Window
Uncoated Polycarbonate
With Slotted Polycarbonate Window Security Screen
Flat Panel Partition</v>
          </cell>
          <cell r="C17">
            <v>749</v>
          </cell>
        </row>
        <row r="19">
          <cell r="A19" t="str">
            <v>Stationary Windows</v>
          </cell>
          <cell r="B19" t="str">
            <v>RECESSED PANEL PARTITIONS
*INCLUDES 2 Piece Lower Extension Panel</v>
          </cell>
        </row>
        <row r="20">
          <cell r="A20" t="str">
            <v>PK0374DUR11</v>
          </cell>
          <cell r="B20" t="str">
            <v>#6VS RP Stationary Window
Coated Polycarbonate
Recessed Panel Partition</v>
          </cell>
          <cell r="C20">
            <v>799</v>
          </cell>
        </row>
        <row r="21">
          <cell r="A21" t="str">
            <v>PK0373DUR11</v>
          </cell>
          <cell r="B21" t="str">
            <v>#6VS RP Stationary Window
Uncoated Polycarbonate
Recessed Panel Partition</v>
          </cell>
          <cell r="C21">
            <v>769</v>
          </cell>
        </row>
        <row r="22">
          <cell r="A22" t="str">
            <v>PK0517DUR11</v>
          </cell>
          <cell r="B22" t="str">
            <v>#6/7VS RP 3-Piece Stationary Window
Coated Polycarbonate With Vinyl Coated Expanded Metal Center Section
Recessed Panel Partition</v>
          </cell>
          <cell r="C22">
            <v>849</v>
          </cell>
        </row>
        <row r="23">
          <cell r="A23" t="str">
            <v>PK0420DUR11</v>
          </cell>
          <cell r="B23" t="str">
            <v>#7VS RP Stationary Window
Vinyl Coated Expanded Metal
Recessed Panel Partition</v>
          </cell>
          <cell r="C23">
            <v>799</v>
          </cell>
        </row>
        <row r="24">
          <cell r="A24" t="str">
            <v>PK0369DUR11</v>
          </cell>
          <cell r="B24" t="str">
            <v>#8VS RP Stationary Window
1/2 Coated Polycarbonate 1/2 Vinyl Coated Expanded Metal
Recessed Panel Partition</v>
          </cell>
          <cell r="C24">
            <v>819</v>
          </cell>
        </row>
        <row r="25">
          <cell r="A25" t="str">
            <v>PK0398DUR11</v>
          </cell>
          <cell r="B25" t="str">
            <v>#8VS RP Stationary Window
1/2 Uncoated Polycarbonate 1/2 Vinyl Coated Expanded Metal
Recessed Panel Partition</v>
          </cell>
          <cell r="C25">
            <v>799</v>
          </cell>
        </row>
        <row r="26">
          <cell r="A26" t="str">
            <v>Horizontal Sliding Windows</v>
          </cell>
        </row>
        <row r="27">
          <cell r="A27" t="str">
            <v>PK0355DUR11</v>
          </cell>
          <cell r="B27" t="str">
            <v>#10VS RP Horizontal Sliding Window
Coated Polycarbonate
Recessed Panel Partition</v>
          </cell>
          <cell r="C27">
            <v>879</v>
          </cell>
        </row>
        <row r="28">
          <cell r="A28" t="str">
            <v>PK0439DUR11</v>
          </cell>
          <cell r="B28" t="str">
            <v>#10VS RP Horizontal Sliding Window
Uncoated Polycarbonate
Recessed Panel Partition</v>
          </cell>
          <cell r="C28">
            <v>839</v>
          </cell>
        </row>
        <row r="29">
          <cell r="A29" t="str">
            <v>PK0419DUR11</v>
          </cell>
          <cell r="B29" t="str">
            <v>#10VS C RP Horizontal Sliding Window
Coated Polycarbonate
With Expanded Metal Window Security Screen
Recessed Panel Partition</v>
          </cell>
          <cell r="C29">
            <v>919</v>
          </cell>
        </row>
        <row r="30">
          <cell r="A30" t="str">
            <v>PK0602DUR11</v>
          </cell>
          <cell r="B30" t="str">
            <v>#10VS C RP Horizontal Sliding Window
Uncoated Polycarbonate
With Expanded Metal Window Security Screen
Recessed Panel Partition</v>
          </cell>
          <cell r="C30">
            <v>879</v>
          </cell>
        </row>
        <row r="31">
          <cell r="A31" t="str">
            <v>PK0228DUR11</v>
          </cell>
          <cell r="B31" t="str">
            <v>#10VS C2 RP Horizontal Sliding Window
Coated Polycarbonate
With Slotted Poly Window Security Screen
Recessed Panel Partition</v>
          </cell>
          <cell r="C31">
            <v>919</v>
          </cell>
        </row>
        <row r="32">
          <cell r="A32" t="str">
            <v>PK0227DUR11</v>
          </cell>
          <cell r="B32" t="str">
            <v>#10VS C2 RP Horizontal Sliding Window
Uncoated Polycarbonate
With Slotted Poly Window Security Screen
Recessed Panel Partition</v>
          </cell>
          <cell r="C32">
            <v>879</v>
          </cell>
        </row>
        <row r="34">
          <cell r="A34" t="str">
            <v>Stationary Windows</v>
          </cell>
          <cell r="B34" t="str">
            <v>XL (EXTRA LEGROOM) PARTITIONS
*INCLUDES XL Recessed Panel &amp; Lower Extension Panel</v>
          </cell>
        </row>
        <row r="35">
          <cell r="A35" t="str">
            <v>PK1138DUR11</v>
          </cell>
          <cell r="B35" t="str">
            <v>#6XL Stationary Window
Coated Polycarbonate
XL Panel Partition</v>
          </cell>
          <cell r="C35">
            <v>799</v>
          </cell>
        </row>
        <row r="36">
          <cell r="A36" t="str">
            <v>PK1137DUR11</v>
          </cell>
          <cell r="B36" t="str">
            <v>#6XL Stationary Window
Uncoated Polycarbonate
XL Panel Partition</v>
          </cell>
          <cell r="C36">
            <v>769</v>
          </cell>
        </row>
        <row r="37">
          <cell r="A37" t="str">
            <v>PK1144DUR11</v>
          </cell>
          <cell r="B37" t="str">
            <v>#6/7XL 3-Piece Stationary Window
Coated Polycarbonate With Vinyl Coated Expanded Metal Center Section
XL Panel Partition</v>
          </cell>
          <cell r="C37">
            <v>849</v>
          </cell>
        </row>
        <row r="38">
          <cell r="A38" t="str">
            <v>PK1140DUR11</v>
          </cell>
          <cell r="B38" t="str">
            <v>#7XL Stationary Window
Vinyl Coated Expanded Metal Partition
XL Panel Partition</v>
          </cell>
          <cell r="C38">
            <v>799</v>
          </cell>
        </row>
        <row r="39">
          <cell r="A39" t="str">
            <v>PK1134DUR11</v>
          </cell>
          <cell r="B39" t="str">
            <v>#8XL Stationary Window
1/2 Coated Polycarbonate 1/2 Vinyl Coated Expanded Metal
XL Panel Partition</v>
          </cell>
          <cell r="C39">
            <v>819</v>
          </cell>
        </row>
        <row r="40">
          <cell r="A40" t="str">
            <v>PK1133DUR11</v>
          </cell>
          <cell r="B40" t="str">
            <v>#8XL Stationary Window
1/2 Uncoated Polycarbonate 1/2 Vinyl Coated Expanded Metal
XL Panel Partition</v>
          </cell>
          <cell r="C40">
            <v>799</v>
          </cell>
        </row>
        <row r="41">
          <cell r="A41" t="str">
            <v>Horizontal Sliding Window</v>
          </cell>
        </row>
        <row r="42">
          <cell r="A42" t="str">
            <v>PK1130DUR11</v>
          </cell>
          <cell r="B42" t="str">
            <v>#10XL Horizontal Sliding Window
Coated Polycarbonate
XL Panel Partition</v>
          </cell>
          <cell r="C42">
            <v>879</v>
          </cell>
        </row>
        <row r="43">
          <cell r="A43" t="str">
            <v>PK1129DUR11</v>
          </cell>
          <cell r="B43" t="str">
            <v>#10XL Horizontal Sliding Window
Uncoated Polycarbonate
XL Panel Partition</v>
          </cell>
          <cell r="C43">
            <v>839</v>
          </cell>
        </row>
        <row r="44">
          <cell r="A44" t="str">
            <v>PK1126DUR11</v>
          </cell>
          <cell r="B44" t="str">
            <v>#10XL C Horizontal Sliding Window
Coated Polycarbonate
With Expanded Metal Window Security Screen
XL Panel Partition</v>
          </cell>
          <cell r="C44">
            <v>919</v>
          </cell>
        </row>
        <row r="45">
          <cell r="A45" t="str">
            <v>PK1125DUR11</v>
          </cell>
          <cell r="B45" t="str">
            <v>#10XL C Horizontal Sliding Window
Uncoated Polycarbonate
With Expanded Metal Window Security Screen
XL Panel Partition</v>
          </cell>
          <cell r="C45">
            <v>879</v>
          </cell>
        </row>
        <row r="46">
          <cell r="A46" t="str">
            <v>PK1186DUR11</v>
          </cell>
          <cell r="B46" t="str">
            <v>#10XL C2 Horizontal Sliding Window
Coated Polycarbonate
With Slotted Polycarbonate Window Security Screen
XL Panel Partition</v>
          </cell>
          <cell r="C46">
            <v>919</v>
          </cell>
        </row>
        <row r="47">
          <cell r="A47" t="str">
            <v>PK1185DUR11</v>
          </cell>
          <cell r="B47" t="str">
            <v>#10XL C2 Horizontal Sliding Window
Uncoated Polycarbonate
With Slotted Polycarbonate Window Security Screen
XL Panel Partition</v>
          </cell>
          <cell r="C47">
            <v>879</v>
          </cell>
        </row>
        <row r="49">
          <cell r="B49" t="str">
            <v>SINGLE PRISONER TRANSPORT PARTITIONS
*INCLUDES Lower Extension Panels
*REQUIRED #12VS Cargo Area Rear Partition NOT INCLUDED</v>
          </cell>
        </row>
        <row r="50">
          <cell r="A50" t="str">
            <v>1K0574DUR11</v>
          </cell>
          <cell r="B50" t="str">
            <v xml:space="preserve">Single Prisoner Transport Partition
#6VS Stationary Window
Coated Polycarbonate </v>
          </cell>
          <cell r="C50">
            <v>1079</v>
          </cell>
        </row>
        <row r="51">
          <cell r="A51" t="str">
            <v>1K0576DUR11</v>
          </cell>
          <cell r="B51" t="str">
            <v>Single PRISONER Transport Parition
#7VS Stationary Window
Vinyl Coated Expanded Metal</v>
          </cell>
          <cell r="C51">
            <v>1079</v>
          </cell>
        </row>
        <row r="53">
          <cell r="B53" t="str">
            <v>CARGO AREA REAR PARTITIONS
*FOR USE BEHIND 2nd Row Seat ONLY</v>
          </cell>
        </row>
        <row r="54">
          <cell r="A54" t="str">
            <v>PK0123DUR112ND</v>
          </cell>
          <cell r="B54" t="str">
            <v>Cargo Area Parition
#12VS Stationary Window
Vinyl Coated Expanded Metal
*FOR USE WITH:
   -2nd Row Seat</v>
          </cell>
          <cell r="C54">
            <v>489</v>
          </cell>
        </row>
        <row r="55">
          <cell r="A55" t="str">
            <v>PK0316DUR112ND</v>
          </cell>
          <cell r="B55" t="str">
            <v>Cargo Area Rear Partition
#12VS Stationary Window
Coated Polycarbonate Partition 
*FOR USE WITH:
   -2nd Row Seat</v>
          </cell>
          <cell r="C55">
            <v>519</v>
          </cell>
        </row>
        <row r="57">
          <cell r="B57" t="str">
            <v>PARTITION TRANSFER KITS
*INCLUDES All Mounting Hardware and Fasteners</v>
          </cell>
        </row>
        <row r="58">
          <cell r="A58" t="str">
            <v>PT0185DUR11</v>
          </cell>
          <cell r="B58" t="str">
            <v>Partition Transfer Kit
Flat Panel Partition
With Lower Extension Panel INCLUDED</v>
          </cell>
          <cell r="C58">
            <v>279</v>
          </cell>
        </row>
        <row r="59">
          <cell r="A59" t="str">
            <v>PT2185DUR11</v>
          </cell>
          <cell r="B59" t="str">
            <v>Partition Transfer Kit
Recessed Panel Partition
With 2 PC Lower Extension Panel &amp; Recessed Panel Insert INCLUDED</v>
          </cell>
          <cell r="C59">
            <v>319</v>
          </cell>
        </row>
        <row r="60">
          <cell r="A60" t="str">
            <v>PT1175DUR11</v>
          </cell>
          <cell r="B60" t="str">
            <v>Partition Transfer Kit
XL Panel Partition
With Lower Extension Panel &amp; XL Recessed Insert INCLUDED</v>
          </cell>
          <cell r="C60">
            <v>339</v>
          </cell>
        </row>
        <row r="62">
          <cell r="B62" t="str">
            <v>PB100 PUSH BUMPERS</v>
          </cell>
        </row>
        <row r="63">
          <cell r="A63" t="str">
            <v>BK0341DUR11</v>
          </cell>
          <cell r="B63" t="str">
            <v>PB100 12" Bumper
Aluminum</v>
          </cell>
          <cell r="C63">
            <v>349</v>
          </cell>
        </row>
        <row r="64">
          <cell r="A64" t="str">
            <v>BK0113DUR11</v>
          </cell>
          <cell r="B64" t="str">
            <v>PB100 12" Bumper
Steel</v>
          </cell>
          <cell r="C64">
            <v>349</v>
          </cell>
        </row>
        <row r="65">
          <cell r="A65" t="str">
            <v>BK0342DUR11</v>
          </cell>
          <cell r="B65" t="str">
            <v>PB100 16" Bumper
Aluminum</v>
          </cell>
          <cell r="C65">
            <v>369</v>
          </cell>
        </row>
        <row r="66">
          <cell r="A66" t="str">
            <v>BK0124DUR11</v>
          </cell>
          <cell r="B66" t="str">
            <v>PB100 16" Bumper
Steel</v>
          </cell>
          <cell r="C66">
            <v>369</v>
          </cell>
        </row>
        <row r="67">
          <cell r="B67" t="str">
            <v>*AVAILABLE With Mar Resistant Horizontal Crossbar Pad Add $40 to Price (Call For Part ID)</v>
          </cell>
        </row>
        <row r="69">
          <cell r="B69" t="str">
            <v>PB300 PUSH BUMPERS</v>
          </cell>
        </row>
        <row r="70">
          <cell r="A70" t="str">
            <v>BK0393DUR11</v>
          </cell>
          <cell r="B70" t="str">
            <v>PB300 VS Bumper
Full Bumper
Aluminum
With Mar-Resistant Horizontal Pad INCLUDED</v>
          </cell>
          <cell r="C70">
            <v>539</v>
          </cell>
        </row>
        <row r="72">
          <cell r="B72" t="str">
            <v>PB400 PUSH BUMPERS</v>
          </cell>
        </row>
        <row r="73">
          <cell r="A73" t="str">
            <v>BK0534DUR11</v>
          </cell>
          <cell r="B73" t="str">
            <v>PB400 VS Bumper
Full Bumper
Aluminum</v>
          </cell>
          <cell r="C73">
            <v>499</v>
          </cell>
        </row>
        <row r="74">
          <cell r="A74" t="str">
            <v>BK0535DUR11</v>
          </cell>
          <cell r="B74" t="str">
            <v>PB400 VS Bumper
Steel
Full Bumper</v>
          </cell>
          <cell r="C74">
            <v>499</v>
          </cell>
        </row>
        <row r="75">
          <cell r="B75" t="str">
            <v>*AVAILABLE With Mar Resistant Horizontal Crossbar Pad Add $40 to Price (Call For Part ID)</v>
          </cell>
        </row>
        <row r="78">
          <cell r="B78" t="str">
            <v>***LIGHTED BUMPERS NOW PRICED USING STANDARD DISCOUNT STRUCTURE***</v>
          </cell>
        </row>
        <row r="79">
          <cell r="B79" t="str">
            <v>PB450L LIGHTED PUSH BUMPERS
2 Forward Facing Lights
*ONLY Full Size Bumper Available</v>
          </cell>
        </row>
        <row r="80">
          <cell r="B80" t="str">
            <v>*See "LIGHTS" Page For Additional Lighting Options &amp; Charges</v>
          </cell>
        </row>
        <row r="81">
          <cell r="A81" t="str">
            <v>BK2100DUR11</v>
          </cell>
          <cell r="B81" t="str">
            <v>PB450L2
With CODE 3 MR6</v>
          </cell>
          <cell r="C81">
            <v>789</v>
          </cell>
        </row>
        <row r="82">
          <cell r="A82" t="str">
            <v>BK0820DUR11</v>
          </cell>
          <cell r="B82" t="str">
            <v>PB450L2
With D&amp;R ELECTRONICS GENESIS</v>
          </cell>
          <cell r="C82">
            <v>789</v>
          </cell>
        </row>
        <row r="83">
          <cell r="A83" t="str">
            <v>BK2025DUR11</v>
          </cell>
          <cell r="B83" t="str">
            <v xml:space="preserve">PB450L2
With FEDERAL SIGNAL IPX600 </v>
          </cell>
          <cell r="C83">
            <v>789</v>
          </cell>
        </row>
        <row r="84">
          <cell r="A84" t="str">
            <v>BK2124DUR11</v>
          </cell>
          <cell r="B84" t="str">
            <v>PB450L2
With FEDERAL SIGNAL MICROPULSE ULTRA</v>
          </cell>
          <cell r="C84">
            <v>789</v>
          </cell>
        </row>
        <row r="85">
          <cell r="A85" t="str">
            <v>BK1328DUR11</v>
          </cell>
          <cell r="B85" t="str">
            <v>PB450L2
With FENIEX FUSION</v>
          </cell>
          <cell r="C85">
            <v>789</v>
          </cell>
        </row>
        <row r="86">
          <cell r="A86" t="str">
            <v>BK2166DUR11</v>
          </cell>
          <cell r="B86" t="str">
            <v>PB450L2
With SOUNDOFF SIGNAL MPOWER</v>
          </cell>
          <cell r="C86">
            <v>789</v>
          </cell>
        </row>
        <row r="87">
          <cell r="A87" t="str">
            <v>BK2042DUR11</v>
          </cell>
          <cell r="B87" t="str">
            <v>PB450L2
With SOUNDOFF SIGNAL NFORCE</v>
          </cell>
          <cell r="C87">
            <v>789</v>
          </cell>
        </row>
        <row r="88">
          <cell r="A88" t="str">
            <v>BK2240DUR11</v>
          </cell>
          <cell r="B88" t="str">
            <v>PB450L2
With TOMAR RECT-14</v>
          </cell>
          <cell r="C88">
            <v>789</v>
          </cell>
        </row>
        <row r="89">
          <cell r="A89" t="str">
            <v>BK2017DUR11</v>
          </cell>
          <cell r="B89" t="str">
            <v xml:space="preserve">PB450L2
With WHELEN ION </v>
          </cell>
          <cell r="C89">
            <v>789</v>
          </cell>
        </row>
        <row r="90">
          <cell r="B90" t="str">
            <v>*AVAILABLE With Mar Resistant Horizontal Crossbar Pad Add $40 to Price (Call For Part ID)</v>
          </cell>
        </row>
        <row r="93">
          <cell r="B93" t="str">
            <v>***LIGHTED BUMPERS NOW PRICED USING STANDARD DISCOUNT STRUCTURE***</v>
          </cell>
        </row>
        <row r="94">
          <cell r="B94" t="str">
            <v>PB450L LIGHTED PUSH BUMPERS
4 Lights Total: 2 Forward Facing, 1 Each Side
*ONLY Full Size Bumper Available</v>
          </cell>
        </row>
        <row r="95">
          <cell r="B95" t="str">
            <v>*See "LIGHTS" Page For Additional Lighting Options &amp; Charges</v>
          </cell>
        </row>
        <row r="96">
          <cell r="A96" t="str">
            <v>BK2102DUR11</v>
          </cell>
          <cell r="B96" t="str">
            <v>PB450L4
With CODE 3 MR6</v>
          </cell>
          <cell r="C96">
            <v>999</v>
          </cell>
        </row>
        <row r="97">
          <cell r="A97" t="str">
            <v>BK0821DUR11</v>
          </cell>
          <cell r="B97" t="str">
            <v>PB450L4
With D&amp;R ELECTRONICS GENESIS</v>
          </cell>
          <cell r="C97">
            <v>999</v>
          </cell>
        </row>
        <row r="98">
          <cell r="A98" t="str">
            <v>BK2027DUR11</v>
          </cell>
          <cell r="B98" t="str">
            <v xml:space="preserve">PB450L4
With FEDERAL SIGNAL IPX600 </v>
          </cell>
          <cell r="C98">
            <v>999</v>
          </cell>
        </row>
        <row r="99">
          <cell r="A99" t="str">
            <v>BK0802DUR11</v>
          </cell>
          <cell r="B99" t="str">
            <v>PB450L4
With FEDERAL SIGNAL MICROPULSE ULTRA</v>
          </cell>
          <cell r="C99">
            <v>999</v>
          </cell>
        </row>
        <row r="100">
          <cell r="A100" t="str">
            <v>BK2046DUR11</v>
          </cell>
          <cell r="B100" t="str">
            <v>PB450L4
With FENEIX FUSION</v>
          </cell>
          <cell r="C100">
            <v>999</v>
          </cell>
        </row>
        <row r="101">
          <cell r="A101" t="str">
            <v>BK2168DUR11</v>
          </cell>
          <cell r="B101" t="str">
            <v>PB450L4
With SOUNDOFF SIGNAL MPOWER</v>
          </cell>
          <cell r="C101">
            <v>999</v>
          </cell>
        </row>
        <row r="102">
          <cell r="A102" t="str">
            <v>BK2044DUR11</v>
          </cell>
          <cell r="B102" t="str">
            <v>PB450L4
With SOUNDOFF SIGNAL NFORCE</v>
          </cell>
          <cell r="C102">
            <v>999</v>
          </cell>
        </row>
        <row r="103">
          <cell r="A103" t="str">
            <v>BK1275DUR11</v>
          </cell>
          <cell r="B103" t="str">
            <v>PB450L4
With TOMAR 2 RECT-14LS &amp; 2 i-LED</v>
          </cell>
          <cell r="C103">
            <v>999</v>
          </cell>
        </row>
        <row r="104">
          <cell r="A104" t="str">
            <v>BK2019DUR11</v>
          </cell>
          <cell r="B104" t="str">
            <v xml:space="preserve">PB450L4
With WHELEN ION </v>
          </cell>
          <cell r="C104">
            <v>999</v>
          </cell>
        </row>
        <row r="105">
          <cell r="B105" t="str">
            <v>*AVAILABLE With Mar Resistant Horizontal Crossbar Pad Add $40 to Price (Call For Part ID)</v>
          </cell>
        </row>
        <row r="107">
          <cell r="B107" t="str">
            <v>PUSH BUMPER TRANSFER KITS
*INCLUDES All Mounting Hardware &amp; Fasteners</v>
          </cell>
        </row>
        <row r="108">
          <cell r="A108" t="str">
            <v>BT0114DUR11</v>
          </cell>
          <cell r="B108" t="str">
            <v>Push Bumper Transfer Kit
PB100</v>
          </cell>
          <cell r="C108">
            <v>159</v>
          </cell>
        </row>
        <row r="109">
          <cell r="A109" t="str">
            <v>BT0639DUR11</v>
          </cell>
          <cell r="B109" t="str">
            <v>Push Bumper Transfer Kit
PB300/PB400</v>
          </cell>
          <cell r="C109">
            <v>199</v>
          </cell>
        </row>
        <row r="110">
          <cell r="B110" t="str">
            <v>*AVAILABLE With Mar Resistant Horizontal Crossbar Pad Add $40 to Price (Call For Part ID)</v>
          </cell>
        </row>
        <row r="113">
          <cell r="B113" t="str">
            <v>FENDER WRAPS</v>
          </cell>
        </row>
        <row r="114">
          <cell r="A114" t="str">
            <v>FK0400DUR11</v>
          </cell>
          <cell r="B114" t="str">
            <v>PB5 Fender Wraps
Aluminum
PB300/400</v>
          </cell>
          <cell r="C114">
            <v>499</v>
          </cell>
        </row>
        <row r="115">
          <cell r="A115" t="str">
            <v>FK0402DUR11</v>
          </cell>
          <cell r="B115" t="str">
            <v>PB9A Fender Wraps
Aluminum
PB300/400</v>
          </cell>
          <cell r="C115">
            <v>589</v>
          </cell>
        </row>
        <row r="116">
          <cell r="A116" t="str">
            <v>FK2271DUR11</v>
          </cell>
          <cell r="B116" t="str">
            <v>PB9S Fender Wraps
Steel
PB300/400</v>
          </cell>
          <cell r="C116">
            <v>599</v>
          </cell>
        </row>
        <row r="118">
          <cell r="B118" t="str">
            <v>HEADLIGHT GUARDS</v>
          </cell>
        </row>
        <row r="119">
          <cell r="A119" t="str">
            <v>HK0809DUR11</v>
          </cell>
          <cell r="B119" t="str">
            <v>PB8 Headlight Guard
Double Loop</v>
          </cell>
          <cell r="C119">
            <v>369</v>
          </cell>
        </row>
        <row r="121">
          <cell r="B121" t="str">
            <v>WINDOW BARRIERS</v>
          </cell>
        </row>
        <row r="122">
          <cell r="A122" t="str">
            <v>WK0595DUR11</v>
          </cell>
          <cell r="B122" t="str">
            <v>Window Barrier 
Polycarbonate
*FOR USE WITH:
   -Stock Door Panels
   -SETINA TPO Door Panels</v>
          </cell>
          <cell r="C122">
            <v>289</v>
          </cell>
        </row>
        <row r="123">
          <cell r="A123" t="str">
            <v>WK0514DUR11</v>
          </cell>
          <cell r="B123" t="str">
            <v>Window Barrier 
Steel
Vertical
*FOR USE WITH:
   -Stock Door Panels
   -SETINA TPO Door Panels</v>
          </cell>
          <cell r="C123">
            <v>269</v>
          </cell>
        </row>
        <row r="124">
          <cell r="A124" t="str">
            <v>WK0040DUR11</v>
          </cell>
          <cell r="B124" t="str">
            <v>Window Barrier VS 3-Piece Set
Side Windows &amp; Rear Hatch
Steel Horizontal
Rear Cargo Compartment
*REQUIRED:
   -#12VS Stationary Window Cargo Area Rear Partition NOT INCLUDED</v>
          </cell>
          <cell r="C124">
            <v>369</v>
          </cell>
        </row>
        <row r="126">
          <cell r="B126" t="str">
            <v>DOOR PANELS</v>
          </cell>
        </row>
        <row r="127">
          <cell r="A127" t="str">
            <v>DK0100DUR11</v>
          </cell>
          <cell r="B127" t="str">
            <v>Door Panel
TPO Plastic Black
Installs Over OEM Door Panels</v>
          </cell>
          <cell r="C127">
            <v>269</v>
          </cell>
        </row>
        <row r="129">
          <cell r="B129" t="str">
            <v>FREE STANDING FIREARM MOUNT SYSTEM
*INCLUDES Free Standing Mount ONLY</v>
          </cell>
        </row>
        <row r="130">
          <cell r="A130" t="str">
            <v>GF1092DUR11</v>
          </cell>
          <cell r="B130" t="str">
            <v xml:space="preserve">T-Rail Mount Kit
Free Standing </v>
          </cell>
          <cell r="C130">
            <v>239</v>
          </cell>
        </row>
        <row r="132">
          <cell r="B132" t="str">
            <v>FIREARM MOUNT SYSTEM TRANSFER KIT</v>
          </cell>
        </row>
        <row r="133">
          <cell r="A133" t="str">
            <v>GT0536DUR11</v>
          </cell>
          <cell r="B133" t="str">
            <v>Firearm Mount Transfer Kit
Forward Facing Partition Mount
Without Mount Plate
*ONLY FOR USE WITH:
   -SPT Single Prisoner Transport Partition Manufactured between Jan 2011-Nov 2018
*RECOMMENDED FOR USE WITH:
   -Double T-Rail System</v>
          </cell>
          <cell r="C133">
            <v>79</v>
          </cell>
        </row>
        <row r="134">
          <cell r="A134" t="str">
            <v>GT1372DUR11</v>
          </cell>
          <cell r="B134" t="str">
            <v>Firearm Mount Transfer Kit
Forward Facing Partition Mount
With Mount Plate
*ONLY FOR USE WITH:
   -SPT Single Prisoner Transport Partition Manufactured Dec 2018-Present
*RECOMMENDED FOR USE WITH:
   -Double T-Rail System</v>
          </cell>
          <cell r="C134">
            <v>79</v>
          </cell>
        </row>
        <row r="137">
          <cell r="B137" t="str">
            <v>TRANSPORT SEATING</v>
          </cell>
        </row>
        <row r="138">
          <cell r="B138" t="str">
            <v>*REQUIRED #12VS Cargo Area Rear Partition NOT INCLUDED</v>
          </cell>
        </row>
        <row r="139">
          <cell r="B139" t="str">
            <v>*COMPATIBLE WITH XL or SPT Front Partitions ONLY</v>
          </cell>
        </row>
        <row r="140">
          <cell r="A140" t="str">
            <v>QK0634DUR11</v>
          </cell>
          <cell r="B140" t="str">
            <v>Full REPLACEMENT Transport Seat
TPO Plastic
With Center Pull Seat Belts</v>
          </cell>
          <cell r="C140">
            <v>869</v>
          </cell>
        </row>
        <row r="143">
          <cell r="B143" t="str">
            <v>FULL REPLACEMENT TRANSPORT SEATING</v>
          </cell>
        </row>
        <row r="144">
          <cell r="B144" t="str">
            <v>*REQUIRED #12VS Cargo Area Rear Partition NOT INCLUDED</v>
          </cell>
        </row>
        <row r="145">
          <cell r="B145" t="str">
            <v>*COMPATIBLE WITH XL or SPT Front Partitions ONLY</v>
          </cell>
          <cell r="C145" t="e">
            <v>#N/A</v>
          </cell>
        </row>
        <row r="146">
          <cell r="A146" t="str">
            <v>QK0566DUR11</v>
          </cell>
          <cell r="B146" t="str">
            <v>Full REPLACEMENT Transport Seat
TPO Plastic
With Center Pull Seat Belts
*INCLUDES REQUIRED:
   -#12VS Stationary Window Coated Polycarbonate Cargo Partition
*Seat Belt Retractors Pre-Installed to Save 30 Minutes of Install Time</v>
          </cell>
          <cell r="C146">
            <v>1348</v>
          </cell>
        </row>
        <row r="147">
          <cell r="A147" t="str">
            <v>QK0635DUR11</v>
          </cell>
          <cell r="B147" t="str">
            <v>Full REPLACEMENT Transport Seat
TPO Plastic
With Center Pull Seat Belts
*INCLUDES REQUIRED:
   -#12VS Stationary Window Vinyl Coated Expanded Metal Cargo Partition
*Seat Belt Retractors Pre-Installed to Save 30 Minutes of Install Time</v>
          </cell>
          <cell r="C147">
            <v>1308</v>
          </cell>
        </row>
        <row r="148">
          <cell r="C148" t="e">
            <v>#N/A</v>
          </cell>
        </row>
        <row r="149">
          <cell r="C149" t="e">
            <v>#N/A</v>
          </cell>
        </row>
        <row r="150">
          <cell r="B150" t="str">
            <v>CARGO BOX</v>
          </cell>
          <cell r="C150" t="e">
            <v>#N/A</v>
          </cell>
        </row>
        <row r="151">
          <cell r="B151" t="str">
            <v>*REQUIRED Setina #12VS Rear Cargo Area Partition Or Freestanding Brackets NOT INCLUDED</v>
          </cell>
          <cell r="C151" t="e">
            <v>#N/A</v>
          </cell>
        </row>
        <row r="152">
          <cell r="A152" t="str">
            <v>TK0247DUR11</v>
          </cell>
          <cell r="B152" t="str">
            <v>CARGO BOX
TOA- Tray, Open Top With Anchor Points
BSN- Base Sliding With No Lock</v>
          </cell>
          <cell r="C152">
            <v>989</v>
          </cell>
        </row>
        <row r="153">
          <cell r="A153" t="str">
            <v>TK0231DUR11</v>
          </cell>
          <cell r="B153" t="str">
            <v>CARGO BOX 
TFN- Tray, Fixed With No Lock
BSN- Base Sliding With No Lock</v>
          </cell>
          <cell r="C153">
            <v>909</v>
          </cell>
        </row>
        <row r="154">
          <cell r="A154" t="str">
            <v>TK0232DUR11</v>
          </cell>
          <cell r="B154" t="str">
            <v>CARGO BOX 
LFK- Lift Top, Fixed Box With Key Lock 
BSN- Base Sliding With No Lock</v>
          </cell>
          <cell r="C154">
            <v>1419</v>
          </cell>
        </row>
        <row r="155">
          <cell r="A155" t="str">
            <v>TK0230DUR11</v>
          </cell>
          <cell r="B155" t="str">
            <v>CARGO BOX 
LFC- Lift Top, Fixed Box With Combination Lock
BSN- Base Sliding With No Lock</v>
          </cell>
          <cell r="C155">
            <v>1419</v>
          </cell>
        </row>
        <row r="156">
          <cell r="A156" t="str">
            <v>TK0844DUR11</v>
          </cell>
          <cell r="B156" t="str">
            <v>CARGO BOX
LFE- Lift Top, Fixed Box With Electic Key Pad Lock
BSN- Base Sliding With No Lock</v>
          </cell>
          <cell r="C156">
            <v>1699</v>
          </cell>
        </row>
        <row r="157">
          <cell r="A157" t="str">
            <v>TK0843DUR11</v>
          </cell>
          <cell r="B157" t="str">
            <v>CARGO BOX
LFR- Lift Top, Fixed Box With Electic RFID Lock
BSN- Base Sliding With No Lock</v>
          </cell>
          <cell r="C157">
            <v>1749</v>
          </cell>
        </row>
        <row r="158">
          <cell r="A158" t="str">
            <v>TK0233DUR11</v>
          </cell>
          <cell r="B158" t="str">
            <v>CARGO BOX
DSK- Drawer, Sliding With Key Lock
BSN- Base Sliding With No Lock</v>
          </cell>
          <cell r="C158">
            <v>1399</v>
          </cell>
        </row>
        <row r="159">
          <cell r="A159" t="str">
            <v>TK0241DUR11</v>
          </cell>
          <cell r="B159" t="str">
            <v>CARGO BOX
DSC- Drawer, Sliding With Combination Lock
BSN- Base Sliding With No Lock</v>
          </cell>
          <cell r="C159">
            <v>1399</v>
          </cell>
        </row>
        <row r="160">
          <cell r="A160" t="str">
            <v>TK0841DUR11</v>
          </cell>
          <cell r="B160" t="str">
            <v>CARGO BOX
DSE- Drawer, Sliding With Electric Key Pad Lock
BSN- Base Sliding With No Lock</v>
          </cell>
          <cell r="C160">
            <v>1679</v>
          </cell>
        </row>
        <row r="161">
          <cell r="A161" t="str">
            <v>TK0842DUR11</v>
          </cell>
          <cell r="B161" t="str">
            <v>CARGO BOX
DSR- Drawer, Sliding With Electic RFID Lock
BSN- Base Sliding With No Lock</v>
          </cell>
          <cell r="C161">
            <v>1729</v>
          </cell>
        </row>
        <row r="162">
          <cell r="A162" t="str">
            <v>TK0236DUR11</v>
          </cell>
          <cell r="B162" t="str">
            <v>CARGO BOX
TOA- Tray, Open Top With Anchor Points
BSC- Base Sliding With Combination Lock</v>
          </cell>
          <cell r="C162">
            <v>1099</v>
          </cell>
        </row>
        <row r="163">
          <cell r="A163" t="str">
            <v>TK0836DUR11</v>
          </cell>
          <cell r="B163" t="str">
            <v>CARGO BOX
TOA- Tray, Open Top With Anchor Points
BSE- Base Sliding With Electric Key Pad Lock</v>
          </cell>
          <cell r="C163">
            <v>1249</v>
          </cell>
        </row>
        <row r="164">
          <cell r="A164" t="str">
            <v>TK0244DUR11</v>
          </cell>
          <cell r="B164" t="str">
            <v>CARGO BOX
TFN- Tray, Fixed With No Lock
BSC- Base Sliding With Combination Lock</v>
          </cell>
          <cell r="C164">
            <v>1019</v>
          </cell>
        </row>
        <row r="165">
          <cell r="A165" t="str">
            <v>TK0245DUR11</v>
          </cell>
          <cell r="B165" t="str">
            <v>CARGO BOX
LFK- Lift Top, Fixed Box With Key Lock 
BSC- Base Sliding With Combination Lock</v>
          </cell>
          <cell r="C165">
            <v>1529</v>
          </cell>
        </row>
        <row r="166">
          <cell r="A166" t="str">
            <v>TK0243DUR11</v>
          </cell>
          <cell r="B166" t="str">
            <v>CARGO BOX
LFC- Lift Top, Fixed Box With Combination Lock 
BSC- Base Sliding With Combination Lock</v>
          </cell>
          <cell r="C166">
            <v>1529</v>
          </cell>
        </row>
        <row r="167">
          <cell r="A167" t="str">
            <v>TK0246DUR11</v>
          </cell>
          <cell r="B167" t="str">
            <v>CARGO BOX
DSK- Drawer, Sliding With Key Lock
BSC- Base Sliding With Combination Lock</v>
          </cell>
          <cell r="C167">
            <v>1509</v>
          </cell>
        </row>
        <row r="168">
          <cell r="A168" t="str">
            <v>TK0248DUR11</v>
          </cell>
          <cell r="B168" t="str">
            <v>CARGO BOX
DSC- Drawer, Sliding With Combination Lock
BSC- Base Sliding With Combination Lock</v>
          </cell>
          <cell r="C168">
            <v>1509</v>
          </cell>
        </row>
        <row r="169">
          <cell r="A169" t="str">
            <v>TK0254DUR11</v>
          </cell>
          <cell r="B169" t="str">
            <v>CARGO BOX
TOA- Tray, Open Top With Anchor Points
BSK- Base Sliding With Key Lock</v>
          </cell>
          <cell r="C169">
            <v>1099</v>
          </cell>
        </row>
        <row r="170">
          <cell r="A170" t="str">
            <v>TK0252DUR11</v>
          </cell>
          <cell r="B170" t="str">
            <v>CARGO BOX
TFN- Tray, Fixed With No Lock
BSK- Base Sliding With Key Lock</v>
          </cell>
          <cell r="C170">
            <v>1019</v>
          </cell>
        </row>
        <row r="171">
          <cell r="A171" t="str">
            <v>TK0253DUR11</v>
          </cell>
          <cell r="B171" t="str">
            <v>CARGO BOX
LFK- Lift Top, Fixed Box With Key Lock 
BSK- Base Sliding With Key Lock</v>
          </cell>
          <cell r="C171">
            <v>1529</v>
          </cell>
        </row>
        <row r="172">
          <cell r="A172" t="str">
            <v>TK0251DUR11</v>
          </cell>
          <cell r="B172" t="str">
            <v>CARGO BOX
LFC- Lift Top, Fixed Box With Combination Lock 
BSK- Base Sliding With Key Lock</v>
          </cell>
          <cell r="C172">
            <v>1529</v>
          </cell>
        </row>
        <row r="173">
          <cell r="A173" t="str">
            <v>TK0250DUR11</v>
          </cell>
          <cell r="B173" t="str">
            <v>CARGO BOX
DSK- Drawer, Sliding With Key Lock
BSK- Base Sliding With Key Lock</v>
          </cell>
          <cell r="C173">
            <v>1509</v>
          </cell>
        </row>
        <row r="174">
          <cell r="A174" t="str">
            <v>TK0255DUR11</v>
          </cell>
          <cell r="B174" t="str">
            <v>CARGO BOX
DSC- Drawer, Sliding With Combination Lock
BSK- Base Sliding With Key Lock</v>
          </cell>
          <cell r="C174">
            <v>1509</v>
          </cell>
        </row>
        <row r="175">
          <cell r="A175" t="str">
            <v>TK00839DUR11</v>
          </cell>
          <cell r="B175" t="str">
            <v>CARGO BOX
TFN- Tray, Fixed With No Lock
BSE- Base Sliding With Electric Key Pad Lock</v>
          </cell>
          <cell r="C175">
            <v>1169</v>
          </cell>
        </row>
        <row r="176">
          <cell r="A176" t="str">
            <v>TK08035DUR11</v>
          </cell>
          <cell r="B176" t="str">
            <v>CARGO BOX
TOA- Tray, Open Top With Anchor Points
BSR- Base Sliding With Electric RFID Lock</v>
          </cell>
          <cell r="C176">
            <v>1289</v>
          </cell>
        </row>
        <row r="177">
          <cell r="C177" t="e">
            <v>#N/A</v>
          </cell>
        </row>
        <row r="178">
          <cell r="B178" t="str">
            <v>CARGO BOX
ACCESSORY</v>
          </cell>
          <cell r="C178" t="e">
            <v>#N/A</v>
          </cell>
        </row>
        <row r="179">
          <cell r="A179" t="str">
            <v>TPA9289</v>
          </cell>
          <cell r="B179" t="str">
            <v>Cargo Radio Tray
With No lock TRN</v>
          </cell>
          <cell r="C179">
            <v>389</v>
          </cell>
        </row>
        <row r="180">
          <cell r="A180" t="str">
            <v>TPA11080</v>
          </cell>
          <cell r="B180" t="str">
            <v>Cargo Tray Sliding White Board
*NOT COMPATIBLE WITH:
   -Cargo Radio Tray With No Lock TRN</v>
          </cell>
          <cell r="C180">
            <v>359</v>
          </cell>
        </row>
        <row r="181">
          <cell r="A181" t="str">
            <v>TPA12419</v>
          </cell>
          <cell r="B181" t="str">
            <v>Cargo Tray Top Sliding White Board 
*COMPATIBLE WITH:
   -Cargo Radio Tray With No Lock TRN</v>
          </cell>
          <cell r="C181">
            <v>399</v>
          </cell>
        </row>
        <row r="182">
          <cell r="A182" t="str">
            <v>TPA12874</v>
          </cell>
          <cell r="B182" t="str">
            <v>Cargo Tray Lift Top Sliding White Board
*COMPATIBLE WITH:
   -Cargo Radio Tray With No Lock TRN</v>
          </cell>
          <cell r="C182">
            <v>419</v>
          </cell>
        </row>
        <row r="183">
          <cell r="C183" t="e">
            <v>#N/A</v>
          </cell>
        </row>
        <row r="184">
          <cell r="B184" t="str">
            <v>CARGO DECK</v>
          </cell>
          <cell r="C184" t="e">
            <v>#N/A</v>
          </cell>
        </row>
        <row r="185">
          <cell r="A185" t="str">
            <v>TK1245DUR11</v>
          </cell>
          <cell r="B185" t="str">
            <v>Cargo Deck</v>
          </cell>
          <cell r="C185">
            <v>619</v>
          </cell>
        </row>
        <row r="186">
          <cell r="A186" t="str">
            <v>TK1246DUR11</v>
          </cell>
          <cell r="B186" t="str">
            <v>Cargo Deck
With Lower Radio Tray</v>
          </cell>
          <cell r="C186">
            <v>839</v>
          </cell>
        </row>
        <row r="187">
          <cell r="C187" t="e">
            <v>#N/A</v>
          </cell>
        </row>
        <row r="188">
          <cell r="B188" t="str">
            <v>CARGO BOX
BRACKETS &amp; TRANSFER KITS</v>
          </cell>
          <cell r="C188" t="e">
            <v>#N/A</v>
          </cell>
        </row>
        <row r="189">
          <cell r="A189" t="str">
            <v>TF0237DUR11</v>
          </cell>
          <cell r="B189" t="str">
            <v>Freestanding Cargo Box Bracket Kit</v>
          </cell>
          <cell r="C189">
            <v>109</v>
          </cell>
        </row>
        <row r="190">
          <cell r="A190" t="str">
            <v>TT0242DUR11</v>
          </cell>
          <cell r="B190" t="str">
            <v>Transfer Kit
Cargo Box
*REQUIRED:
   -#12VS Cargo Area Rear Partition NOT INCLUDED
*NOT COMPATIBLE WITH:
   -Lift Top Cargo Box</v>
          </cell>
          <cell r="C190">
            <v>89</v>
          </cell>
        </row>
      </sheetData>
      <sheetData sheetId="22">
        <row r="1">
          <cell r="A1" t="str">
            <v>Dodge Ram 1500</v>
          </cell>
          <cell r="C1" t="str">
            <v>2009-2018</v>
          </cell>
        </row>
        <row r="2">
          <cell r="A2" t="str">
            <v>PART NUMBER</v>
          </cell>
          <cell r="B2" t="str">
            <v>DESCRIPTION</v>
          </cell>
          <cell r="C2" t="str">
            <v xml:space="preserve"> RETAIL PRICE</v>
          </cell>
        </row>
        <row r="3">
          <cell r="C3" t="str">
            <v>eff 03/01/20</v>
          </cell>
        </row>
        <row r="4">
          <cell r="A4" t="str">
            <v>Fold Down Windows</v>
          </cell>
          <cell r="B4" t="str">
            <v>FLAT PANEL PARTITIONS
*INCLUDES Full Lower Extension Panel</v>
          </cell>
          <cell r="C4" t="str">
            <v>exp 12/31/20</v>
          </cell>
        </row>
        <row r="5">
          <cell r="A5" t="str">
            <v>PK0318DRT09</v>
          </cell>
          <cell r="B5" t="str">
            <v>#5VS Fold-Down Window
Coated Polycarbonate
Flat Panel Partition
*FOR USE WITH:
   -Crew Cab
   -Quad Cab</v>
          </cell>
          <cell r="C5">
            <v>879</v>
          </cell>
        </row>
        <row r="6">
          <cell r="A6" t="str">
            <v>PK0319DRT09</v>
          </cell>
          <cell r="B6" t="str">
            <v>#5/8VS Fold-Down Window
1/2 Coated Polycarbonate and 1/2 Vinyl Coated Expanded Metal
Flat Panel Partition
*FOR USE WITH:
   -Crew Cab
   -Quad Cab</v>
          </cell>
          <cell r="C6">
            <v>899</v>
          </cell>
        </row>
        <row r="7">
          <cell r="A7" t="str">
            <v>Stationary Windows</v>
          </cell>
        </row>
        <row r="8">
          <cell r="A8" t="str">
            <v>PK0116DRT09</v>
          </cell>
          <cell r="B8" t="str">
            <v>#6VS Stationary Window
Coated Polycarbonate
Flat Panel Partition
*FOR USE WITH:
   -Crew Cab
   -Quad Cab</v>
          </cell>
          <cell r="C8">
            <v>669</v>
          </cell>
        </row>
        <row r="9">
          <cell r="A9" t="str">
            <v>PK0115DRT09</v>
          </cell>
          <cell r="B9" t="str">
            <v>#6VS Stationary Window
Uncoated Polycarbonate
Flat Panel Partition
*FOR USE WITH:
   -Crew Cab
   -Quad Cab</v>
          </cell>
          <cell r="C9">
            <v>639</v>
          </cell>
        </row>
        <row r="10">
          <cell r="A10" t="str">
            <v>PK0326DRT09</v>
          </cell>
          <cell r="B10" t="str">
            <v>#6/7VS 3-Piece Stationary Window
Coated Polycarbonate With Vinyl Coated Expanded Metal Center Section
Flat Panel Partition
*FOR USE WITH:
   -Crew Cab
   -Quad Cab</v>
          </cell>
          <cell r="C10">
            <v>719</v>
          </cell>
        </row>
        <row r="11">
          <cell r="A11" t="str">
            <v>PK0117DRT09</v>
          </cell>
          <cell r="B11" t="str">
            <v>#7VS Stationary Window
Vinyl Coated Expanded Metal
Flat Panel Partition
*FOR USE WITH:
   -Crew Cab
   -Quad Cab</v>
          </cell>
          <cell r="C11">
            <v>669</v>
          </cell>
        </row>
        <row r="12">
          <cell r="A12" t="str">
            <v>PK0119DRT09</v>
          </cell>
          <cell r="B12" t="str">
            <v>#8VS Stationary Window
1/2 Coated Polycarbonate 1/2 Vinyl Coated Expanded Metal
Flat Panel Partition
*FOR USE WITH:
   -Crew Cab
   -Quad Cab</v>
          </cell>
          <cell r="C12">
            <v>689</v>
          </cell>
        </row>
        <row r="13">
          <cell r="A13" t="str">
            <v>PK0118DRT09</v>
          </cell>
          <cell r="B13" t="str">
            <v>#8VS Stationary Window
1/2 Uncoated Polycarbonate 1/2 Vinyl Coated Expanded Metal
Flat Panel Partition
*FOR USE WITH:
   -Crew Cab
   -Quad Cab</v>
          </cell>
          <cell r="C13">
            <v>669</v>
          </cell>
        </row>
        <row r="14">
          <cell r="A14" t="str">
            <v>Horizontal Sliding Window</v>
          </cell>
          <cell r="C14" t="e">
            <v>#N/A</v>
          </cell>
        </row>
        <row r="15">
          <cell r="A15" t="str">
            <v>PK0121DRT09</v>
          </cell>
          <cell r="B15" t="str">
            <v>#10VS Horizontal Sliding Window
Coated Polycarbonate
Flat Panel Partition
*FOR USE WITH:
   -Crew Cab
   -Quad Cab</v>
          </cell>
          <cell r="C15">
            <v>749</v>
          </cell>
        </row>
        <row r="16">
          <cell r="A16" t="str">
            <v>PK0120DRT09</v>
          </cell>
          <cell r="B16" t="str">
            <v>#10VS Horizontal Sliding Window
Uncoated Polycarbonate
Flat Panel Partition
*FOR USE WITH:
   -Crew Cab
   -Quad Cab</v>
          </cell>
          <cell r="C16">
            <v>709</v>
          </cell>
        </row>
        <row r="17">
          <cell r="A17" t="str">
            <v>PK0350DRT09</v>
          </cell>
          <cell r="B17" t="str">
            <v>#10VS C Horizontal Sliding Window
Coated Polycarbonate
With Expanded Metal Window Security Screen
Flat Panel Partition
*FOR USE WITH:
   -Crew Cab
   -Quad Cab</v>
          </cell>
          <cell r="C17">
            <v>789</v>
          </cell>
        </row>
        <row r="18">
          <cell r="A18" t="str">
            <v>PK0601DRT09</v>
          </cell>
          <cell r="B18" t="str">
            <v>#10VS  C Horizontal Sliding Window
Uncoated Polycarbonate
With Expanded Metal Window Security Screen
Flat Panel Partition
*FOR USE WITH:
   -Crew Cab
   -Quad Cab</v>
          </cell>
          <cell r="C18">
            <v>749</v>
          </cell>
        </row>
        <row r="19">
          <cell r="A19" t="str">
            <v>PK0226DRT09</v>
          </cell>
          <cell r="B19" t="str">
            <v>#10VS C2 Horizontal Sliding Window
Coated Polycarbonate
With Slotted Polycarbonate Window Security Screen
Flat Panel Partition
*FOR USE WITH:
   -Crew Cab
   -Quad Cab</v>
          </cell>
          <cell r="C19">
            <v>789</v>
          </cell>
        </row>
        <row r="20">
          <cell r="A20" t="str">
            <v>PK0225DRT09</v>
          </cell>
          <cell r="B20" t="str">
            <v>#10VS C2  Horizontal Sliding Window
Uncoated Polycarbonate
With Slotted Polycarbonate Window Security Screen
Flat Panel Partition
*FOR USE WITH:
   -Crew Cab
   -Quad Cab</v>
          </cell>
          <cell r="C20">
            <v>749</v>
          </cell>
        </row>
        <row r="21">
          <cell r="C21" t="e">
            <v>#N/A</v>
          </cell>
        </row>
        <row r="22">
          <cell r="A22" t="str">
            <v>Stationary Windows</v>
          </cell>
          <cell r="B22" t="str">
            <v>RECESSED PANEL PARTITIONS
*INCLUDES 2 Piece Lower Extension Panel</v>
          </cell>
          <cell r="C22" t="e">
            <v>#N/A</v>
          </cell>
        </row>
        <row r="23">
          <cell r="A23" t="str">
            <v>PK0374DRT09CC</v>
          </cell>
          <cell r="B23" t="str">
            <v>#6VS RP Stationary Window
Coated Polycarbonate
Recessed Panel Partition
*ONLY FOR USE WITH:
   -Crew Cab</v>
          </cell>
          <cell r="C23">
            <v>799</v>
          </cell>
        </row>
        <row r="24">
          <cell r="A24" t="str">
            <v>PK0374DRT09QC</v>
          </cell>
          <cell r="B24" t="str">
            <v>#6VS RP Stationary Window
Coated Polycarbonate
Recessed Panel Partition
*ONLY FOR USE WITH:
   -Quad Cab</v>
          </cell>
          <cell r="C24">
            <v>799</v>
          </cell>
        </row>
        <row r="25">
          <cell r="A25" t="str">
            <v>PK0373DRT09CC</v>
          </cell>
          <cell r="B25" t="str">
            <v>#6VS RP Stationary Window
Uncoated Polycarbonate
Recessed Panel Partition
*ONLY FOR USE WITH:
   -Crew Cab</v>
          </cell>
          <cell r="C25">
            <v>769</v>
          </cell>
        </row>
        <row r="26">
          <cell r="A26" t="str">
            <v>PK0373DRT09QC</v>
          </cell>
          <cell r="B26" t="str">
            <v>#6VS RP Stationary Window
Uncoated Polycarbonate
Recessed Panel Partition
*ONLY FOR USE WITH:
   -Quad Cab</v>
          </cell>
          <cell r="C26">
            <v>769</v>
          </cell>
        </row>
        <row r="27">
          <cell r="A27" t="str">
            <v>PK0517DRT09CC</v>
          </cell>
          <cell r="B27" t="str">
            <v>#6/7VS RP 3-Piece Stationary Window
Coated Polycarbonate With Vinyl Coated Expanded Metal Center Section
Recessed Panel Partition
*ONLY FOR USE WITH:
   -Crew Cab</v>
          </cell>
          <cell r="C27">
            <v>849</v>
          </cell>
        </row>
        <row r="28">
          <cell r="A28" t="str">
            <v>PK0517DRT09QC</v>
          </cell>
          <cell r="B28" t="str">
            <v>#6/7VS RP 3-Piece Stationary Window
Coated Polycarbonate With Vinyl Coated Expanded Metal Center Section
Recessed Panel Partition
*ONLY FOR USE WITH:
   -Quad Cab</v>
          </cell>
          <cell r="C28">
            <v>849</v>
          </cell>
        </row>
        <row r="29">
          <cell r="A29" t="str">
            <v>PK0420DRT09CC</v>
          </cell>
          <cell r="B29" t="str">
            <v>#7VS RP Stationary Window
Vinyl Coated Expanded Metal
Recessed Panel Partition
*ONLY FOR USE WITH:
   -Crew Cab</v>
          </cell>
          <cell r="C29">
            <v>799</v>
          </cell>
        </row>
        <row r="30">
          <cell r="A30" t="str">
            <v>PK0420DRT09QC</v>
          </cell>
          <cell r="B30" t="str">
            <v>#7VS RP Stationary Window
Vinyl Coated Expanded Metal
Recessed Panel Partition
*ONLY FOR USE WITH:
   -Quad Cab</v>
          </cell>
          <cell r="C30">
            <v>799</v>
          </cell>
        </row>
        <row r="31">
          <cell r="A31" t="str">
            <v>PK0369DRT09CC</v>
          </cell>
          <cell r="B31" t="str">
            <v>#8VS RP Stationary Window
1/2 Coated Polycarbonate 1/2 Vinyl Coated Expanded Metal
Recessed Panel Partition
*ONLY FOR USE WITH:
   -Crew Cab</v>
          </cell>
          <cell r="C31">
            <v>819</v>
          </cell>
        </row>
        <row r="32">
          <cell r="A32" t="str">
            <v>PK0369DRT09QC</v>
          </cell>
          <cell r="B32" t="str">
            <v>#8VS RP Stationary Window
1/2 Coated Polycarbonate 1/2 Vinyl Coated Expanded Metal
Recessed Panel Partition
*ONLY FOR USE WITH:
   -Quad Cab</v>
          </cell>
          <cell r="C32">
            <v>819</v>
          </cell>
        </row>
        <row r="33">
          <cell r="A33" t="str">
            <v>PK0398DRT09CC</v>
          </cell>
          <cell r="B33" t="str">
            <v>#8VS RP Stationary Window
1/2 Uncoated Polycarbonate 1/2 Vinyl Coated Expanded Metal
Recessed Panel Partition
*ONLY FOR USE WITH:
   -Crew Cab</v>
          </cell>
          <cell r="C33">
            <v>799</v>
          </cell>
        </row>
        <row r="34">
          <cell r="A34" t="str">
            <v>PK0398DRT09QC</v>
          </cell>
          <cell r="B34" t="str">
            <v>#8VS RP Stationary Window
1/2 Uncoated Polycarbonate 1/2 Vinyl Coated Expanded Metal
Recessed Panel Partition
*ONLY FOR USE WITH:
   -Quad Cab</v>
          </cell>
          <cell r="C34">
            <v>799</v>
          </cell>
        </row>
        <row r="35">
          <cell r="A35" t="str">
            <v>Horizontal Sliding Windows</v>
          </cell>
          <cell r="C35" t="e">
            <v>#N/A</v>
          </cell>
        </row>
        <row r="36">
          <cell r="A36" t="str">
            <v>PK0355DRT09CC</v>
          </cell>
          <cell r="B36" t="str">
            <v>#10VS RP Horizontal Sliding Window
Coated Polycarbonate
Recessed Panel Partition
*ONLY FOR USE WITH:
   -Crew Cab</v>
          </cell>
          <cell r="C36">
            <v>879</v>
          </cell>
        </row>
        <row r="37">
          <cell r="A37" t="str">
            <v>PK0355DRT09QC</v>
          </cell>
          <cell r="B37" t="str">
            <v>#10VS RP Horizontal Sliding Window
Coated Polycarbonate
Recessed Panel Partition
*ONLY FOR USE WITH:
   -Quad Cab</v>
          </cell>
          <cell r="C37">
            <v>879</v>
          </cell>
        </row>
        <row r="38">
          <cell r="A38" t="str">
            <v>PK0439DRT09CC</v>
          </cell>
          <cell r="B38" t="str">
            <v>#10VS RP Horizontal Sliding Window
Uncoated Polycarbonate
Recessed Panel Partition
*ONLY FOR USE WITH:
   -Crew Cab</v>
          </cell>
          <cell r="C38">
            <v>839</v>
          </cell>
        </row>
        <row r="39">
          <cell r="A39" t="str">
            <v>PK0439DRT09QC</v>
          </cell>
          <cell r="B39" t="str">
            <v>#10VS RP Horizontal Sliding Window
Uncoated Polycarbonate
Recessed Panel Partition
*ONLY FOR USE WITH:
   -Quad Cab</v>
          </cell>
          <cell r="C39">
            <v>839</v>
          </cell>
        </row>
        <row r="40">
          <cell r="A40" t="str">
            <v>PK0419DRT09CC</v>
          </cell>
          <cell r="B40" t="str">
            <v>#10VS C RP Horizontal Sliding Window
Coated Polycarbonate
With Vinyl Coated Expanded Metal Window Security Screen
Recessed Panel Partition
*ONLY FOR USE WITH:
   -Crew Cab</v>
          </cell>
          <cell r="C40">
            <v>919</v>
          </cell>
        </row>
        <row r="41">
          <cell r="A41" t="str">
            <v>PK0419DRT09QC</v>
          </cell>
          <cell r="B41" t="str">
            <v>#10VS C RP Horizontal Sliding Window
Coated Polycarbonate
With Vinyl Coated Expanded Metal Window Security Screen
Recessed Panel Partition
*ONLY FOR USE WITH:
   -Quad Cab</v>
          </cell>
          <cell r="C41">
            <v>919</v>
          </cell>
        </row>
        <row r="42">
          <cell r="A42" t="str">
            <v>PK0602DRT09CC</v>
          </cell>
          <cell r="B42" t="str">
            <v>#10VS C RP Horizontal Sliding Window
Uncoated Polycarbonate
With Expanded Metal Window Security Screen
Recessed Panel Partition
*ONLY FOR USE WITH:
   -Crew Cab</v>
          </cell>
          <cell r="C42">
            <v>879</v>
          </cell>
        </row>
        <row r="43">
          <cell r="A43" t="str">
            <v>PK0602DRT09QC</v>
          </cell>
          <cell r="B43" t="str">
            <v>#10VS C RP Horizontal Sliding Window
Uncoated Polycarbonate
With Expanded Metal Window Security Screen
Recessed Panel Partition
*ONLY FOR USE WITH:
   -Quad Cab</v>
          </cell>
          <cell r="C43">
            <v>879</v>
          </cell>
        </row>
        <row r="44">
          <cell r="A44" t="str">
            <v>PK0228DRT09CC</v>
          </cell>
          <cell r="B44" t="str">
            <v>#10VS C2 RP Horizontal Sliding Window
Coated Polycarbonate
With Slotted Poly Window Security Screen
Recessed Panel Partition
*ONLY FOR USE WITH:
   -Crew Cab</v>
          </cell>
          <cell r="C44">
            <v>919</v>
          </cell>
        </row>
        <row r="45">
          <cell r="A45" t="str">
            <v>PK0228DRT09QC</v>
          </cell>
          <cell r="B45" t="str">
            <v>#10VS C2 RP Horizontal Sliding Window
Coated Polycarbonate
With Slotted Poly Window Security Screen
Recessed Panel Partition
*ONLY FOR USE WITH:
   -Quad Cab</v>
          </cell>
          <cell r="C45">
            <v>919</v>
          </cell>
        </row>
        <row r="46">
          <cell r="A46" t="str">
            <v>PK0227DRT09CC</v>
          </cell>
          <cell r="B46" t="str">
            <v>#10VS C2 RP Horizontal Sliding Window
Uncoated Polycarbonate
With Slotted Poly Window Security Screen
Recessed Panel Partition
*ONLY FOR USE WITH:
   -Crew Cab</v>
          </cell>
          <cell r="C46">
            <v>879</v>
          </cell>
        </row>
        <row r="47">
          <cell r="A47" t="str">
            <v>PK0227DRT09QC</v>
          </cell>
          <cell r="B47" t="str">
            <v>#10VS C2 RP Horizontal Sliding Window
Uncoated Polycarbonate
With Slotted Poly Window Security Screen
Recessed Panel Partition
*ONLY FOR USE WITH:
   -Quad Cab</v>
          </cell>
          <cell r="C47">
            <v>879</v>
          </cell>
        </row>
        <row r="48">
          <cell r="C48" t="e">
            <v>#N/A</v>
          </cell>
        </row>
        <row r="49">
          <cell r="A49" t="str">
            <v>SPT</v>
          </cell>
          <cell r="B49" t="str">
            <v>SINGLE PRISONER TRANSPORT PARTITIONS
*INCLUDES Lower Extension Panels
*FOR USE WITH Rear Window Please Call For More Information</v>
          </cell>
          <cell r="C49" t="e">
            <v>#N/A</v>
          </cell>
        </row>
        <row r="50">
          <cell r="A50" t="str">
            <v>1K0574DRT091500CCPSCA</v>
          </cell>
          <cell r="B50" t="str">
            <v>Single Prisoner Transport Partition
#6VS Stationary Window
Coated Polycarbonate
*ONLY FOR USE WITH:
   -Stock Seat
   -Crew Cab</v>
          </cell>
          <cell r="C50">
            <v>1079</v>
          </cell>
        </row>
        <row r="51">
          <cell r="A51" t="str">
            <v>1K0574DRT091500QCP</v>
          </cell>
          <cell r="B51" t="str">
            <v>Single Prisoner Transport Partition
#6VS Stationary Window
Coated Polycarbonate
*ONLY FOR USE WITH:
   -Stock Seat
   -Quad Cab</v>
          </cell>
          <cell r="C51">
            <v>1079</v>
          </cell>
        </row>
        <row r="52">
          <cell r="A52" t="str">
            <v>1K0576DRT091500CCE</v>
          </cell>
          <cell r="B52" t="str">
            <v>Single Prisoner Transport Partition
#7VS Stationary Window
Vinyl Coated Expanded Metal
*ONLY FOR USE WITH:
   -Stock Seat
   -Crew Cab</v>
          </cell>
          <cell r="C52">
            <v>1079</v>
          </cell>
        </row>
        <row r="53">
          <cell r="A53" t="str">
            <v>1K0576DRT091500QCE</v>
          </cell>
          <cell r="B53" t="str">
            <v>Single Prisoner Transport Partition
#7VS Stationary Window
Vinyl Coated Expanded Metal
*ONLY FOR USE WITH:
   -Stock Seat
   -Quad Cab</v>
          </cell>
          <cell r="C53">
            <v>1079</v>
          </cell>
        </row>
        <row r="55">
          <cell r="B55" t="str">
            <v>PARTITION TRANSFER KITS
*INCLUDES All Mounting Hardware and Fasteners</v>
          </cell>
        </row>
        <row r="56">
          <cell r="A56" t="str">
            <v>PT0185DRT09</v>
          </cell>
          <cell r="B56" t="str">
            <v>Partition Transfer Kit
Flat Panel Partition
With Lower Extension Panel INCLUDED
*FOR USE WITH:
   -Crew Cab
   -Quad Cab</v>
          </cell>
          <cell r="C56">
            <v>279</v>
          </cell>
        </row>
        <row r="57">
          <cell r="A57" t="str">
            <v>PT2185DRT09CC</v>
          </cell>
          <cell r="B57" t="str">
            <v>Partition Transfer Kit
Recessed Panel Partition
With 2 PC Lower Extension Panel &amp; Recessed Panel Insert INCLUDED
*FOR USE WITH:
   -Crew Cab</v>
          </cell>
          <cell r="C57">
            <v>319</v>
          </cell>
        </row>
        <row r="58">
          <cell r="A58" t="str">
            <v>PT2185DRT09QC</v>
          </cell>
          <cell r="B58" t="str">
            <v>Partition Transfer Kit
Recessed Panel Partition
With 2 PC Lower Extension Panel &amp; Recessed Panel Insert INCLUDED
*FOR USE WITH:
   -Quad Cab</v>
          </cell>
          <cell r="C58">
            <v>319</v>
          </cell>
        </row>
        <row r="61">
          <cell r="B61" t="str">
            <v>PB100 PUSH BUMPERS
*FOR USE WITH or WITHOUT Tow Hooks</v>
          </cell>
        </row>
        <row r="62">
          <cell r="B62" t="str">
            <v>*COMPATIBLE With Dodge Ram Trucks Equipped With Steel Front Fascia ONLY</v>
          </cell>
        </row>
        <row r="63">
          <cell r="B63" t="str">
            <v>*COMPATIBLE With Year Range 2013-2018</v>
          </cell>
        </row>
        <row r="64">
          <cell r="A64" t="str">
            <v>BK0341DRT131500</v>
          </cell>
          <cell r="B64" t="str">
            <v>PB100 12" Bumper
Aluminum</v>
          </cell>
          <cell r="C64">
            <v>349</v>
          </cell>
        </row>
        <row r="65">
          <cell r="A65" t="str">
            <v>BK0113DRT131500</v>
          </cell>
          <cell r="B65" t="str">
            <v>PB100 12" Bumper
Steel</v>
          </cell>
          <cell r="C65">
            <v>349</v>
          </cell>
        </row>
        <row r="66">
          <cell r="A66" t="str">
            <v>BK0342DRT131500</v>
          </cell>
          <cell r="B66" t="str">
            <v>PB100 16" Bumper
Aluminum</v>
          </cell>
          <cell r="C66">
            <v>369</v>
          </cell>
        </row>
        <row r="67">
          <cell r="A67" t="str">
            <v>BK0124DRT131500</v>
          </cell>
          <cell r="B67" t="str">
            <v>PB100 16" Bumper
Steel</v>
          </cell>
          <cell r="C67">
            <v>369</v>
          </cell>
        </row>
        <row r="68">
          <cell r="B68" t="str">
            <v>*AVAILABLE With Mar Resistant Horizontal Crossbar Pad Add $40 to Price (Call For Part ID)</v>
          </cell>
        </row>
        <row r="70">
          <cell r="B70" t="str">
            <v>PB300 PUSH BUMPERS
*COMPATIBLE With Dodge Ram Trucks Equipped With Steel Front Fascia ONLY</v>
          </cell>
        </row>
        <row r="71">
          <cell r="A71" t="str">
            <v>BK0393DRT131500</v>
          </cell>
          <cell r="B71" t="str">
            <v>PB300 VS Bumper
Full Bumper
Aluminum
With Mar-Resistant Horizontal Pad INCLUDED</v>
          </cell>
          <cell r="C71">
            <v>539</v>
          </cell>
        </row>
        <row r="73">
          <cell r="B73" t="str">
            <v>PB400 PUSH BUMPERS
*COMPATIBLE With Dodge Ram Trucks Equipped With Steel Front Fascia ONLY</v>
          </cell>
        </row>
        <row r="74">
          <cell r="A74" t="str">
            <v>BK0534DRT131500</v>
          </cell>
          <cell r="B74" t="str">
            <v>PB400 VS Bumper
Full Bumper
Aluminum</v>
          </cell>
          <cell r="C74">
            <v>499</v>
          </cell>
        </row>
        <row r="75">
          <cell r="A75" t="str">
            <v>BK0535DRT131500</v>
          </cell>
          <cell r="B75" t="str">
            <v>PB400 VS Bumper
Steel
Full Bumper</v>
          </cell>
          <cell r="C75">
            <v>499</v>
          </cell>
        </row>
        <row r="76">
          <cell r="B76" t="str">
            <v>*AVAILABLE With Mar Resistant Horizontal Crossbar Pad Add $40 to Price (Call For Part ID)</v>
          </cell>
        </row>
        <row r="79">
          <cell r="B79" t="str">
            <v>***LIGHTED BUMPERS NOW PRICED USING STANDARD DISCOUNT STRUCTURE***</v>
          </cell>
        </row>
        <row r="80">
          <cell r="B80" t="str">
            <v>PB450L LIGHTED PUSH BUMPERS
2 Forward Facing Lights
*ONLY Full Size Bumper Available
*COMPATIBLE With Dodge Ram Trucks Equipped With Steel Front Fascia ONLY</v>
          </cell>
        </row>
        <row r="81">
          <cell r="B81" t="str">
            <v>*See "LIGHTS" Page For Additional Lighting Options &amp; Charges</v>
          </cell>
        </row>
        <row r="82">
          <cell r="A82" t="str">
            <v>BK2100DRT131500</v>
          </cell>
          <cell r="B82" t="str">
            <v>PB450L2
With CODE 3 MR6</v>
          </cell>
          <cell r="C82">
            <v>789</v>
          </cell>
        </row>
        <row r="83">
          <cell r="A83" t="str">
            <v>BK0820DRT131500</v>
          </cell>
          <cell r="B83" t="str">
            <v>PB450L2
With D&amp;R ELECTRONICS GENESIS</v>
          </cell>
          <cell r="C83">
            <v>789</v>
          </cell>
        </row>
        <row r="84">
          <cell r="A84" t="str">
            <v>BK2025DRT131500</v>
          </cell>
          <cell r="B84" t="str">
            <v xml:space="preserve">PB450L2
With FEDERAL SIGNAL IPX600 </v>
          </cell>
          <cell r="C84">
            <v>789</v>
          </cell>
        </row>
        <row r="85">
          <cell r="A85" t="str">
            <v>BK2124DRT131500</v>
          </cell>
          <cell r="B85" t="str">
            <v>PB450L2
With FEDERAL SIGNAL MICROPULSE ULTRA</v>
          </cell>
          <cell r="C85">
            <v>789</v>
          </cell>
        </row>
        <row r="86">
          <cell r="A86" t="str">
            <v>BK1328DRT131500</v>
          </cell>
          <cell r="B86" t="str">
            <v>PB450L2
With FENIEX FUSION</v>
          </cell>
          <cell r="C86">
            <v>789</v>
          </cell>
        </row>
        <row r="87">
          <cell r="A87" t="str">
            <v>BK2166DRT131500</v>
          </cell>
          <cell r="B87" t="str">
            <v>PB450L2
With SOUNDOFF SIGNAL MPOWER</v>
          </cell>
          <cell r="C87">
            <v>789</v>
          </cell>
        </row>
        <row r="88">
          <cell r="A88" t="str">
            <v>BK2042DRT131500</v>
          </cell>
          <cell r="B88" t="str">
            <v>PB450L2
With SOUNDOFF SIGNAL NFORCE</v>
          </cell>
          <cell r="C88">
            <v>789</v>
          </cell>
        </row>
        <row r="89">
          <cell r="A89" t="str">
            <v>BK2240DRT131500</v>
          </cell>
          <cell r="B89" t="str">
            <v>PB450L2
With TOMAR RECT-14</v>
          </cell>
          <cell r="C89">
            <v>789</v>
          </cell>
        </row>
        <row r="90">
          <cell r="A90" t="str">
            <v>BK2017DRT131500</v>
          </cell>
          <cell r="B90" t="str">
            <v xml:space="preserve">PB450L2
With WHELEN ION </v>
          </cell>
          <cell r="C90">
            <v>789</v>
          </cell>
        </row>
        <row r="91">
          <cell r="B91" t="str">
            <v>*AVAILABLE With Mar Resistant Horizontal Crossbar Pad Add $40 to Price (Call For Part ID)</v>
          </cell>
        </row>
        <row r="94">
          <cell r="B94" t="str">
            <v>***LIGHTED BUMPERS NOW PRICED USING STANDARD DISCOUNT STRUCTURE***</v>
          </cell>
        </row>
        <row r="95">
          <cell r="B95" t="str">
            <v>PB450L LIGHTED PUSH BUMPERS
4 Lights Total: 2 Forward Facing, 1 Each Side
*ONLY Full Size Bumper Available
*COMPATIBLE With Dodge Ram Trucks Equipped With Steel Front Fascia ONLY</v>
          </cell>
        </row>
        <row r="96">
          <cell r="B96" t="str">
            <v>*See "LIGHTS" Page For Additional Lighting Options &amp; Charges</v>
          </cell>
        </row>
        <row r="97">
          <cell r="A97" t="str">
            <v>BK2102DRT131500</v>
          </cell>
          <cell r="B97" t="str">
            <v>PB450L4
With CODE 3 MR6</v>
          </cell>
          <cell r="C97">
            <v>999</v>
          </cell>
        </row>
        <row r="98">
          <cell r="A98" t="str">
            <v>BK0821DRT131500</v>
          </cell>
          <cell r="B98" t="str">
            <v>PB450L4
With D&amp;R ELECTRONICS GENESIS</v>
          </cell>
          <cell r="C98">
            <v>999</v>
          </cell>
        </row>
        <row r="99">
          <cell r="A99" t="str">
            <v>BK2027DRT131500</v>
          </cell>
          <cell r="B99" t="str">
            <v xml:space="preserve">PB450L4
With FEDERAL SIGNAL IPX600 </v>
          </cell>
          <cell r="C99">
            <v>999</v>
          </cell>
        </row>
        <row r="100">
          <cell r="A100" t="str">
            <v>BK0802DRT131500</v>
          </cell>
          <cell r="B100" t="str">
            <v>PB450L4
With FEDERAL SIGNAL MICROPULSE ULTRA</v>
          </cell>
          <cell r="C100">
            <v>999</v>
          </cell>
        </row>
        <row r="101">
          <cell r="A101" t="str">
            <v>BK2046DRT131500</v>
          </cell>
          <cell r="B101" t="str">
            <v>PB450L4
With FENEIX FUSION</v>
          </cell>
          <cell r="C101">
            <v>999</v>
          </cell>
        </row>
        <row r="102">
          <cell r="A102" t="str">
            <v>BK2168DRT131500</v>
          </cell>
          <cell r="B102" t="str">
            <v>PB450L4
With SOUNDOFF SIGNAL MPOWER</v>
          </cell>
          <cell r="C102">
            <v>999</v>
          </cell>
        </row>
        <row r="103">
          <cell r="A103" t="str">
            <v>BK2044DRT131500</v>
          </cell>
          <cell r="B103" t="str">
            <v>PB450L4
With SOUNDOFF SIGNAL NFORCE</v>
          </cell>
          <cell r="C103">
            <v>999</v>
          </cell>
        </row>
        <row r="104">
          <cell r="A104" t="str">
            <v>BK1275DRT131500</v>
          </cell>
          <cell r="B104" t="str">
            <v>PB450L4
With TOMAR 2 RECT-14LS &amp; 2 i-LED</v>
          </cell>
          <cell r="C104">
            <v>999</v>
          </cell>
        </row>
        <row r="105">
          <cell r="A105" t="str">
            <v>BK2019DRT131500</v>
          </cell>
          <cell r="B105" t="str">
            <v xml:space="preserve">PB450L4
With WHELEN ION </v>
          </cell>
          <cell r="C105">
            <v>999</v>
          </cell>
        </row>
        <row r="106">
          <cell r="B106" t="str">
            <v>*AVAILABLE With Mar Resistant Horizontal Crossbar Pad Add $40 to Price (Call For Part ID)</v>
          </cell>
        </row>
        <row r="108">
          <cell r="B108" t="str">
            <v>PUSH BUMPER TRANSFER KITS
*INCLUDES All Mounting Hardware &amp; Fasteners
*COMPATIBLE With Dodge Ram Trucks EquipPed With Steel Front Fascia ONLY</v>
          </cell>
        </row>
        <row r="109">
          <cell r="A109" t="str">
            <v>BT0114DRT131500</v>
          </cell>
          <cell r="B109" t="str">
            <v>Push Bumper Transfer Kit
PB100</v>
          </cell>
          <cell r="C109">
            <v>159</v>
          </cell>
        </row>
        <row r="110">
          <cell r="A110" t="str">
            <v>BT0639DRT131500</v>
          </cell>
          <cell r="B110" t="str">
            <v>Push Bumper Transfer Kit
PB300/PB400</v>
          </cell>
          <cell r="C110">
            <v>199</v>
          </cell>
        </row>
        <row r="111">
          <cell r="B111" t="str">
            <v>*AVAILABLE With Mar Resistant Horizontal Crossbar Pad Add $40 to Price (Call For Part ID)</v>
          </cell>
        </row>
        <row r="114">
          <cell r="B114" t="str">
            <v>HEADLIGHT GUARDS</v>
          </cell>
        </row>
        <row r="115">
          <cell r="A115" t="str">
            <v>HK0809DRT131500</v>
          </cell>
          <cell r="B115" t="str">
            <v>PB8 Headlight Guard
Double Loop</v>
          </cell>
          <cell r="C115">
            <v>369</v>
          </cell>
        </row>
        <row r="117">
          <cell r="B117" t="str">
            <v>WINDOW BARRIERS</v>
          </cell>
        </row>
        <row r="118">
          <cell r="B118" t="str">
            <v>*COMPATIBLE With Year Range 2009-2018</v>
          </cell>
        </row>
        <row r="119">
          <cell r="A119" t="str">
            <v>WK0595DRT091500</v>
          </cell>
          <cell r="B119" t="str">
            <v>Window Barrier 
Polycarbonate
*FOR USE WITH:
   -Stock Door Panels
   -Crew Cab</v>
          </cell>
          <cell r="C119">
            <v>289</v>
          </cell>
        </row>
        <row r="120">
          <cell r="A120" t="str">
            <v>WK0595DRT091500QC</v>
          </cell>
          <cell r="B120" t="str">
            <v>Window Barrier 
Polycarbonate
*FOR USE WITH:
   -Stock Door Panels
   -Quad Cab</v>
          </cell>
          <cell r="C120">
            <v>289</v>
          </cell>
        </row>
        <row r="121">
          <cell r="A121" t="str">
            <v>WK0514DRT091500</v>
          </cell>
          <cell r="B121" t="str">
            <v>Window Barrier 
Steel
Vertical
*FOR USE WITH:
   -Stock Door Panels
   -Crew Cab</v>
          </cell>
          <cell r="C121">
            <v>269</v>
          </cell>
        </row>
        <row r="122">
          <cell r="A122" t="str">
            <v>WK0514DRT091500QC</v>
          </cell>
          <cell r="B122" t="str">
            <v>Window Barrier 
Steel
Vertical
*FOR USE WITH:
   -Stock Door Panels
   -Quad Cab</v>
          </cell>
          <cell r="C122">
            <v>269</v>
          </cell>
        </row>
        <row r="123">
          <cell r="A123" t="str">
            <v>WK0514DRT091500WD</v>
          </cell>
          <cell r="B123" t="str">
            <v>Window Barrier 
Steel
Horizontal
*FOR USE WITH:
   -Aluminum Door Panels
   -Crew Cab</v>
          </cell>
          <cell r="C123">
            <v>269</v>
          </cell>
        </row>
        <row r="124">
          <cell r="A124" t="str">
            <v>WK0055DRT091500</v>
          </cell>
          <cell r="B124" t="str">
            <v>Window Barrier Rear Window
Steel Horizontal</v>
          </cell>
          <cell r="C124">
            <v>359</v>
          </cell>
        </row>
        <row r="126">
          <cell r="B126" t="str">
            <v>DOOR PANELS
*COMPATIBLE With Steel Horizontal Window Barriers ONLY</v>
          </cell>
        </row>
        <row r="127">
          <cell r="A127" t="str">
            <v>DK0598DRT091500</v>
          </cell>
          <cell r="B127" t="str">
            <v xml:space="preserve">Door Panel
Aluminum
Replaces OEM Door Panels </v>
          </cell>
          <cell r="C127">
            <v>189</v>
          </cell>
        </row>
        <row r="130">
          <cell r="B130" t="str">
            <v>K9 CONTAINMENT SOLUTIONS
*REQUIRED Front Partition NOT INCLUDED</v>
          </cell>
        </row>
        <row r="131">
          <cell r="B131" t="str">
            <v>*INCLUDES Door Panels, Window Barriers &amp; Complete Interior Coverage</v>
          </cell>
        </row>
        <row r="133">
          <cell r="B133" t="str">
            <v>K9 CONTAINMENT UNIT</v>
          </cell>
        </row>
        <row r="134">
          <cell r="B134" t="str">
            <v>*See "K9 ELECTRONICS" Page For Additional Electronics Options &amp; Charges</v>
          </cell>
        </row>
        <row r="135">
          <cell r="A135" t="str">
            <v>CK0555DRT091500RP</v>
          </cell>
          <cell r="B135" t="str">
            <v>K9 Containment Unit
 Occupies Full Back Seat
*REQUIRED:
   -Recessed Panel Front Partition NOT INCLUDED</v>
          </cell>
          <cell r="C135">
            <v>1759</v>
          </cell>
        </row>
        <row r="138">
          <cell r="B138" t="str">
            <v>FREE STANDING FIREARM MOUNT SYSTEM
*INCLUDES Free Standing Mount ONLY</v>
          </cell>
        </row>
        <row r="139">
          <cell r="A139" t="str">
            <v>GF1092DRT05</v>
          </cell>
          <cell r="B139" t="str">
            <v xml:space="preserve">T-Rail Mount Kit
Free Standing </v>
          </cell>
          <cell r="C139">
            <v>239</v>
          </cell>
        </row>
        <row r="141">
          <cell r="B141" t="str">
            <v>FIREARM MOUNT SYSTEM TRANSFER KIT
*RECOMMENDED FOR USE with Double T-Rail System</v>
          </cell>
        </row>
        <row r="142">
          <cell r="A142" t="str">
            <v>GT0536DRT091500</v>
          </cell>
          <cell r="B142" t="str">
            <v>Firearm Mount Transfer Kit SVSCA
Forward Facing Partition Mount
Without Mount Plate
*ONLY FOR USE WITH:
   -SPT Single Prisoner Transport Partition</v>
          </cell>
          <cell r="C142">
            <v>79</v>
          </cell>
        </row>
      </sheetData>
      <sheetData sheetId="23">
        <row r="1">
          <cell r="C1" t="str">
            <v>2019 - 2020</v>
          </cell>
        </row>
        <row r="3">
          <cell r="B3" t="str">
            <v>**Products Coming Soon**</v>
          </cell>
        </row>
      </sheetData>
      <sheetData sheetId="24">
        <row r="1">
          <cell r="A1" t="str">
            <v>Dodge Ram 2500-3500</v>
          </cell>
          <cell r="C1" t="str">
            <v>2010 - 2018</v>
          </cell>
        </row>
        <row r="2">
          <cell r="A2" t="str">
            <v>PART NUMBER</v>
          </cell>
          <cell r="B2" t="str">
            <v>DESCRIPTION</v>
          </cell>
          <cell r="C2" t="str">
            <v xml:space="preserve"> RETAIL PRICE</v>
          </cell>
        </row>
        <row r="4">
          <cell r="A4" t="str">
            <v>Fold Down Windows</v>
          </cell>
          <cell r="B4" t="str">
            <v>FLAT PANEL PARTITIONS
*INCLUDES Full Lower Extension Panel</v>
          </cell>
        </row>
        <row r="5">
          <cell r="A5" t="str">
            <v>PK0318DRT102500</v>
          </cell>
          <cell r="B5" t="str">
            <v>#5VS Fold-Down Window
Coated Polycarbonate
Flat Panel Partition</v>
          </cell>
          <cell r="C5">
            <v>879</v>
          </cell>
        </row>
        <row r="6">
          <cell r="A6" t="str">
            <v>PK0319DRT102500</v>
          </cell>
          <cell r="B6" t="str">
            <v>#5/8VS Fold-Down Window
1/2 Coated Polycarbonate and 1/2 Vinyl Coated Expanded Metal
Flat Panel Partition</v>
          </cell>
          <cell r="C6">
            <v>899</v>
          </cell>
        </row>
        <row r="7">
          <cell r="A7" t="str">
            <v>Stationary Windows</v>
          </cell>
        </row>
        <row r="8">
          <cell r="A8" t="str">
            <v>PK0116DRT102500</v>
          </cell>
          <cell r="B8" t="str">
            <v>#6VS Stationary Window
Coated Polycarbonate
Flat Panel Partition</v>
          </cell>
          <cell r="C8">
            <v>669</v>
          </cell>
        </row>
        <row r="9">
          <cell r="A9" t="str">
            <v>PK0115DRT102500</v>
          </cell>
          <cell r="B9" t="str">
            <v>#6VS Stationary Window
Uncoated Polycarbonate
Flat Panel Partition</v>
          </cell>
          <cell r="C9">
            <v>639</v>
          </cell>
        </row>
        <row r="10">
          <cell r="A10" t="str">
            <v>PK0326DRT102500</v>
          </cell>
          <cell r="B10" t="str">
            <v>#6/7VS 3-Piece Stationary Window
Coated Polycarbonate With Vinyl Coated Expanded Metal Center Section
Flat Panel Partition</v>
          </cell>
          <cell r="C10">
            <v>719</v>
          </cell>
        </row>
        <row r="11">
          <cell r="A11" t="str">
            <v>PK0117DRT102500</v>
          </cell>
          <cell r="B11" t="str">
            <v>#7VS Stationary Window
Vinyl Coated Expanded Metal
Flat Panel Partition</v>
          </cell>
          <cell r="C11">
            <v>669</v>
          </cell>
        </row>
        <row r="12">
          <cell r="A12" t="str">
            <v>PK0119DRT102500</v>
          </cell>
          <cell r="B12" t="str">
            <v>#8VS Stationary Window
1/2 Coated Polycarbonate 1/2 Vinyl Coated Expanded Metal
Flat Panel Partition</v>
          </cell>
          <cell r="C12">
            <v>689</v>
          </cell>
        </row>
        <row r="13">
          <cell r="A13" t="str">
            <v>PK0118DRT102500</v>
          </cell>
          <cell r="B13" t="str">
            <v>#8VS Stationary Window
1/2 Uncoated Polycarbonate 1/2 Vinyl Coated Expanded Metal
Flat Panel Partition</v>
          </cell>
          <cell r="C13">
            <v>669</v>
          </cell>
        </row>
        <row r="14">
          <cell r="A14" t="str">
            <v>Horizontal Sliding Window</v>
          </cell>
        </row>
        <row r="15">
          <cell r="A15" t="str">
            <v>PK0121DRT102500</v>
          </cell>
          <cell r="B15" t="str">
            <v>#10VS Horizontal Sliding Window
Coated Polycarbonate
Flat Panel Partition</v>
          </cell>
          <cell r="C15">
            <v>749</v>
          </cell>
        </row>
        <row r="16">
          <cell r="A16" t="str">
            <v>PK0120DRT102500</v>
          </cell>
          <cell r="B16" t="str">
            <v>#10VS Horizontal Sliding Window
Uncoated Polycarbonate
Flat Panel Partition</v>
          </cell>
          <cell r="C16">
            <v>709</v>
          </cell>
        </row>
        <row r="17">
          <cell r="A17" t="str">
            <v>PK0350DRT102500</v>
          </cell>
          <cell r="B17" t="str">
            <v>#10VS C Horizontal Sliding Window
Coated Polycarbonate
With Expanded Metal Window Security Screen
Flat Panel Partition</v>
          </cell>
          <cell r="C17">
            <v>789</v>
          </cell>
        </row>
        <row r="18">
          <cell r="A18" t="str">
            <v>PK0601DRT102500</v>
          </cell>
          <cell r="B18" t="str">
            <v>#10VS  C Horizontal Sliding Window
Uncoated Polycarbonate
With Expanded Metal Window Security Screen
Flat Panel Partition</v>
          </cell>
          <cell r="C18">
            <v>749</v>
          </cell>
        </row>
        <row r="19">
          <cell r="A19" t="str">
            <v>PK0226DRT102500</v>
          </cell>
          <cell r="B19" t="str">
            <v>#10VS C2 Horizontal Sliding Window
Coated Polycarbonate
With Slotted Polycarbonate Window Security Screen
Flat Panel Partition</v>
          </cell>
          <cell r="C19">
            <v>789</v>
          </cell>
        </row>
        <row r="20">
          <cell r="A20" t="str">
            <v>PK0225DRT102500</v>
          </cell>
          <cell r="B20" t="str">
            <v>#10VS C2  Horizontal Sliding Window
Uncoated Polycarbonate
With Slotted Polycarbonate Window Security Screen
Flat Panel Partition</v>
          </cell>
          <cell r="C20">
            <v>749</v>
          </cell>
        </row>
        <row r="22">
          <cell r="A22" t="str">
            <v>Stationary Windows</v>
          </cell>
          <cell r="B22" t="str">
            <v>RECESSED PANEL PARTITIONS
*INCLUDES 2 Piece Lower Extension Panel</v>
          </cell>
        </row>
        <row r="23">
          <cell r="A23" t="str">
            <v>PK0374DRT102500QC</v>
          </cell>
          <cell r="B23" t="str">
            <v>#6VS RP Stationary Window
Coated Polycarbonate
Recessed Panel Partition</v>
          </cell>
          <cell r="C23">
            <v>799</v>
          </cell>
        </row>
        <row r="24">
          <cell r="A24" t="str">
            <v>PK0373DRT102500QC</v>
          </cell>
          <cell r="B24" t="str">
            <v>#6VS RP Stationary Window
Uncoated Polycarbonate
Recessed Panel Partition</v>
          </cell>
          <cell r="C24">
            <v>769</v>
          </cell>
        </row>
        <row r="25">
          <cell r="A25" t="str">
            <v>PK0517DRT102500QC</v>
          </cell>
          <cell r="B25" t="str">
            <v>#6/7VS RP 3-Piece Stationary Window
Coated Polycarbonate With Vinyl Coated Expanded Metal Center Section
Recessed Panel Partition</v>
          </cell>
          <cell r="C25">
            <v>849</v>
          </cell>
        </row>
        <row r="26">
          <cell r="A26" t="str">
            <v>PK0420DRT102500QC</v>
          </cell>
          <cell r="B26" t="str">
            <v>#7VS RP Stationary Window
Vinyl Coated Expanded Metal
Recessed Panel Partition</v>
          </cell>
          <cell r="C26">
            <v>799</v>
          </cell>
        </row>
        <row r="27">
          <cell r="A27" t="str">
            <v>PK0369DRT102500QC</v>
          </cell>
          <cell r="B27" t="str">
            <v>#8VS RP Stationary Window
1/2 Coated Polycarbonate 1/2 Vinyl Coated Expanded Metal
Recessed Panel Partition</v>
          </cell>
          <cell r="C27">
            <v>819</v>
          </cell>
        </row>
        <row r="28">
          <cell r="A28" t="str">
            <v>PK0398DRT102500QC</v>
          </cell>
          <cell r="B28" t="str">
            <v>#8VS RP Stationary Window
1/2 Uncoated Polycarbonate 1/2 Vinyl Coated Expanded Metal
Recessed Panel Partition</v>
          </cell>
          <cell r="C28">
            <v>799</v>
          </cell>
        </row>
        <row r="29">
          <cell r="A29" t="str">
            <v>Horizontal Sliding Windows</v>
          </cell>
        </row>
        <row r="30">
          <cell r="A30" t="str">
            <v>PK0355DRT102500QC</v>
          </cell>
          <cell r="B30" t="str">
            <v>#10VS RP Horizontal Sliding Window
Coated Polycarbonate
Recessed Panel Partition</v>
          </cell>
          <cell r="C30">
            <v>879</v>
          </cell>
        </row>
        <row r="31">
          <cell r="A31" t="str">
            <v>PK0439DRT102500QC</v>
          </cell>
          <cell r="B31" t="str">
            <v>#10VS RP Horizontal Sliding Window
Uncoated Polycarbonate
Recessed Panel Partition</v>
          </cell>
          <cell r="C31">
            <v>839</v>
          </cell>
        </row>
        <row r="32">
          <cell r="A32" t="str">
            <v>PK0419DRT102500QC</v>
          </cell>
          <cell r="B32" t="str">
            <v>#10VS C RP Horizontal Sliding Window
Coated Polycarbonate
With Expanded Metal Window Security Screen
Recessed Panel Partition</v>
          </cell>
          <cell r="C32">
            <v>919</v>
          </cell>
        </row>
        <row r="33">
          <cell r="A33" t="str">
            <v>PK0602DRT102500QC</v>
          </cell>
          <cell r="B33" t="str">
            <v>#10VS C RP Horizontal Sliding Window
Uncoated Polycarbonate
With Expanded Metal Window Security Screen
Recessed Panel Partition</v>
          </cell>
          <cell r="C33">
            <v>879</v>
          </cell>
        </row>
        <row r="34">
          <cell r="A34" t="str">
            <v>PK0228DRT102500QC</v>
          </cell>
          <cell r="B34" t="str">
            <v>#10VS C2 RP Horizontal Sliding Window
Coated Polycarbonate
With Slotted Poly Window Security Screen
Recessed Panel Partition</v>
          </cell>
          <cell r="C34">
            <v>919</v>
          </cell>
        </row>
        <row r="35">
          <cell r="A35" t="str">
            <v>PK0227DRT102500QC</v>
          </cell>
          <cell r="B35" t="str">
            <v>#10VS C2 RP Horizontal Sliding Window
Uncoated Polycarbonate
With Slotted Poly Window Security Screen
Recessed Panel Partition</v>
          </cell>
          <cell r="C35">
            <v>879</v>
          </cell>
        </row>
        <row r="37">
          <cell r="A37" t="str">
            <v>SPT</v>
          </cell>
          <cell r="B37" t="str">
            <v>SINGLE PRISONER TRANSPORT PARTITIONS
*INCLUDES Lower Extension Panels</v>
          </cell>
        </row>
        <row r="38">
          <cell r="A38" t="str">
            <v>1K0574DRT102500CCP</v>
          </cell>
          <cell r="B38" t="str">
            <v>Single Prisoner Transport Partition
#6S Stationary Window
Coated Polycarbonate 
*ONLY FOR USE WITH:
   -Stock Seat
   -Crew Cab</v>
          </cell>
          <cell r="C38">
            <v>1079</v>
          </cell>
        </row>
        <row r="39">
          <cell r="A39" t="str">
            <v>1K0576DRT102500CCE</v>
          </cell>
          <cell r="B39" t="str">
            <v>Single Prisoner Transport Partition
#7S Stationary Window
Vinyl Coated Expanded Metal
*ONLY FOR USE WITH:
   -Stock Seat
   -Crew Cab</v>
          </cell>
          <cell r="C39">
            <v>1079</v>
          </cell>
        </row>
        <row r="41">
          <cell r="B41" t="str">
            <v>PARTITION TRANSFER KITS</v>
          </cell>
        </row>
        <row r="42">
          <cell r="A42" t="str">
            <v>PT0185DRT102500</v>
          </cell>
          <cell r="B42" t="str">
            <v>Partition Transfer Kit
Flat Panel Partition
*Lower Extension Panel NOT INCLUDED</v>
          </cell>
          <cell r="C42">
            <v>279</v>
          </cell>
        </row>
        <row r="43">
          <cell r="A43" t="str">
            <v>PT2185DRT102500CC</v>
          </cell>
          <cell r="B43" t="str">
            <v>Partition Transfer Kit
Recessed Panel Partition
With 2 PC Lower Extension Panel &amp; Recessed Panel Insert INCLUDED</v>
          </cell>
          <cell r="C43">
            <v>319</v>
          </cell>
        </row>
        <row r="44">
          <cell r="A44" t="str">
            <v>PT2185DRT102500QC</v>
          </cell>
          <cell r="B44" t="str">
            <v>Partition Transfer Kit
XL Panel Partition
With Lower Extension Panel &amp; XL Recessed Insert INCLUDED</v>
          </cell>
          <cell r="C44">
            <v>319</v>
          </cell>
        </row>
        <row r="46">
          <cell r="B46" t="str">
            <v>PB100 PUSH BUMPERS
*COMPATIBLE WITH or WITHOUT Tow Hooks
*COMPATIBLE With Dodge Ram Trucks Equipped With Steel Front Fascia ONLY</v>
          </cell>
        </row>
        <row r="47">
          <cell r="A47" t="str">
            <v>BK0341DRT102500</v>
          </cell>
          <cell r="B47" t="str">
            <v>PB100 12" Bumper
Aluminum</v>
          </cell>
          <cell r="C47">
            <v>349</v>
          </cell>
        </row>
        <row r="48">
          <cell r="A48" t="str">
            <v>BK0113DRT102500</v>
          </cell>
          <cell r="B48" t="str">
            <v>PB100 12" Bumper
Steel</v>
          </cell>
          <cell r="C48">
            <v>349</v>
          </cell>
        </row>
        <row r="49">
          <cell r="A49" t="str">
            <v>BK0342DRT102500</v>
          </cell>
          <cell r="B49" t="str">
            <v>PB100 16" Bumper
Aluminum</v>
          </cell>
          <cell r="C49">
            <v>369</v>
          </cell>
        </row>
        <row r="50">
          <cell r="A50" t="str">
            <v>BK0124DRT102500</v>
          </cell>
          <cell r="B50" t="str">
            <v>PB100 16" Bumper
Steel</v>
          </cell>
          <cell r="C50">
            <v>369</v>
          </cell>
        </row>
        <row r="51">
          <cell r="B51" t="str">
            <v>*AVAILABLE With Mar Resistant Horizontal Crossbar Pad Add $40 to Price (Call For Part ID)</v>
          </cell>
        </row>
        <row r="53">
          <cell r="B53" t="str">
            <v>PB300 PUSH BUMPERS
*COMPATIBLE With Dodge Ram Trucks Equipped With Steel Front Fascia ONLY</v>
          </cell>
        </row>
        <row r="54">
          <cell r="A54" t="str">
            <v>BK0393DRT102500</v>
          </cell>
          <cell r="B54" t="str">
            <v>PB300 VS Bumper
Full Bumper
Aluminum</v>
          </cell>
          <cell r="C54">
            <v>539</v>
          </cell>
        </row>
        <row r="55">
          <cell r="B55" t="str">
            <v>*AVAILABLE With Mar Resistant Horizontal Crossbar Pad Add $40 to Price (Call For Part ID)</v>
          </cell>
        </row>
        <row r="57">
          <cell r="B57" t="str">
            <v>PB400 PUSH BUMPERS
*COMPATIBLE With Dodge Ram Trucks Equipped With Steel Front Fascia ONLY</v>
          </cell>
        </row>
        <row r="58">
          <cell r="A58" t="str">
            <v>BK0534DRT102500</v>
          </cell>
          <cell r="B58" t="str">
            <v>PB400 VS Bumper
Full Bumper
Aluminum</v>
          </cell>
          <cell r="C58">
            <v>499</v>
          </cell>
        </row>
        <row r="59">
          <cell r="A59" t="str">
            <v>BK0060DRT10</v>
          </cell>
          <cell r="B59" t="str">
            <v>PB400 VS Bumper
Full Bumper
Aluminum
Winch-Ready
*SPECIAL ORDER ITEM, NO RETURNS OR CANCELLATIONS</v>
          </cell>
          <cell r="C59">
            <v>639</v>
          </cell>
        </row>
        <row r="60">
          <cell r="A60" t="str">
            <v>BK0535DRT102500</v>
          </cell>
          <cell r="B60" t="str">
            <v>PB400 VS Bumper
Steel
Full Bumper</v>
          </cell>
          <cell r="C60">
            <v>499</v>
          </cell>
        </row>
        <row r="61">
          <cell r="B61" t="str">
            <v>*AVAILABLE With Mar Resistant Horizontal Crossbar Pad Add $40 to Price (Call For Part ID)</v>
          </cell>
        </row>
        <row r="65">
          <cell r="B65" t="str">
            <v>***LIGHTED BUMPERS NOW PRICED USING STANDARD DISCOUNT STRUCTURE***</v>
          </cell>
        </row>
        <row r="66">
          <cell r="B66" t="str">
            <v>PB450L2 LIGHTED PUSH BUMPERS
2 Forward Facing Lights
*ONLY Full Size Bumper Available
*COMPATIBLE With Dodge Ram Trucks Equipped With Steel Front Fascia ONLY</v>
          </cell>
        </row>
        <row r="67">
          <cell r="B67" t="str">
            <v>*See "LIGHTS" Page For Additional Lighting Options &amp; Charges</v>
          </cell>
        </row>
        <row r="68">
          <cell r="A68" t="str">
            <v>BK2100DRT102500</v>
          </cell>
          <cell r="B68" t="str">
            <v>PB450L2
With CODE 3 MR6</v>
          </cell>
          <cell r="C68">
            <v>789</v>
          </cell>
        </row>
        <row r="69">
          <cell r="A69" t="str">
            <v>BK0820DRT102500</v>
          </cell>
          <cell r="B69" t="str">
            <v>PB450L2
With D&amp;R ELECTRONICS GENESIS</v>
          </cell>
          <cell r="C69">
            <v>789</v>
          </cell>
        </row>
        <row r="70">
          <cell r="A70" t="str">
            <v>BK2025DRT102500</v>
          </cell>
          <cell r="B70" t="str">
            <v xml:space="preserve">PB450L2
With FEDERAL SIGNAL IPX600 </v>
          </cell>
          <cell r="C70">
            <v>789</v>
          </cell>
        </row>
        <row r="71">
          <cell r="A71" t="str">
            <v>BK2124DRT102500</v>
          </cell>
          <cell r="B71" t="str">
            <v>PB450L2
With FEDERAL SIGNAL MICROPULSE ULTRA</v>
          </cell>
          <cell r="C71">
            <v>789</v>
          </cell>
        </row>
        <row r="72">
          <cell r="A72" t="str">
            <v>BK1328DRT102500</v>
          </cell>
          <cell r="B72" t="str">
            <v>PB450L2
With FENIEX FUSION</v>
          </cell>
          <cell r="C72">
            <v>789</v>
          </cell>
        </row>
        <row r="73">
          <cell r="A73" t="str">
            <v>BK2166DRT102500</v>
          </cell>
          <cell r="B73" t="str">
            <v>PB450L2
With SOUNDOFF SIGNAL MPOWER</v>
          </cell>
          <cell r="C73">
            <v>789</v>
          </cell>
        </row>
        <row r="74">
          <cell r="A74" t="str">
            <v>BK2042DRT102500</v>
          </cell>
          <cell r="B74" t="str">
            <v>PB450L2
With SOUNDOFF SIGNAL NFORCE</v>
          </cell>
          <cell r="C74">
            <v>789</v>
          </cell>
        </row>
        <row r="75">
          <cell r="A75" t="str">
            <v>BK2240DRT102500</v>
          </cell>
          <cell r="B75" t="str">
            <v>PB450L2
With TOMAR RECT-14</v>
          </cell>
          <cell r="C75">
            <v>789</v>
          </cell>
        </row>
        <row r="76">
          <cell r="A76" t="str">
            <v>BK2017DRT102500</v>
          </cell>
          <cell r="B76" t="str">
            <v xml:space="preserve">PB450L2
With WHELEN ION </v>
          </cell>
          <cell r="C76">
            <v>789</v>
          </cell>
        </row>
        <row r="77">
          <cell r="A77" t="str">
            <v>BK0423DRT102500</v>
          </cell>
          <cell r="B77" t="str">
            <v>PB450L2
With WHELEN ION
Winch-Ready
*SPECIAL ORDER ITEM, NO RETURNS OR CANCELLATIONS</v>
          </cell>
          <cell r="C77">
            <v>969</v>
          </cell>
        </row>
        <row r="78">
          <cell r="B78" t="str">
            <v>*AVAILABLE With Mar Resistant Horizontal Crossbar Pad Add $40 to Price (Call For Part ID)</v>
          </cell>
        </row>
        <row r="81">
          <cell r="B81" t="str">
            <v>***LIGHTED BUMPERS NOW PRICED USING STANDARD DISCOUNT STRUCTURE***</v>
          </cell>
        </row>
        <row r="82">
          <cell r="B82" t="str">
            <v>PB450L LIGHTED PUSH BUMPERS
4 Lights Total: 2 Forward Facing, 1 Each Side
*ONLY Full Size Bumper Available
*COMPATIBLE With Dodge Ram Trucks Equipped With Steel Front Fascia ONLY</v>
          </cell>
        </row>
        <row r="83">
          <cell r="B83" t="str">
            <v>*See "LIGHTS" Page For Additional Lighting Options &amp; Charges</v>
          </cell>
        </row>
        <row r="84">
          <cell r="A84" t="str">
            <v>BK2102DRT102500</v>
          </cell>
          <cell r="B84" t="str">
            <v>PB450L4
With CODE 3 MR6</v>
          </cell>
          <cell r="C84">
            <v>999</v>
          </cell>
        </row>
        <row r="85">
          <cell r="A85" t="str">
            <v>BK0821DRT102500</v>
          </cell>
          <cell r="B85" t="str">
            <v>PB450L4
With D&amp;R ELECTRONICS GENESIS</v>
          </cell>
          <cell r="C85">
            <v>999</v>
          </cell>
        </row>
        <row r="86">
          <cell r="A86" t="str">
            <v>BK2027DRT102500</v>
          </cell>
          <cell r="B86" t="str">
            <v xml:space="preserve">PB450L4
With FEDERAL SIGNAL IPX600 </v>
          </cell>
          <cell r="C86">
            <v>999</v>
          </cell>
        </row>
        <row r="87">
          <cell r="A87" t="str">
            <v>BK0802DRT102500</v>
          </cell>
          <cell r="B87" t="str">
            <v>PB450L4
With FEDERAL SIGNAL MICROPULSE ULTRA</v>
          </cell>
          <cell r="C87">
            <v>999</v>
          </cell>
        </row>
        <row r="88">
          <cell r="A88" t="str">
            <v>BK2046DRT102500</v>
          </cell>
          <cell r="B88" t="str">
            <v>PB450L4
With FENEIX FUSION</v>
          </cell>
          <cell r="C88">
            <v>999</v>
          </cell>
        </row>
        <row r="89">
          <cell r="A89" t="str">
            <v>BK2044DRT102500</v>
          </cell>
          <cell r="B89" t="str">
            <v>PB450L4
With SOUNDOFF SIGNAL NFORCE</v>
          </cell>
          <cell r="C89">
            <v>999</v>
          </cell>
        </row>
        <row r="90">
          <cell r="A90" t="str">
            <v>BK1275DRT102500</v>
          </cell>
          <cell r="B90" t="str">
            <v>PB450L4
With TOMAR 2 RECT-14LS &amp; 2 i-LED</v>
          </cell>
          <cell r="C90">
            <v>999</v>
          </cell>
        </row>
        <row r="91">
          <cell r="A91" t="str">
            <v>BK2019DRT102500</v>
          </cell>
          <cell r="B91" t="str">
            <v xml:space="preserve">PB450L4
With WHELEN ION </v>
          </cell>
          <cell r="C91">
            <v>999</v>
          </cell>
        </row>
        <row r="92">
          <cell r="A92" t="str">
            <v>BK2055DRT102500</v>
          </cell>
          <cell r="B92" t="str">
            <v>PB450L4
With WHELEN ION
Winch-Ready
*SPECIAL ORDER ITEM, NO RETURNS OR CANCELLATIONS</v>
          </cell>
          <cell r="C92">
            <v>1139</v>
          </cell>
        </row>
        <row r="93">
          <cell r="B93" t="str">
            <v>*AVAILABLE With Mar Resistant Horizontal Crossbar Pad Add $40 to Price (Call For Part ID)</v>
          </cell>
        </row>
        <row r="95">
          <cell r="B95" t="str">
            <v>PUSH BUMPER TRANSFER KITS
*INCLUDES All Mounting Hardware &amp; Fasteners</v>
          </cell>
        </row>
        <row r="96">
          <cell r="A96" t="str">
            <v>BT0114DRT102500</v>
          </cell>
          <cell r="B96" t="str">
            <v>Push Bumper Transfer Kit
PB100</v>
          </cell>
          <cell r="C96">
            <v>159</v>
          </cell>
        </row>
        <row r="97">
          <cell r="A97" t="str">
            <v>BT0639DRT102500</v>
          </cell>
          <cell r="B97" t="str">
            <v>Push Bumper Transfer Kit
PB300/PB400</v>
          </cell>
          <cell r="C97">
            <v>199</v>
          </cell>
        </row>
        <row r="98">
          <cell r="B98" t="str">
            <v>*AVAILABLE With Mar Resistant Horizontal Crossbar Pad Add $40 to Price (Call For Part ID)</v>
          </cell>
        </row>
        <row r="100">
          <cell r="B100" t="str">
            <v>HEADLIGHT GUARDS</v>
          </cell>
        </row>
        <row r="101">
          <cell r="A101" t="str">
            <v>HK0809DRT102500</v>
          </cell>
          <cell r="B101" t="str">
            <v>PB8 Headlight Guard
Double Loop</v>
          </cell>
          <cell r="C101">
            <v>369</v>
          </cell>
        </row>
        <row r="103">
          <cell r="B103" t="str">
            <v>WINDOW BARRIERS</v>
          </cell>
        </row>
        <row r="104">
          <cell r="A104" t="str">
            <v>WK0595DRT102500</v>
          </cell>
          <cell r="B104" t="str">
            <v>Window Barrier 
Polycarbonate
*COMPATIBLE WITH:
   -Stock Door Panels
   -Crew Cab</v>
          </cell>
          <cell r="C104">
            <v>289</v>
          </cell>
        </row>
        <row r="105">
          <cell r="A105" t="str">
            <v>WK0514DRT102500</v>
          </cell>
          <cell r="B105" t="str">
            <v>Window Barrier 
Steel Vertical
*COMPATIBLE WITH:
   -Stock Door Panels
   -Crew Cab</v>
          </cell>
          <cell r="C105">
            <v>269</v>
          </cell>
        </row>
        <row r="108">
          <cell r="B108" t="str">
            <v>*FOR USE WITH All Cab Sizes</v>
          </cell>
        </row>
        <row r="109">
          <cell r="B109" t="str">
            <v>*COMPATIBLE With Year Range 2005-2018</v>
          </cell>
        </row>
        <row r="110">
          <cell r="A110" t="str">
            <v>GF1092DRT05</v>
          </cell>
          <cell r="B110" t="str">
            <v xml:space="preserve">T-Rail Mount Kit
Free Standing </v>
          </cell>
          <cell r="C110">
            <v>239</v>
          </cell>
        </row>
        <row r="113">
          <cell r="A113" t="str">
            <v>YEAR RANGE 2009-2018</v>
          </cell>
          <cell r="B113" t="str">
            <v>*RECOMMENDED FOR USE with Double T-Rail System</v>
          </cell>
        </row>
        <row r="114">
          <cell r="B114" t="str">
            <v>*COMPATIBLE With Year Range 2009-2018</v>
          </cell>
        </row>
        <row r="115">
          <cell r="A115" t="str">
            <v>GT0536DRT092500</v>
          </cell>
          <cell r="B115" t="str">
            <v>Firearm Mount Transfer Kit
Forward Facing Partition Mount
Without Mount Plate
*ONLY FOR USE WITH:
   -SPT Single Prisoner Transport Partition</v>
          </cell>
          <cell r="C115">
            <v>79</v>
          </cell>
        </row>
      </sheetData>
      <sheetData sheetId="25">
        <row r="1">
          <cell r="C1" t="str">
            <v>2019 - 2020</v>
          </cell>
        </row>
        <row r="3">
          <cell r="B3" t="str">
            <v>**Products Coming Soon**</v>
          </cell>
        </row>
      </sheetData>
      <sheetData sheetId="26">
        <row r="1">
          <cell r="A1" t="str">
            <v>Dodge Charger</v>
          </cell>
          <cell r="C1" t="str">
            <v>2011 - 2020</v>
          </cell>
        </row>
        <row r="2">
          <cell r="A2" t="str">
            <v>PART NUMBER</v>
          </cell>
          <cell r="B2" t="str">
            <v>DESCRIPTION</v>
          </cell>
          <cell r="C2" t="str">
            <v xml:space="preserve"> RETAIL PRICE</v>
          </cell>
        </row>
        <row r="4">
          <cell r="A4" t="str">
            <v>Fold Down Windows</v>
          </cell>
          <cell r="B4" t="str">
            <v>FLAT PANEL PARTITIONS
*REQUIRED Full Lower Extension Panel NOT INCLUDED</v>
          </cell>
        </row>
        <row r="5">
          <cell r="A5" t="str">
            <v>PK0110CGR11</v>
          </cell>
          <cell r="B5" t="str">
            <v>#5S Fold-Down Window
Coated Polycarbonate
Flat Panel Partition</v>
          </cell>
          <cell r="C5">
            <v>709</v>
          </cell>
        </row>
        <row r="6">
          <cell r="A6" t="str">
            <v>PK0187CGR11</v>
          </cell>
          <cell r="B6" t="str">
            <v>#5/8S Fold-Down Window
1/2 Coated Polycarbonate and 1/2 Vinyl Coated Expanded Metal
Flat Panel Partition</v>
          </cell>
          <cell r="C6">
            <v>729</v>
          </cell>
        </row>
        <row r="7">
          <cell r="A7" t="str">
            <v>Stationary Windows</v>
          </cell>
        </row>
        <row r="8">
          <cell r="A8" t="str">
            <v>PK0102CGR11</v>
          </cell>
          <cell r="B8" t="str">
            <v>#6S Stationary Window
Coated Polycarbonate
Flat Panel Partition</v>
          </cell>
          <cell r="C8">
            <v>589</v>
          </cell>
        </row>
        <row r="9">
          <cell r="A9" t="str">
            <v>PK0101CGR11</v>
          </cell>
          <cell r="B9" t="str">
            <v>#6S Stationary Window
Uncoated Polycarbonate
Flat Panel Partition</v>
          </cell>
          <cell r="C9">
            <v>559</v>
          </cell>
        </row>
        <row r="10">
          <cell r="A10" t="str">
            <v>PK0135CGR11</v>
          </cell>
          <cell r="B10" t="str">
            <v>#6/7S 3-Piece Stationary Window
Coated Polycarbonate With Vinyl Coated Expanded Metal Center Section
Flat Panel Partition</v>
          </cell>
          <cell r="C10">
            <v>639</v>
          </cell>
        </row>
        <row r="11">
          <cell r="A11" t="str">
            <v>PK0103CGR11</v>
          </cell>
          <cell r="B11" t="str">
            <v>#7S Stationary Window
Vinyl Coated Expanded Metal
Flat Panel Partition</v>
          </cell>
          <cell r="C11">
            <v>589</v>
          </cell>
        </row>
        <row r="12">
          <cell r="A12" t="str">
            <v>PK0800CGR11</v>
          </cell>
          <cell r="B12" t="str">
            <v>#8S Stationary Window
1/2 Coated Polycarbonate 1/2 Vinyl Coated Expanded Metal
Flat Panel Partition</v>
          </cell>
          <cell r="C12">
            <v>609</v>
          </cell>
        </row>
        <row r="13">
          <cell r="A13" t="str">
            <v>PK0104CGR11</v>
          </cell>
          <cell r="B13" t="str">
            <v>#8S Stationary Window
1/2 Uncoated Polycarbonate 1/2 Vinyl Coated Expanded Metal
Flat Panel Partition</v>
          </cell>
          <cell r="C13">
            <v>589</v>
          </cell>
        </row>
        <row r="14">
          <cell r="A14" t="str">
            <v>Vertical Sliding Windows</v>
          </cell>
        </row>
        <row r="15">
          <cell r="A15" t="str">
            <v>PK0106CGR11</v>
          </cell>
          <cell r="B15" t="str">
            <v>#9S Vertical Sliding Window
Uncoated Polycarbonate
Flat Panel Partition
*UNAVAILABLE:
   -Coated Polycarbonate</v>
          </cell>
          <cell r="C15">
            <v>709</v>
          </cell>
        </row>
        <row r="16">
          <cell r="A16" t="str">
            <v>PK0348CGR11</v>
          </cell>
          <cell r="B16" t="str">
            <v>#9KS Vertical Sliding Window
Vinyl Coated Expanded Metal
Flat Panel Partition</v>
          </cell>
          <cell r="C16">
            <v>739</v>
          </cell>
        </row>
        <row r="17">
          <cell r="A17" t="str">
            <v>Horizontal Sliding Windows</v>
          </cell>
        </row>
        <row r="18">
          <cell r="A18" t="str">
            <v>PK0108CGR11</v>
          </cell>
          <cell r="B18" t="str">
            <v>#10S Horizontal Sliding Window
Coated Polycarbonate
Flat Panel Partition</v>
          </cell>
          <cell r="C18">
            <v>669</v>
          </cell>
        </row>
        <row r="19">
          <cell r="A19" t="str">
            <v>PK0107CGR11</v>
          </cell>
          <cell r="B19" t="str">
            <v>#10S Horizontal Sliding Window
Uncoated Polycarbonate
Flat Panel Partition</v>
          </cell>
          <cell r="C19">
            <v>629</v>
          </cell>
        </row>
        <row r="20">
          <cell r="A20" t="str">
            <v>PK0305CGR11</v>
          </cell>
          <cell r="B20" t="str">
            <v>#10S C Horizontal Sliding Window
Coated Polycarbonate
With Expanded Metal Window Security Screen
Flat Panel Partition</v>
          </cell>
          <cell r="C20">
            <v>719</v>
          </cell>
        </row>
        <row r="21">
          <cell r="A21" t="str">
            <v>PK0577CGR11</v>
          </cell>
          <cell r="B21" t="str">
            <v>#10S C Horizontal Sliding Window
Uncoated Polycarbonate
With Expanded Metal Window Security Screen
Flat Panel Partition</v>
          </cell>
          <cell r="C21">
            <v>679</v>
          </cell>
        </row>
        <row r="22">
          <cell r="A22" t="str">
            <v>PK0222CGR11</v>
          </cell>
          <cell r="B22" t="str">
            <v>#10S C2 Horizontal Sliding Window
Coated Polycarbonate
With Slotted Polycarbonate Window Security Screen
Flat Panel Partition</v>
          </cell>
          <cell r="C22">
            <v>709</v>
          </cell>
        </row>
        <row r="23">
          <cell r="A23" t="str">
            <v>PK0221CGR11</v>
          </cell>
          <cell r="B23" t="str">
            <v>#10S C2 Horizontal Sliding Window
Uncoated Polycarbonate
With Slotted Polycarbonate Window Security Screen
Flat Panel Partition</v>
          </cell>
          <cell r="C23">
            <v>669</v>
          </cell>
        </row>
        <row r="24">
          <cell r="B24" t="str">
            <v>*TM Partitions Available Please Add Suffix "TM" To Part Number</v>
          </cell>
        </row>
        <row r="26">
          <cell r="B26" t="str">
            <v>FLAT PANEL FULL LOWER EXTENSION PANEL
*REQUIRED FOR All "S Series" Flat Panel Partitions</v>
          </cell>
        </row>
        <row r="27">
          <cell r="A27" t="str">
            <v>PP7671</v>
          </cell>
          <cell r="B27" t="str">
            <v>Lower Exension Panel
Full</v>
          </cell>
          <cell r="C27">
            <v>82</v>
          </cell>
        </row>
        <row r="29">
          <cell r="A29" t="str">
            <v>Stationary Windows</v>
          </cell>
          <cell r="B29" t="str">
            <v>RECESSED PANEL PARTITIONS
*REQUIRED 2 Piece Lower Extension Panel NOT INCLUDED</v>
          </cell>
        </row>
        <row r="30">
          <cell r="A30" t="str">
            <v>PK0330CGR11</v>
          </cell>
          <cell r="B30" t="str">
            <v>#6S RP Stationary Window
Coated Polycarbonate
Recessed Panel Partition</v>
          </cell>
          <cell r="C30">
            <v>679</v>
          </cell>
        </row>
        <row r="31">
          <cell r="A31" t="str">
            <v>PK0329CGR11</v>
          </cell>
          <cell r="B31" t="str">
            <v>#6S RP Stationary Window
Uncoated Polycarbonate
Recessed Panel Partition</v>
          </cell>
          <cell r="C31">
            <v>649</v>
          </cell>
        </row>
        <row r="32">
          <cell r="A32" t="str">
            <v>PK0331CGR11</v>
          </cell>
          <cell r="B32" t="str">
            <v>#6/7S RP 3-Piece Stationary Window
Coated Polycarbonate With Vinyl Coated Expanded Metal Center Section
Recessed Panel Partition</v>
          </cell>
          <cell r="C32">
            <v>729</v>
          </cell>
        </row>
        <row r="33">
          <cell r="A33" t="str">
            <v>PK0332CGR11</v>
          </cell>
          <cell r="B33" t="str">
            <v>#7S RP Stationary Window
Vinyl Coated Expanded Metal
Recessed Panel Partition</v>
          </cell>
          <cell r="C33">
            <v>679</v>
          </cell>
        </row>
        <row r="34">
          <cell r="A34" t="str">
            <v>PK0333CGR11</v>
          </cell>
          <cell r="B34" t="str">
            <v>#8S RP Stationary Window
1/2 Coated Polycarbonate 1/2 Vinyl Coated Expanded Metal
Recessed Panel Partition</v>
          </cell>
          <cell r="C34">
            <v>699</v>
          </cell>
        </row>
        <row r="35">
          <cell r="A35" t="str">
            <v>PK0325CGR11</v>
          </cell>
          <cell r="B35" t="str">
            <v>#8S RP Stationary Window
1/2 Uncoated Polycarbonate 1/2 Vinyl Coated Expanded Metal
Recessed Panel Partition</v>
          </cell>
          <cell r="C35">
            <v>679</v>
          </cell>
        </row>
        <row r="36">
          <cell r="A36" t="str">
            <v>Horizontal Sliding Windows</v>
          </cell>
        </row>
        <row r="37">
          <cell r="A37" t="str">
            <v>PK0315CGR11</v>
          </cell>
          <cell r="B37" t="str">
            <v>#10S RP Horizontal Sliding Window
Coated Polycarbonate
Recessed Panel Partition</v>
          </cell>
          <cell r="C37">
            <v>759</v>
          </cell>
        </row>
        <row r="38">
          <cell r="A38" t="str">
            <v>PK0334CGR11</v>
          </cell>
          <cell r="B38" t="str">
            <v>#10S RP Horizontal Sliding Window
Uncoated Polycarbonate
Recessed Panel Partition</v>
          </cell>
          <cell r="C38">
            <v>719</v>
          </cell>
        </row>
        <row r="39">
          <cell r="A39" t="str">
            <v>PK0418CGR11</v>
          </cell>
          <cell r="B39" t="str">
            <v>#10S C RP Horizontal Sliding Window
Coated Polycarbonate
With Expanded Metal Window Security Screen
Recessed Panel Partition</v>
          </cell>
          <cell r="C39">
            <v>799</v>
          </cell>
        </row>
        <row r="40">
          <cell r="A40" t="str">
            <v>PK0600CGR11</v>
          </cell>
          <cell r="B40" t="str">
            <v>#10S C RP Horizontal Sliding Window
Uncoated Polycarbonate
With Expanded Metal Window Security Screen
Recessed Panel Partition</v>
          </cell>
          <cell r="C40">
            <v>759</v>
          </cell>
        </row>
        <row r="41">
          <cell r="A41" t="str">
            <v>PK0224CGR11</v>
          </cell>
          <cell r="B41" t="str">
            <v>#10S C2 RP Horizontal Sliding Window
Coated Polycarbonate
With Slotted Poly Window Security Screen
Recessed Panel Partition</v>
          </cell>
          <cell r="C41">
            <v>799</v>
          </cell>
        </row>
        <row r="42">
          <cell r="A42" t="str">
            <v>PK0223CGR11</v>
          </cell>
          <cell r="B42" t="str">
            <v>#10S C2 RP Horizontal Sliding Window
Uncoated Polycarbonate
With Slotted Poly Window Security Screen
Recessed Panel Partition</v>
          </cell>
          <cell r="C42">
            <v>759</v>
          </cell>
        </row>
        <row r="43">
          <cell r="B43" t="str">
            <v>*TM Partitions Available Please Add Suffix "TM" To Part Number</v>
          </cell>
        </row>
        <row r="45">
          <cell r="B45" t="str">
            <v>RECESSED PANEL FULL LOWER EXTENSION PANEL
*REQUIRED FOR All "S Series" Recesed Panel Partitions</v>
          </cell>
        </row>
        <row r="46">
          <cell r="A46" t="str">
            <v>ST0380CGR11</v>
          </cell>
          <cell r="B46" t="str">
            <v>Lower Extension Panel
2 Pieces</v>
          </cell>
          <cell r="C46">
            <v>92</v>
          </cell>
        </row>
        <row r="48">
          <cell r="A48" t="str">
            <v>Stationary Windows</v>
          </cell>
          <cell r="B48" t="str">
            <v>XL (EXTRA LEGROOM) PARTITIONS
*INCLUDES XL Recessed Panel &amp; Lower Extension Panel
*TALL MAN OPTION STANDARD</v>
          </cell>
        </row>
        <row r="49">
          <cell r="A49" t="str">
            <v>PK1138CGR11</v>
          </cell>
          <cell r="B49" t="str">
            <v>#6XL Stationary Window
Coated Polycarbonate
XL Panel Partition
*STANDARD OPTION:
   -Tall Man</v>
          </cell>
          <cell r="C49">
            <v>799</v>
          </cell>
        </row>
        <row r="50">
          <cell r="A50" t="str">
            <v>PK1137CGR11</v>
          </cell>
          <cell r="B50" t="str">
            <v>#6XL Stationary Window
Uncoated Polycarbonate
XL Panel Partition
*STANDARD OPTION:
   -Tall Man</v>
          </cell>
          <cell r="C50">
            <v>769</v>
          </cell>
        </row>
        <row r="51">
          <cell r="A51" t="str">
            <v>PK1144CGR11</v>
          </cell>
          <cell r="B51" t="str">
            <v>#6/7XL 3-Piece Stationary Window
Coated Polycarbonate With Vinyl Coated Expanded Metal Center Section
XL Panel Partition
*STANDARD OPTION:
   -Tall Man</v>
          </cell>
          <cell r="C51">
            <v>849</v>
          </cell>
        </row>
        <row r="52">
          <cell r="A52" t="str">
            <v>PK1140CGR11</v>
          </cell>
          <cell r="B52" t="str">
            <v>#7XL Stationary Window
Vinyl Coated Expanded Metal Partition
XL Panel Partition
*STANDARD OPTION:
   -Tall Man</v>
          </cell>
          <cell r="C52">
            <v>799</v>
          </cell>
        </row>
        <row r="53">
          <cell r="A53" t="str">
            <v>PK1134CGR11</v>
          </cell>
          <cell r="B53" t="str">
            <v>#8XL Stationary Window
1/2 Coated Polycarbonate 1/2 Vinyl Coated Expanded Metal
XL Panel Partition
*STANDARD OPTION:
   -Tall Man</v>
          </cell>
          <cell r="C53">
            <v>819</v>
          </cell>
        </row>
        <row r="54">
          <cell r="A54" t="str">
            <v>PK1133CGR11</v>
          </cell>
          <cell r="B54" t="str">
            <v>#8XL Stationary Window
1/2 Uncoated Polycarbonate 1/2 Vinyl Coated Expanded Metal
XL Panel Partition
*STANDARD OPTION:
   -Tall Man</v>
          </cell>
          <cell r="C54">
            <v>799</v>
          </cell>
        </row>
        <row r="55">
          <cell r="A55" t="str">
            <v>Horizontal Sliding Windows</v>
          </cell>
        </row>
        <row r="56">
          <cell r="A56" t="str">
            <v>PK1130CGR11</v>
          </cell>
          <cell r="B56" t="str">
            <v>#10XL Horizontal Sliding Window
Coated Polycarbonate
XL Panel Partition
*STANDARD OPTION:
   -Tall Man</v>
          </cell>
          <cell r="C56">
            <v>879</v>
          </cell>
        </row>
        <row r="57">
          <cell r="A57" t="str">
            <v>PK1129CGR11</v>
          </cell>
          <cell r="B57" t="str">
            <v>#10XL Horizontal Sliding Window
Uncoated Polycarbonate
XL Panel Partition
*STANDARD OPTION:
   -Tall Man</v>
          </cell>
          <cell r="C57">
            <v>839</v>
          </cell>
        </row>
        <row r="58">
          <cell r="A58" t="str">
            <v>PK1126CGR11</v>
          </cell>
          <cell r="B58" t="str">
            <v>#10XL C Horizontal Sliding Window
Coated Polycarbonate
With Expanded Metal Window Security Screen
XL Panel Partition
*STANDARD OPTION:
   -Tall Man</v>
          </cell>
          <cell r="C58">
            <v>919</v>
          </cell>
        </row>
        <row r="59">
          <cell r="A59" t="str">
            <v>PK1125CGR11</v>
          </cell>
          <cell r="B59" t="str">
            <v>#10XL C Horizontal Sliding Window
Uncoated Polycarbonate
With Expanded Metal Window Security Screen
XL Panel Partition
*STANDARD OPTION:
   -Tall Man</v>
          </cell>
          <cell r="C59">
            <v>879</v>
          </cell>
        </row>
        <row r="60">
          <cell r="A60" t="str">
            <v>PK1186CGR11</v>
          </cell>
          <cell r="B60" t="str">
            <v>#10XL C2 Horizontal Sliding Window
Coated Polycarbonate
With Slotted Polycarbonate Window Security Screen
XL Panel Partition
*STANDARD OPTION:
   -Tall Man</v>
          </cell>
          <cell r="C60">
            <v>919</v>
          </cell>
        </row>
        <row r="61">
          <cell r="A61" t="str">
            <v>PK1185CGR11</v>
          </cell>
          <cell r="B61" t="str">
            <v>#10XL C2 Horizontal Sliding Window
Uncoated Polycarbonate
With Slotted Polycarbonate Window Security Screen
XL Panel Partition
*STANDARD OPTION:
   -Tall Man</v>
          </cell>
          <cell r="C61">
            <v>879</v>
          </cell>
        </row>
        <row r="63">
          <cell r="A63" t="str">
            <v>SPT</v>
          </cell>
          <cell r="B63" t="str">
            <v>SINGLE PRISONER TRANSPORT PARTITIONS
*INCLUDES Lower Extension Panels</v>
          </cell>
        </row>
        <row r="64">
          <cell r="A64" t="str">
            <v>1K0573CGR11P</v>
          </cell>
          <cell r="B64" t="str">
            <v>SPT Single Prisoner Transport Partition
#6S Stationary Window
Coated Polycarbonate 
*ONLY FOR USE WITH:
   -Stock Seat</v>
          </cell>
          <cell r="C64">
            <v>1049</v>
          </cell>
        </row>
        <row r="65">
          <cell r="A65" t="str">
            <v>1K0573CGR11SS</v>
          </cell>
          <cell r="B65" t="str">
            <v>SPT Single Prisoner Transport
#6S  Stationary Window
Coated Polycarbonate
*ONLY FOR USE WITH:
   -Full COVER Transport Seat</v>
          </cell>
          <cell r="C65">
            <v>1049</v>
          </cell>
        </row>
        <row r="66">
          <cell r="A66" t="str">
            <v>1K0573CGR11FSR</v>
          </cell>
          <cell r="B66" t="str">
            <v>SPT Single Prisoner Transport
#6S  Stationary Window
Coated Polycarbonate
*ONLY FOR USE WITH:
   -Full REPLACEMENT Transport Seat</v>
          </cell>
          <cell r="C66">
            <v>1049</v>
          </cell>
        </row>
        <row r="67">
          <cell r="A67" t="str">
            <v>1K0575CGR11E</v>
          </cell>
          <cell r="B67" t="str">
            <v>SPT Single PRISONER Transport Parition
#7S Stationary Window
Vinyl Coated Expanded Metal
*ONLY FOR USE WITH:
   -Stock Seat</v>
          </cell>
          <cell r="C67">
            <v>1049</v>
          </cell>
        </row>
        <row r="68">
          <cell r="A68" t="str">
            <v>1K0575CGR11SS</v>
          </cell>
          <cell r="B68" t="str">
            <v>SPT Single Prisoner Transport
#7S Stationary Window
Vinyl Coated Expanded Metal
*ONLY FOR USE WITH:
   -Full COVER Transport Seat</v>
          </cell>
          <cell r="C68">
            <v>1049</v>
          </cell>
        </row>
        <row r="69">
          <cell r="A69" t="str">
            <v>1K0575CGR11FSR</v>
          </cell>
          <cell r="B69" t="str">
            <v>SPT Single Prisoner Transport
#7S Stationary Window
Vinyl Coated Expanded Metal
*ONLY FOR USE WITH:
   -Full REPLACEMENT Transport Seat</v>
          </cell>
          <cell r="C69">
            <v>1049</v>
          </cell>
        </row>
        <row r="71">
          <cell r="B71" t="str">
            <v>PARTITION TRANSFER KITS</v>
          </cell>
        </row>
        <row r="72">
          <cell r="A72" t="str">
            <v>PT0111CGR11</v>
          </cell>
          <cell r="B72" t="str">
            <v>Partition Transfer Kit
Flat Panel Partition
*Lower Extension Panel NOT INCLUDED</v>
          </cell>
          <cell r="C72">
            <v>199</v>
          </cell>
        </row>
        <row r="73">
          <cell r="A73" t="str">
            <v>PT2111CGR11</v>
          </cell>
          <cell r="B73" t="str">
            <v>Partition Transfer Kit
Recessed Panel Partition
With 2 PC Lower Extension Panel &amp; Recessed Panel Insert INCLUDED</v>
          </cell>
          <cell r="C73">
            <v>309</v>
          </cell>
        </row>
        <row r="74">
          <cell r="A74" t="str">
            <v>PT1175CGR11</v>
          </cell>
          <cell r="B74" t="str">
            <v>Partition Transfer Kit
XL Panel Partition
With Lower Extension Panel &amp; XL Recessed Insert INCLUDED</v>
          </cell>
          <cell r="C74">
            <v>339</v>
          </cell>
        </row>
        <row r="76">
          <cell r="C76" t="e">
            <v>#N/A</v>
          </cell>
        </row>
        <row r="77">
          <cell r="B77" t="str">
            <v>PB100 PUSH BUMPERS</v>
          </cell>
          <cell r="C77" t="e">
            <v>#N/A</v>
          </cell>
        </row>
        <row r="78">
          <cell r="B78" t="str">
            <v>*COMPATIBLE With Year Range 2015-2020</v>
          </cell>
        </row>
        <row r="79">
          <cell r="A79" t="str">
            <v>BK0341CGR15</v>
          </cell>
          <cell r="B79" t="str">
            <v>PB100 12" Bumper
Aluminum</v>
          </cell>
          <cell r="C79">
            <v>349</v>
          </cell>
        </row>
        <row r="80">
          <cell r="A80" t="str">
            <v>BK0113CGR15</v>
          </cell>
          <cell r="B80" t="str">
            <v>PB100 12" Bumper
Steel</v>
          </cell>
          <cell r="C80">
            <v>349</v>
          </cell>
        </row>
        <row r="81">
          <cell r="A81" t="str">
            <v>BK0342CGR15</v>
          </cell>
          <cell r="B81" t="str">
            <v>PB100 16" Bumper
Aluminum</v>
          </cell>
          <cell r="C81">
            <v>369</v>
          </cell>
        </row>
        <row r="82">
          <cell r="A82" t="str">
            <v>BK0124CGR15</v>
          </cell>
          <cell r="B82" t="str">
            <v>PB100 16" Bumper
Steel</v>
          </cell>
          <cell r="C82">
            <v>369</v>
          </cell>
        </row>
        <row r="83">
          <cell r="B83" t="str">
            <v>*AVAILABLE With Mar Resistant Horizontal Crossbar Pad Add $40 to Price (Call For Part ID)</v>
          </cell>
        </row>
        <row r="85">
          <cell r="B85" t="str">
            <v>PB300 PUSH BUMPERS</v>
          </cell>
        </row>
        <row r="86">
          <cell r="A86" t="str">
            <v>BK0364CGR15</v>
          </cell>
          <cell r="B86" t="str">
            <v>PB300 S Bumper
Aluminum
With Mar-Resistant Horizontal Pad INCLUDED</v>
          </cell>
          <cell r="C86">
            <v>499</v>
          </cell>
        </row>
        <row r="88">
          <cell r="B88" t="str">
            <v>PB400 PUSH BUMPERS</v>
          </cell>
        </row>
        <row r="89">
          <cell r="A89" t="str">
            <v>BK0532CGR15</v>
          </cell>
          <cell r="B89" t="str">
            <v>PB400 VS Bumper
Aluminum</v>
          </cell>
          <cell r="C89">
            <v>459</v>
          </cell>
        </row>
        <row r="90">
          <cell r="A90" t="str">
            <v>BK0533CGR15</v>
          </cell>
          <cell r="B90" t="str">
            <v>PB400 VS Bumper
Steel</v>
          </cell>
          <cell r="C90">
            <v>459</v>
          </cell>
        </row>
        <row r="91">
          <cell r="B91" t="str">
            <v>*AVAILABLE With Mar Resistant Horizontal Crossbar Pad Add $40 to Price (Call For Part ID)</v>
          </cell>
        </row>
        <row r="94">
          <cell r="B94" t="str">
            <v>***LIGHTED BUMPERS NOW PRICED USING STANDARD DISCOUNT STRUCTURE***</v>
          </cell>
        </row>
        <row r="95">
          <cell r="B95" t="str">
            <v>PB450L LIGHTED PUSH BUMPERS
2 Forward Facing Lights</v>
          </cell>
        </row>
        <row r="96">
          <cell r="B96" t="str">
            <v>*See "LIGHTS" Page For Additional Lighting Options &amp; Charges</v>
          </cell>
        </row>
        <row r="97">
          <cell r="A97" t="str">
            <v>BK2096CGR15</v>
          </cell>
          <cell r="B97" t="str">
            <v>PB450L2
With CODE 3 MR6</v>
          </cell>
          <cell r="C97">
            <v>749</v>
          </cell>
        </row>
        <row r="98">
          <cell r="A98" t="str">
            <v>BK0818CGR15</v>
          </cell>
          <cell r="B98" t="str">
            <v>PB450L2
With D&amp;R ELECTRONICS GENESIS</v>
          </cell>
          <cell r="C98">
            <v>749</v>
          </cell>
        </row>
        <row r="99">
          <cell r="A99" t="str">
            <v>BK2009CGR15</v>
          </cell>
          <cell r="B99" t="str">
            <v xml:space="preserve">PB450L2
With FEDERAL SIGNAL IPX600 </v>
          </cell>
          <cell r="C99">
            <v>749</v>
          </cell>
        </row>
        <row r="100">
          <cell r="A100" t="str">
            <v>BK2091CGR15</v>
          </cell>
          <cell r="B100" t="str">
            <v>PB450L2
With FEDERAL SIGNAL MICROPULSE ULTRA</v>
          </cell>
          <cell r="C100">
            <v>749</v>
          </cell>
        </row>
        <row r="101">
          <cell r="A101" t="str">
            <v>TBD</v>
          </cell>
          <cell r="B101" t="str">
            <v>PB450L2
With FENIEX FUSION
*Call For More Information</v>
          </cell>
          <cell r="C101" t="str">
            <v>TBD</v>
          </cell>
        </row>
        <row r="102">
          <cell r="A102" t="str">
            <v>BK2162CGR15</v>
          </cell>
          <cell r="B102" t="str">
            <v>PB450L2
With SOUNDOFF SIGNAL MPOWER</v>
          </cell>
          <cell r="C102">
            <v>749</v>
          </cell>
        </row>
        <row r="103">
          <cell r="A103" t="str">
            <v>BK2030CGR15</v>
          </cell>
          <cell r="B103" t="str">
            <v>PB450L2
With SOUNDOFF SIGNAL NFORCE</v>
          </cell>
          <cell r="C103">
            <v>749</v>
          </cell>
        </row>
        <row r="104">
          <cell r="A104" t="str">
            <v>TBD</v>
          </cell>
          <cell r="B104" t="str">
            <v>PB450L2
With TOMAR RECT-14
*Call For More Information</v>
          </cell>
          <cell r="C104" t="str">
            <v>TBD</v>
          </cell>
        </row>
        <row r="105">
          <cell r="A105" t="str">
            <v>BK2005CGR15</v>
          </cell>
          <cell r="B105" t="str">
            <v xml:space="preserve">PB450L2
With WHELEN ION </v>
          </cell>
          <cell r="C105">
            <v>749</v>
          </cell>
        </row>
        <row r="106">
          <cell r="B106" t="str">
            <v>*AVAILABLE With Mar Resistant Horizontal Crossbar Pad Add $40 to Price (Call For Part ID)</v>
          </cell>
        </row>
        <row r="109">
          <cell r="B109" t="str">
            <v>***LIGHTED BUMPERS NOW PRICED USING STANDARD DISCOUNT STRUCTURE***</v>
          </cell>
        </row>
        <row r="110">
          <cell r="B110" t="str">
            <v>PB450L LIGHTED PUSH BUMPERS
4 Lights Total: 2 Forward Facing, 1 Each Side</v>
          </cell>
        </row>
        <row r="111">
          <cell r="B111" t="str">
            <v>*See "LIGHTS" Page For Additional Lighting Options &amp; Charges</v>
          </cell>
        </row>
        <row r="112">
          <cell r="A112" t="str">
            <v>BK2098CGR15</v>
          </cell>
          <cell r="B112" t="str">
            <v>PB450L4
With CODE 3 MR6</v>
          </cell>
          <cell r="C112">
            <v>959</v>
          </cell>
        </row>
        <row r="113">
          <cell r="A113" t="str">
            <v>BK0819CGR15</v>
          </cell>
          <cell r="B113" t="str">
            <v>PB450L4
With D&amp;R ELECTRONICS GENESIS</v>
          </cell>
          <cell r="C113">
            <v>959</v>
          </cell>
        </row>
        <row r="114">
          <cell r="A114" t="str">
            <v>BK2011CGR15</v>
          </cell>
          <cell r="B114" t="str">
            <v xml:space="preserve">PB450L4
With FEDERAL SIGNAL IPX600 </v>
          </cell>
          <cell r="C114">
            <v>959</v>
          </cell>
        </row>
        <row r="115">
          <cell r="A115" t="str">
            <v>BK2093CGR15</v>
          </cell>
          <cell r="B115" t="str">
            <v>PB450L4
With FEDERAL SIGNAL MICROPULSE ULTRA</v>
          </cell>
          <cell r="C115">
            <v>959</v>
          </cell>
        </row>
        <row r="116">
          <cell r="A116" t="str">
            <v>BK2047CGR15</v>
          </cell>
          <cell r="B116" t="str">
            <v>PB450L4
With FENEIX FUSION</v>
          </cell>
          <cell r="C116">
            <v>959</v>
          </cell>
        </row>
        <row r="117">
          <cell r="A117" t="str">
            <v>BK2164CGR15</v>
          </cell>
          <cell r="B117" t="str">
            <v>PB450L4
With SOUNDOFF SIGNAL MPOWER</v>
          </cell>
          <cell r="C117">
            <v>959</v>
          </cell>
        </row>
        <row r="118">
          <cell r="A118" t="str">
            <v>BK2032CGR15</v>
          </cell>
          <cell r="B118" t="str">
            <v>PB450L4
With SOUNDOFF SIGNAL NFORCE</v>
          </cell>
          <cell r="C118">
            <v>959</v>
          </cell>
        </row>
        <row r="119">
          <cell r="A119" t="str">
            <v>BK1273CGR15</v>
          </cell>
          <cell r="B119" t="str">
            <v>PB450L4
With TOMAR 2 RECT-14LS &amp; 2 i-LED</v>
          </cell>
          <cell r="C119">
            <v>959</v>
          </cell>
        </row>
        <row r="120">
          <cell r="A120" t="str">
            <v>BK2007CGR15</v>
          </cell>
          <cell r="B120" t="str">
            <v xml:space="preserve">PB450L4
With WHELEN ION </v>
          </cell>
          <cell r="C120">
            <v>959</v>
          </cell>
        </row>
        <row r="121">
          <cell r="B121" t="str">
            <v>*AVAILABLE With Mar Resistant Horizontal Crossbar Pad Add $40 to Price (Call For Part ID)</v>
          </cell>
        </row>
        <row r="123">
          <cell r="B123" t="str">
            <v>PUSH BUMPER TRANSFER KITS
*INCLUDES All Mounting Hardware &amp; Fasteners</v>
          </cell>
        </row>
        <row r="124">
          <cell r="A124" t="str">
            <v>BT0114CGR15</v>
          </cell>
          <cell r="B124" t="str">
            <v>Push Bumper Transfer Kit
PB100</v>
          </cell>
          <cell r="C124">
            <v>159</v>
          </cell>
        </row>
        <row r="125">
          <cell r="A125" t="str">
            <v>BT0409CGR15</v>
          </cell>
          <cell r="B125" t="str">
            <v>Push Bumper Transfer Kit
PB300/PB400</v>
          </cell>
          <cell r="C125">
            <v>179</v>
          </cell>
        </row>
        <row r="126">
          <cell r="B126" t="str">
            <v>*AVAILABLE With Mar Resistant Horizontal Crossbar Pad Add $40 to Price (Call For Part ID)</v>
          </cell>
        </row>
        <row r="129">
          <cell r="B129" t="str">
            <v>FENDER WRAPS</v>
          </cell>
        </row>
        <row r="130">
          <cell r="A130" t="str">
            <v>FK0361CGR15</v>
          </cell>
          <cell r="B130" t="str">
            <v>PB5 Fender Wraps
Aluminum
PB100</v>
          </cell>
          <cell r="C130">
            <v>439</v>
          </cell>
        </row>
        <row r="131">
          <cell r="A131" t="str">
            <v>FK0400CGR15</v>
          </cell>
          <cell r="B131" t="str">
            <v>PB5 Fender Wraps
Aluminum
PB300/400</v>
          </cell>
          <cell r="C131">
            <v>499</v>
          </cell>
        </row>
        <row r="132">
          <cell r="A132" t="str">
            <v>FK0411CGR15</v>
          </cell>
          <cell r="B132" t="str">
            <v>PB9A Fender Wraps
Aluminum
PB300/400</v>
          </cell>
          <cell r="C132">
            <v>559</v>
          </cell>
        </row>
        <row r="133">
          <cell r="A133" t="str">
            <v>FK2268CGR15</v>
          </cell>
          <cell r="B133" t="str">
            <v>PB9S Fender Wraps
Steel
PB300/400</v>
          </cell>
          <cell r="C133">
            <v>479</v>
          </cell>
        </row>
        <row r="135">
          <cell r="B135" t="str">
            <v>HEADLIGHT GUARDS</v>
          </cell>
        </row>
        <row r="136">
          <cell r="A136" t="str">
            <v>HK0807CGR15</v>
          </cell>
          <cell r="B136" t="str">
            <v>PB6 Headlight Guard
With PB5 Wrap</v>
          </cell>
          <cell r="C136">
            <v>609</v>
          </cell>
        </row>
        <row r="137">
          <cell r="A137" t="str">
            <v>HK0806CGR15</v>
          </cell>
          <cell r="B137" t="str">
            <v>PB8 Headlight
Guard Double Loop</v>
          </cell>
          <cell r="C137">
            <v>279</v>
          </cell>
        </row>
        <row r="138">
          <cell r="A138" t="str">
            <v>HK2269CGR15</v>
          </cell>
          <cell r="B138" t="str">
            <v>PB10 Headlight Guard
Steel
With PB9S Wrap
Steel</v>
          </cell>
          <cell r="C138">
            <v>609</v>
          </cell>
        </row>
        <row r="140">
          <cell r="B140" t="str">
            <v>WINDOW BARRIERS</v>
          </cell>
          <cell r="C140" t="e">
            <v>#N/A</v>
          </cell>
        </row>
        <row r="141">
          <cell r="B141" t="str">
            <v>*COMPATIBLE With Year Range 2011-2020</v>
          </cell>
        </row>
        <row r="142">
          <cell r="A142" t="str">
            <v>WK0594CGR11</v>
          </cell>
          <cell r="B142" t="str">
            <v>Window Barrier
Polycarbonate</v>
          </cell>
          <cell r="C142">
            <v>269</v>
          </cell>
        </row>
        <row r="143">
          <cell r="A143" t="str">
            <v>WK0513CGR11</v>
          </cell>
          <cell r="B143" t="str">
            <v>Window Barrier
Steel
Vertical</v>
          </cell>
          <cell r="C143">
            <v>249</v>
          </cell>
        </row>
        <row r="145">
          <cell r="B145" t="str">
            <v>DOOR PANELS</v>
          </cell>
        </row>
        <row r="146">
          <cell r="A146" t="str">
            <v>DK0100CGR11</v>
          </cell>
          <cell r="B146" t="str">
            <v>Door Panel
TPO Plastic Black
Installs Over OEM Door Panels</v>
          </cell>
          <cell r="C146">
            <v>269</v>
          </cell>
        </row>
        <row r="148">
          <cell r="B148" t="str">
            <v>SKID PLATE</v>
          </cell>
          <cell r="C148" t="e">
            <v>#N/A</v>
          </cell>
        </row>
        <row r="149">
          <cell r="B149" t="str">
            <v>*COMPATIBLE With Year Range 2014-2020</v>
          </cell>
        </row>
        <row r="150">
          <cell r="A150" t="str">
            <v>SK0075CGR14V8</v>
          </cell>
          <cell r="B150" t="str">
            <v>Skid Plate
Steel
*COMPATIBLE WITH:
   -V8 Engine
   -All Wheel Drive Pursuit
*FOR FULL UNDERCARRIAGE COVERAGE:
   -RECOMMENDED Transmission Plate NOT INCLUDED</v>
          </cell>
          <cell r="C150">
            <v>175</v>
          </cell>
        </row>
        <row r="152">
          <cell r="B152" t="str">
            <v>TRANSMISSION PLATE</v>
          </cell>
        </row>
        <row r="153">
          <cell r="A153" t="str">
            <v>MK0707CGR14V8</v>
          </cell>
          <cell r="B153" t="str">
            <v>Transmission Plate
Steel
*COMPATIBLE WITH:
   -V8 Transmission All Wheel Drive Pursuit
*FOR FULL UNDERCARRIAGE COVERAGE:
   -RECOMMENDED Skid Plate NOT INCLUDED</v>
          </cell>
          <cell r="C153">
            <v>139</v>
          </cell>
        </row>
        <row r="154">
          <cell r="A154" t="str">
            <v>YEAR RANGE 2011-2020</v>
          </cell>
        </row>
        <row r="156">
          <cell r="B156" t="str">
            <v>K9 CONTAINMENT SOLUTIONS
*REQUIRES Front Partition NOT INCLUDED</v>
          </cell>
        </row>
        <row r="157">
          <cell r="B157" t="str">
            <v>*INCLUDES Door Panels, Window Barriers &amp; Complete Interior Coverage</v>
          </cell>
        </row>
        <row r="159">
          <cell r="B159" t="str">
            <v>K9 CONTAINMENT UNIT</v>
          </cell>
        </row>
        <row r="160">
          <cell r="B160" t="str">
            <v>*See "K9 ELECTRONICS" Page For Additional Electronics Options &amp; Charges</v>
          </cell>
        </row>
        <row r="161">
          <cell r="B161" t="str">
            <v>*COMPATIBLE With Year Range 2011-2020</v>
          </cell>
        </row>
        <row r="162">
          <cell r="A162" t="str">
            <v>CK0515CGR11</v>
          </cell>
          <cell r="B162" t="str">
            <v>K9 Containment Unit
Occupies Full Back Seat
*REQUIRED:
   -Flat Panel Front Partition NOT INCLUDED</v>
          </cell>
          <cell r="C162">
            <v>1409</v>
          </cell>
        </row>
        <row r="163">
          <cell r="A163" t="str">
            <v>CK0515CGR11RP</v>
          </cell>
          <cell r="B163" t="str">
            <v>K9 Containment Unit
 Occupies Full Back Seat
*FOR USE WITH REQUIRED Recessed Panel Front Partition NOT INCLUDED</v>
          </cell>
          <cell r="C163">
            <v>1409</v>
          </cell>
        </row>
        <row r="164">
          <cell r="A164" t="str">
            <v>CK0657CGR11</v>
          </cell>
          <cell r="B164" t="str">
            <v>K9 2/3 Containment Unit
K9 Passenger Side Exit
1/3 Prisoner Containment Unit Drivers Side Exit
*REQUIRED:
   -Flat Panel Front Partition NOT INCLUDED</v>
          </cell>
          <cell r="C164">
            <v>1839</v>
          </cell>
        </row>
        <row r="165">
          <cell r="A165" t="str">
            <v>CK0657CGR11RP</v>
          </cell>
          <cell r="B165" t="str">
            <v>K9 2/3 Containment Unit
K9 Passenger Side Exit
1/3 Prisoner Containment Unit Drivers Side Exit
*REQUIRED:
   -Recessed Panel Front Partition NOT INCLUDED</v>
          </cell>
          <cell r="C165">
            <v>1839</v>
          </cell>
        </row>
        <row r="166">
          <cell r="A166" t="str">
            <v>CK0657CGR11RPFAN7.5</v>
          </cell>
          <cell r="B166" t="str">
            <v>K9 2/3 Containment Unit
K9 Passenger Side Exit
1/3 Prisoner Containment Unit Drivers Side Exit
*REQUIRED:
   -Recessed Panel Front Partition NOT INCLUDED
   -Cut Out 7.5" Fan NOT INCLUDED</v>
          </cell>
          <cell r="C166">
            <v>1839</v>
          </cell>
        </row>
        <row r="167">
          <cell r="B167" t="str">
            <v>Containment Units Include Door Panels, Window Barriers and Complete Interior Coverage</v>
          </cell>
        </row>
        <row r="169">
          <cell r="B169" t="str">
            <v>FREE STANDING WEAPONS MOUNT SYSTEM
*INCLUDES Free Standing Mount ONLY
*REQUIRED Weapon System NOT INCLUDED</v>
          </cell>
        </row>
        <row r="170">
          <cell r="A170" t="str">
            <v>GF1092CGR11</v>
          </cell>
          <cell r="B170" t="str">
            <v>T-Rail Free Standing Mount Kit</v>
          </cell>
          <cell r="C170">
            <v>239</v>
          </cell>
        </row>
        <row r="172">
          <cell r="B172" t="str">
            <v>FIREARM MOUNT SYSTEM TRANSFER KIT
*RECOMMENDED FOR USE With Double T-Rail System</v>
          </cell>
        </row>
        <row r="173">
          <cell r="A173" t="str">
            <v>GT0536CGR11</v>
          </cell>
          <cell r="B173" t="str">
            <v>Firearm Mount Transfer Kit
Forward Facing Partition Mount
Without Mount Plate
*ONLY FOR USE WITH:
   -SPT Single Prisoner Transport Partition</v>
          </cell>
          <cell r="C173">
            <v>79</v>
          </cell>
        </row>
        <row r="175">
          <cell r="B175" t="str">
            <v xml:space="preserve"> COVER STYLE TRANSPORT SEATING</v>
          </cell>
        </row>
        <row r="176">
          <cell r="B176" t="str">
            <v>*COMPATIBLE WITH XL or SPT Front Partitions ONLY</v>
          </cell>
        </row>
        <row r="177">
          <cell r="A177" t="str">
            <v>QK0494CGR11</v>
          </cell>
          <cell r="B177" t="str">
            <v>Full COVER Transport Seat
TPO Plastic
With Center Pull Seat Belts</v>
          </cell>
          <cell r="C177">
            <v>869</v>
          </cell>
        </row>
        <row r="178">
          <cell r="A178" t="str">
            <v>QK2142CGR11</v>
          </cell>
          <cell r="B178" t="str">
            <v>Full COVER Transport Seat TPO Plastic
With SETINA SMARTBELT SYSTEM</v>
          </cell>
          <cell r="C178">
            <v>1449</v>
          </cell>
        </row>
        <row r="180">
          <cell r="B180" t="str">
            <v>STAND ALONE OEM REPLACMENT CONTOUR TRANSPORT SEAT</v>
          </cell>
        </row>
        <row r="181">
          <cell r="A181" t="str">
            <v>QK0634CGR11</v>
          </cell>
          <cell r="B181" t="str">
            <v>Full REPLACEMENT Transport Seat
TPO Plastic
With Center Pull Seat Belts</v>
          </cell>
          <cell r="C181">
            <v>869</v>
          </cell>
        </row>
        <row r="182">
          <cell r="A182" t="str">
            <v>QK2121CGR11</v>
          </cell>
          <cell r="B182" t="str">
            <v>Full REPLACEMENT Transport Seat
TPO Plastic
With SETINA SMARTBELT SYSTEM</v>
          </cell>
          <cell r="C182">
            <v>1449</v>
          </cell>
        </row>
        <row r="184">
          <cell r="B184" t="str">
            <v>SETINA SMARTBELT SYSTEM</v>
          </cell>
        </row>
        <row r="185">
          <cell r="A185" t="str">
            <v>QK2145CGR11</v>
          </cell>
          <cell r="B185" t="str">
            <v>SETINA SMARTBELT SYSTEM
*ONLY FOR USE WITH:
   -Stock Seat</v>
          </cell>
          <cell r="C185">
            <v>979</v>
          </cell>
        </row>
        <row r="188">
          <cell r="B188" t="str">
            <v>FLOOR PANS
*COMPATIBLE With All Setina Seats</v>
          </cell>
        </row>
        <row r="189">
          <cell r="A189" t="str">
            <v>QK0491CGR11</v>
          </cell>
          <cell r="B189" t="str">
            <v>Floor Pan
TPO Plastic</v>
          </cell>
          <cell r="C189">
            <v>229</v>
          </cell>
        </row>
        <row r="190">
          <cell r="A190" t="str">
            <v>PP9640</v>
          </cell>
          <cell r="B190" t="str">
            <v>Floor Pan VDRAIN
Individual 1 Piece</v>
          </cell>
          <cell r="C190">
            <v>41</v>
          </cell>
        </row>
        <row r="192">
          <cell r="B192" t="str">
            <v>CARGO STORAGE BOX</v>
          </cell>
        </row>
        <row r="193">
          <cell r="A193" t="str">
            <v>TK1189CGR11</v>
          </cell>
          <cell r="B193" t="str">
            <v>Trunk Tray
Aluminum</v>
          </cell>
          <cell r="C193">
            <v>379</v>
          </cell>
        </row>
        <row r="194">
          <cell r="A194" t="str">
            <v>TK1199CGR11</v>
          </cell>
          <cell r="B194" t="str">
            <v>Trunk Tray
Aluminun
Half Width</v>
          </cell>
          <cell r="C194">
            <v>379</v>
          </cell>
        </row>
        <row r="195">
          <cell r="A195" t="str">
            <v>TK1167CGR11</v>
          </cell>
          <cell r="B195" t="str">
            <v>Trunk Tray
Aluminum
With Lid &amp; Lock</v>
          </cell>
          <cell r="C195">
            <v>509</v>
          </cell>
        </row>
        <row r="196">
          <cell r="A196" t="str">
            <v>AT7858</v>
          </cell>
          <cell r="B196" t="str">
            <v>Trunk Tray Fan
Complete Assembly</v>
          </cell>
          <cell r="C196">
            <v>133</v>
          </cell>
        </row>
      </sheetData>
      <sheetData sheetId="27">
        <row r="1">
          <cell r="C1" t="str">
            <v>2008 - 2018</v>
          </cell>
        </row>
        <row r="3">
          <cell r="C3" t="str">
            <v>eff 03/01/20</v>
          </cell>
        </row>
        <row r="4">
          <cell r="A4" t="str">
            <v>Fold Down Windows</v>
          </cell>
          <cell r="B4" t="str">
            <v>FLAT PANEL PARTITIONS
*INCLUDES Full Lower Extension Panel</v>
          </cell>
          <cell r="C4" t="str">
            <v>exp 12/31/20</v>
          </cell>
        </row>
        <row r="5">
          <cell r="A5" t="str">
            <v>PK0318CAR08</v>
          </cell>
          <cell r="B5" t="str">
            <v>#5VS Fold-Down Window
Coated Polycarbonate
Flat Panel Partition</v>
          </cell>
          <cell r="C5">
            <v>879</v>
          </cell>
        </row>
        <row r="6">
          <cell r="A6" t="str">
            <v>PK0319CAR08</v>
          </cell>
          <cell r="B6" t="str">
            <v>#5/8VS Fold-Down Window
1/2 Coated Polycarbonate and 1/2 Vinyl Coated Expanded Metal
Flat Panel Partition</v>
          </cell>
          <cell r="C6">
            <v>899</v>
          </cell>
        </row>
        <row r="7">
          <cell r="A7" t="str">
            <v>Stationary Windows</v>
          </cell>
        </row>
        <row r="8">
          <cell r="A8" t="str">
            <v>PK0116CAR08</v>
          </cell>
          <cell r="B8" t="str">
            <v>#6VS Stationary Window
Coated Polycarbonate
Flat Panel Partition</v>
          </cell>
          <cell r="C8">
            <v>669</v>
          </cell>
        </row>
        <row r="9">
          <cell r="A9" t="str">
            <v>PK0115CAR08</v>
          </cell>
          <cell r="B9" t="str">
            <v>#6VS Stationary Window
Uncoated Polycarbonate
Flat Panel Partition</v>
          </cell>
          <cell r="C9">
            <v>639</v>
          </cell>
        </row>
        <row r="10">
          <cell r="A10" t="str">
            <v>PK0326CAR08</v>
          </cell>
          <cell r="B10" t="str">
            <v>#6/7VS 3-Piece Stationary Window
Coated Polycarbonate With Vinyl Coated Expanded Metal Center Section
Flat Panel Partition</v>
          </cell>
          <cell r="C10">
            <v>719</v>
          </cell>
        </row>
        <row r="11">
          <cell r="A11" t="str">
            <v>PK0117CAR08</v>
          </cell>
          <cell r="B11" t="str">
            <v>#7VS Stationary Window
Vinyl Coated Expanded Metal
Flat Panel Partition</v>
          </cell>
          <cell r="C11">
            <v>669</v>
          </cell>
        </row>
        <row r="12">
          <cell r="A12" t="str">
            <v>PK0119CAR08</v>
          </cell>
          <cell r="B12" t="str">
            <v>#8VS Stationary Window
1/2 Coated Polycarbonate 1/2 Vinyl Coated Expanded Metal
Flat Panel Partition</v>
          </cell>
          <cell r="C12">
            <v>689</v>
          </cell>
        </row>
        <row r="13">
          <cell r="A13" t="str">
            <v>PK0118CAR08</v>
          </cell>
          <cell r="B13" t="str">
            <v>#8VS Stationary Window
1/2 Uncoated Polycarbonate 1/2 Vinyl Coated Expanded Metal
Flat Panel Partition</v>
          </cell>
          <cell r="C13">
            <v>669</v>
          </cell>
        </row>
        <row r="14">
          <cell r="A14" t="str">
            <v>Horizontal Sliding Window</v>
          </cell>
        </row>
        <row r="15">
          <cell r="A15" t="str">
            <v>PK0121CAR08</v>
          </cell>
          <cell r="B15" t="str">
            <v>#10VS Horizontal Sliding Window
Coated Polycarbonate
Flat Panel Partition</v>
          </cell>
          <cell r="C15">
            <v>749</v>
          </cell>
        </row>
        <row r="16">
          <cell r="A16" t="str">
            <v>PK0120CAR08</v>
          </cell>
          <cell r="B16" t="str">
            <v>#10VS Horizontal Sliding Window
Uncoated Polycarbonate
Flat Panel Partition</v>
          </cell>
          <cell r="C16">
            <v>709</v>
          </cell>
        </row>
        <row r="17">
          <cell r="A17" t="str">
            <v>PK0350CAR08</v>
          </cell>
          <cell r="B17" t="str">
            <v>#10VS C Horizontal Sliding Window
Coated Polycarbonate
With Expanded Metal Window Security Screen
Flat Panel Partition</v>
          </cell>
          <cell r="C17">
            <v>789</v>
          </cell>
        </row>
        <row r="18">
          <cell r="A18" t="str">
            <v>PK0601CAR08</v>
          </cell>
          <cell r="B18" t="str">
            <v>#10VS  C Horizontal Sliding Window
Uncoated Polycarbonate
With Expanded Metal Window Security Screen
Flat Panel Partition</v>
          </cell>
          <cell r="C18">
            <v>749</v>
          </cell>
        </row>
        <row r="19">
          <cell r="A19" t="str">
            <v>PK0226CAR08</v>
          </cell>
          <cell r="B19" t="str">
            <v>#10VS C2 Horizontal Sliding Window
Coated Polycarbonate
With Slotted Polycarbonate Window Security Screen
Flat Panel Partition</v>
          </cell>
          <cell r="C19">
            <v>789</v>
          </cell>
        </row>
        <row r="20">
          <cell r="A20" t="str">
            <v>PK0225CAR08</v>
          </cell>
          <cell r="B20" t="str">
            <v>#10VS C2  Horizontal Sliding Window
Uncoated Polycarbonate
With Slotted Polycarbonate Window Security Screen
Flat Panel Partition</v>
          </cell>
          <cell r="C20">
            <v>749</v>
          </cell>
        </row>
        <row r="22">
          <cell r="A22" t="str">
            <v>#12VS</v>
          </cell>
          <cell r="B22" t="str">
            <v>CARGO AREA REAR PARTITIONS
*FOR USE BEHIND 2nd Row Seat ONLY</v>
          </cell>
        </row>
        <row r="23">
          <cell r="A23" t="str">
            <v>PK0123CAR082ND</v>
          </cell>
          <cell r="B23" t="str">
            <v>Cargo Area Parition
#12VS Stationary Window
Vinyl Coated Expanded Metal
*FOR USE WITH:
   -2nd Row Seat</v>
          </cell>
          <cell r="C23">
            <v>489</v>
          </cell>
        </row>
        <row r="24">
          <cell r="A24" t="str">
            <v>PK0123CAR082NDOH</v>
          </cell>
          <cell r="B24" t="str">
            <v>Cargo Area Parition
#12VS Stationary Window
Vinyl Coated Expanded Metal
*FOR USE WITH:
   -2nd Row Seat
   -Overhead Console</v>
          </cell>
          <cell r="C24">
            <v>489</v>
          </cell>
        </row>
        <row r="25">
          <cell r="A25" t="str">
            <v>PK0316CAR082ND</v>
          </cell>
          <cell r="B25" t="str">
            <v>Cargo Area Parition
#12VS Stationary Window
Coated Polycarbonate
*FOR USE WITH:
   -2nd Row Seat</v>
          </cell>
          <cell r="C25">
            <v>519</v>
          </cell>
        </row>
        <row r="26">
          <cell r="A26" t="str">
            <v xml:space="preserve">PK0316CAR082NDOH </v>
          </cell>
          <cell r="B26" t="str">
            <v>Cargo Area Parition
#12VS Stationary Window
Coated Polycarbonate
*FOR USE WITH:
   -2nd Row Seat
   -Overhead Console</v>
          </cell>
          <cell r="C26">
            <v>519</v>
          </cell>
        </row>
        <row r="28">
          <cell r="A28" t="str">
            <v>#12VS</v>
          </cell>
          <cell r="B28" t="str">
            <v>CARGO AREA REAR PARTITIONS
*FOR USE BEHIND 3rd Row Seat ONLY</v>
          </cell>
        </row>
        <row r="29">
          <cell r="A29" t="str">
            <v>PK0316CAR083RD</v>
          </cell>
          <cell r="B29" t="str">
            <v>Cargo Area Parition
#12VS Stationary Window
Coated Polycarbonate
*FOR USE WITH:
   -2nd Row Seat</v>
          </cell>
          <cell r="C29">
            <v>519</v>
          </cell>
        </row>
        <row r="31">
          <cell r="B31" t="str">
            <v>FREE STANDING WEAPONS MOUNT SYSTEM
*INCLUDES Free Standing Mount ONLY
*REQUIRED Weapon System NOT INCLUDED</v>
          </cell>
        </row>
        <row r="32">
          <cell r="A32" t="str">
            <v>GF1092CAR08</v>
          </cell>
          <cell r="B32" t="str">
            <v>T-Rail Mount Kit
Free Standing
*FOR USE WITH:
   -Caravan Stow And Go
*NOT COMPATIBLE WITH:
   -Partitions</v>
          </cell>
          <cell r="C32">
            <v>239</v>
          </cell>
        </row>
      </sheetData>
      <sheetData sheetId="28">
        <row r="1">
          <cell r="A1" t="str">
            <v>Firearm Mount Systems</v>
          </cell>
        </row>
        <row r="2">
          <cell r="A2" t="str">
            <v>PART NUMBER</v>
          </cell>
          <cell r="B2" t="str">
            <v>DESCRIPTION</v>
          </cell>
          <cell r="C2" t="str">
            <v xml:space="preserve"> RETAIL PRICE</v>
          </cell>
        </row>
        <row r="3">
          <cell r="B3" t="str">
            <v>***BLAC-RAC FIREARM SYSTEM NOW PRICED USING STANDARD DISCOUNT STRUCTURE***</v>
          </cell>
        </row>
        <row r="4">
          <cell r="B4" t="str">
            <v>Use for all Sedans, Mid Size SUV &amp; when mounting to freestanding bases</v>
          </cell>
        </row>
        <row r="6">
          <cell r="B6" t="str">
            <v>SINGLE WEAPON MOUNT SYSTEM WITH SINGLE LOCK</v>
          </cell>
        </row>
        <row r="7">
          <cell r="B7" t="str">
            <v>*FOR USE WITH All Sedans, Mid Size SUV
*FOR USE WHEN Mounting to Freestanding Bases</v>
          </cell>
        </row>
        <row r="8">
          <cell r="A8" t="str">
            <v>GK0068E</v>
          </cell>
          <cell r="B8" t="str">
            <v>Single T-Rail Mount
1082E Blac-Rac, Trigger Guard and Receiver
***NEW COLD WIRE TECHNOLOGY INCLUDED***
SOLD SEPARATELY
Momentary Switch, Required if NOT wiring into Smart Siren Controller</v>
          </cell>
          <cell r="C8">
            <v>829</v>
          </cell>
        </row>
        <row r="9">
          <cell r="A9" t="str">
            <v>GK0069M</v>
          </cell>
          <cell r="B9" t="str">
            <v>Single T-Rail Mount
1080M Blac-Rac</v>
          </cell>
          <cell r="C9">
            <v>679</v>
          </cell>
        </row>
        <row r="10">
          <cell r="A10" t="str">
            <v>GK10251SHKSSCA</v>
          </cell>
          <cell r="B10" t="str">
            <v>Single T-Rail Mount
Small
With Handcuff Key Override</v>
          </cell>
          <cell r="C10">
            <v>289</v>
          </cell>
        </row>
        <row r="11">
          <cell r="A11" t="str">
            <v>GK10251SSSCA</v>
          </cell>
          <cell r="B11" t="str">
            <v>Single T-Rail Mount
Small
With #2 Key Override</v>
          </cell>
          <cell r="C11">
            <v>289</v>
          </cell>
        </row>
        <row r="12">
          <cell r="A12" t="str">
            <v>GK10261LHKSSCA</v>
          </cell>
          <cell r="B12" t="str">
            <v>Single T-Rail Mount
Large
With Handcuff Key Override</v>
          </cell>
          <cell r="C12">
            <v>309</v>
          </cell>
        </row>
        <row r="13">
          <cell r="A13" t="str">
            <v>GK10261LSSCA</v>
          </cell>
          <cell r="B13" t="str">
            <v>Single T-Rail Mount
Large
With #2 Key Override</v>
          </cell>
          <cell r="C13">
            <v>309</v>
          </cell>
        </row>
        <row r="14">
          <cell r="A14" t="str">
            <v>GK10271UHKSSCAXL</v>
          </cell>
          <cell r="B14" t="str">
            <v>Single T-Rail Mount
Universal XL
With Handcuff Key Override</v>
          </cell>
          <cell r="C14">
            <v>329</v>
          </cell>
        </row>
        <row r="15">
          <cell r="A15" t="str">
            <v>GK10271UXLSSCA</v>
          </cell>
          <cell r="B15" t="str">
            <v>Single T-Rail Mount
Universal XL
With #2 Key Override</v>
          </cell>
          <cell r="C15">
            <v>329</v>
          </cell>
        </row>
        <row r="16">
          <cell r="C16" t="e">
            <v>#N/A</v>
          </cell>
        </row>
        <row r="17">
          <cell r="B17" t="str">
            <v>DUAL WEAPON MOUNT SYSTEM WITH DOUBLE LOCKS</v>
          </cell>
          <cell r="C17" t="e">
            <v>#N/A</v>
          </cell>
        </row>
        <row r="18">
          <cell r="B18" t="str">
            <v>*FOR USE WITH All Sedans, Mid Size SUV
*FOR USE WHEN Mounting to Freestanding Bases</v>
          </cell>
          <cell r="C18" t="e">
            <v>#N/A</v>
          </cell>
        </row>
        <row r="19">
          <cell r="A19" t="str">
            <v>GK10291S1LHKSSCA</v>
          </cell>
          <cell r="B19" t="str">
            <v>Dual T-Rail Mount
1 Smal
1 Larg
Handcuff Key Override</v>
          </cell>
          <cell r="C19">
            <v>419</v>
          </cell>
        </row>
        <row r="20">
          <cell r="A20" t="str">
            <v>GK10291S1LSSCA</v>
          </cell>
          <cell r="B20" t="str">
            <v>Dual T-Rail Mount
1 Small
1 Large
With #2 Key Override</v>
          </cell>
          <cell r="C20">
            <v>419</v>
          </cell>
        </row>
        <row r="21">
          <cell r="A21" t="str">
            <v>GK10301S1UHKSSCAXL</v>
          </cell>
          <cell r="B21" t="str">
            <v>Dual T-Rail Mount
1 Small, 1 Universal XL
With Handcuff Key Override</v>
          </cell>
          <cell r="C21">
            <v>439</v>
          </cell>
        </row>
        <row r="22">
          <cell r="A22" t="str">
            <v>GK10301S1USSCAXL</v>
          </cell>
          <cell r="B22" t="str">
            <v>Dual T-Rail Mount
1 Small
1 Universal XL
With #2 Key Override</v>
          </cell>
          <cell r="C22">
            <v>439</v>
          </cell>
        </row>
        <row r="23">
          <cell r="A23" t="str">
            <v>GK10311L1UXLHKSSCA</v>
          </cell>
          <cell r="B23" t="str">
            <v>Dual T-Rail Mount
1 Large
1 Universal XL
With Handcuff Key Override</v>
          </cell>
          <cell r="C23">
            <v>469</v>
          </cell>
        </row>
        <row r="24">
          <cell r="A24" t="str">
            <v>GK10311L1USSCAXL</v>
          </cell>
          <cell r="B24" t="str">
            <v>Dual T-Rail Mount
1 Large
1 Universal XL
With #2 Key Override</v>
          </cell>
          <cell r="C24">
            <v>469</v>
          </cell>
        </row>
        <row r="25">
          <cell r="A25" t="str">
            <v>GK10322SHKSSCA</v>
          </cell>
          <cell r="B25" t="str">
            <v>Dual T-Rail Mount
2 Small
With Handcuff Key Override</v>
          </cell>
          <cell r="C25">
            <v>399</v>
          </cell>
        </row>
        <row r="26">
          <cell r="A26" t="str">
            <v>GK10322SSSCA</v>
          </cell>
          <cell r="B26" t="str">
            <v>Dual T-Rail Mount
2 Small
With #2 Key Override</v>
          </cell>
          <cell r="C26">
            <v>399</v>
          </cell>
        </row>
        <row r="27">
          <cell r="A27" t="str">
            <v>GK10332LHKSSCA</v>
          </cell>
          <cell r="B27" t="str">
            <v>Dual T-Rail Mount
2 Large
Handcuff Key Override</v>
          </cell>
          <cell r="C27">
            <v>449</v>
          </cell>
        </row>
        <row r="28">
          <cell r="A28" t="str">
            <v>GK10332LSSCA</v>
          </cell>
          <cell r="B28" t="str">
            <v>Dual T-Rail Mount
2 Large
With #2 Key Override</v>
          </cell>
          <cell r="C28">
            <v>449</v>
          </cell>
        </row>
        <row r="29">
          <cell r="A29" t="str">
            <v>GK10342UHKSSCAXL</v>
          </cell>
          <cell r="B29" t="str">
            <v>Dual T-Rail Mount
2 Universal XL 
Handcuff Key Override</v>
          </cell>
          <cell r="C29">
            <v>489</v>
          </cell>
        </row>
        <row r="30">
          <cell r="A30" t="str">
            <v>GK10342USSCAXL</v>
          </cell>
          <cell r="B30" t="str">
            <v>Dual T-Rail Mount
2 Universal XL
With #2 Key Override</v>
          </cell>
          <cell r="C30">
            <v>489</v>
          </cell>
        </row>
        <row r="31">
          <cell r="A31" t="str">
            <v>GK11191B1SHKSSCA</v>
          </cell>
          <cell r="B31" t="str">
            <v>Dual T-Rail Mount
1 Small with Handcuff Key Override
1 1082E Blac-Rac, Trigger Guard and Receiver
***NEW COLD WIRE TECHNOLOGY INCLUDED***
SOLD SEPARATELY
Momentary Switch, Required if NOT wiring into Smart Siren Controller</v>
          </cell>
          <cell r="C31">
            <v>1179</v>
          </cell>
        </row>
        <row r="32">
          <cell r="A32" t="str">
            <v>GK11191B1SSSCA</v>
          </cell>
          <cell r="B32" t="str">
            <v>Dual T-Rail Mount
1 Small
1 1082E Blac-Rac, Trigger Guard and Receiver
***NEW COLD WIRE TECHNOLOGY INCLUDED***
SOLD SEPARATELY
Momentary Switch, Required if NOT wiring into Smart Siren Controller</v>
          </cell>
          <cell r="C32">
            <v>1179</v>
          </cell>
        </row>
        <row r="33">
          <cell r="A33" t="str">
            <v>GK11201B1LHKSSCA</v>
          </cell>
          <cell r="B33" t="str">
            <v>Dual T-Rail Mount
1 Large with Handcuff Key Override
1 1082E Blac-Rac, Trigger Guard and Receiver
***NEW COLD WIRE TECHNOLOGY INCLUDED***
SOLD SEPARATELY
Momentary Switch, Required if NOT wiring into Smart Siren Controller</v>
          </cell>
          <cell r="C33">
            <v>1239</v>
          </cell>
        </row>
        <row r="34">
          <cell r="A34" t="str">
            <v>GK11201B1LSSCA</v>
          </cell>
          <cell r="B34" t="str">
            <v>Dual T-Rail Mount
1 Large
1 1082E Blac-Rac, Trigger Guard and Receiver
***NEW COLD WIRE TECHNOLOGY INCLUDED***
SOLD SEPARATELY
Momentary Switch, Required if NOT wiring into Smart Siren Controller</v>
          </cell>
          <cell r="C34">
            <v>1239</v>
          </cell>
        </row>
        <row r="35">
          <cell r="A35" t="str">
            <v>GK11211B1UHKSSCAXL</v>
          </cell>
          <cell r="B35" t="str">
            <v>Dual T-Rail Mount
1 Universal XL with Handcuff Key Override
1 1082E Blac-Rac, Trigger Guard and Receiver
***NEW COLD WIRE TECHNOLOGY INCLUDED***
SOLD SEPARATELY
Momentary Switch, Required if NOT wiring into Smart Siren Controller
With Handcuff Key Override</v>
          </cell>
          <cell r="C35">
            <v>1269</v>
          </cell>
        </row>
        <row r="36">
          <cell r="A36" t="str">
            <v>GK11211B1USSCAXL</v>
          </cell>
          <cell r="B36" t="str">
            <v>Dual T-Rail Mount
1 Universal XL
1 1082E Blac-Rac, Trigger Guard and Receiver
***NEW COLD WIRE TECHNOLOGY INCLUDED***
SOLD SEPARATELY
Momentary Switch, Required if NOT wiring into Smart Siren Controller</v>
          </cell>
          <cell r="C36">
            <v>1269</v>
          </cell>
        </row>
        <row r="37">
          <cell r="A37" t="str">
            <v>GK11222B</v>
          </cell>
          <cell r="B37" t="str">
            <v>Dual T-Rail Mount
2 1082E Blac-Rac, Trigger Guard and Receiver
***NEW COLD WIRE TECHNOLOGY INCLUDED***
SOLD SEPARATELY
Momentary Switch, Required if NOT wiring into Smart Siren Controller</v>
          </cell>
          <cell r="C37">
            <v>1829</v>
          </cell>
        </row>
        <row r="38">
          <cell r="C38" t="e">
            <v>#N/A</v>
          </cell>
        </row>
        <row r="39">
          <cell r="B39" t="str">
            <v>DUAL WEAPON MOUNT SYSTEM WITH SINGLE LOCK</v>
          </cell>
          <cell r="C39" t="e">
            <v>#N/A</v>
          </cell>
        </row>
        <row r="40">
          <cell r="B40" t="str">
            <v>*FOR USE WITH All Sedans, Mid Size SUV
*FOR USE WHEN Mounting to Freestanding Bases</v>
          </cell>
          <cell r="C40" t="e">
            <v>#N/A</v>
          </cell>
        </row>
        <row r="41">
          <cell r="A41" t="str">
            <v>GK2001E</v>
          </cell>
          <cell r="B41" t="str">
            <v>Dual T-Rail Mount
1082E Blac-Rac, Trigger Guard and Receiver
***NEW COLD WIRE TECHNOLOGY INCLUDED***
SOLD SEPARATELY
Momentary Switch, Required if NOT wiring into Smart Siren Controller</v>
          </cell>
          <cell r="C41">
            <v>859</v>
          </cell>
        </row>
        <row r="42">
          <cell r="A42" t="str">
            <v>GK20021SHKSSCA</v>
          </cell>
          <cell r="B42" t="str">
            <v>Dual T-Rail Mount
Small
With Handcuff Key Override</v>
          </cell>
          <cell r="C42">
            <v>309</v>
          </cell>
        </row>
        <row r="43">
          <cell r="A43" t="str">
            <v>GK20021SSSCA</v>
          </cell>
          <cell r="B43" t="str">
            <v>Dual T-Rail Mount
Small
With #2 Key Override</v>
          </cell>
          <cell r="C43">
            <v>309</v>
          </cell>
        </row>
        <row r="44">
          <cell r="A44" t="str">
            <v>GK20031LHKSSCA</v>
          </cell>
          <cell r="B44" t="str">
            <v>Dual T-Rail Mount
Large
With Handcuff Key Override</v>
          </cell>
          <cell r="C44">
            <v>329</v>
          </cell>
        </row>
        <row r="45">
          <cell r="A45" t="str">
            <v>GK20031LSSCA</v>
          </cell>
          <cell r="B45" t="str">
            <v>Dual T-Rail Mount
Large
With #2 Key Override</v>
          </cell>
          <cell r="C45">
            <v>329</v>
          </cell>
        </row>
        <row r="46">
          <cell r="A46" t="str">
            <v>GK20041UHKSSCAXL</v>
          </cell>
          <cell r="B46" t="str">
            <v>Dual T-Rail Mount
Universal XL 
With Handcuff Key Override</v>
          </cell>
          <cell r="C46">
            <v>349</v>
          </cell>
        </row>
        <row r="47">
          <cell r="A47" t="str">
            <v>GK20041USSCAXL</v>
          </cell>
          <cell r="B47" t="str">
            <v>Dual T-Rail Mount
Universal XL
With #2 Key Override</v>
          </cell>
          <cell r="C47">
            <v>349</v>
          </cell>
        </row>
        <row r="48">
          <cell r="C48" t="e">
            <v>#N/A</v>
          </cell>
        </row>
        <row r="49">
          <cell r="B49" t="str">
            <v>WEAPON MOUNT SYSTEMS WITHOUT LOCKS</v>
          </cell>
          <cell r="C49" t="e">
            <v>#N/A</v>
          </cell>
        </row>
        <row r="50">
          <cell r="B50" t="str">
            <v>*FOR USE WITH All Sedans, Mid Size SUV
*FOR USE WHEN Mounting to Freestanding Bases</v>
          </cell>
          <cell r="C50" t="e">
            <v>#N/A</v>
          </cell>
        </row>
        <row r="51">
          <cell r="A51" t="str">
            <v>GK1024SSCA</v>
          </cell>
          <cell r="B51" t="str">
            <v>Single T-Rail Mount
No Locks</v>
          </cell>
          <cell r="C51">
            <v>185</v>
          </cell>
        </row>
        <row r="52">
          <cell r="A52" t="str">
            <v>GK1028SSCA</v>
          </cell>
          <cell r="B52" t="str">
            <v>Dual T-Rail Mount
No Locks</v>
          </cell>
          <cell r="C52">
            <v>205</v>
          </cell>
        </row>
        <row r="53">
          <cell r="C53" t="e">
            <v>#N/A</v>
          </cell>
        </row>
        <row r="54">
          <cell r="B54" t="str">
            <v>SINGLE WEAPON MOUNT SYSTEM WITH SINGLE LOCK</v>
          </cell>
          <cell r="C54" t="e">
            <v>#N/A</v>
          </cell>
        </row>
        <row r="55">
          <cell r="B55" t="str">
            <v>*FOR USE WITH All Larger SUV, Trucks &amp; Vans</v>
          </cell>
          <cell r="C55" t="e">
            <v>#N/A</v>
          </cell>
        </row>
        <row r="56">
          <cell r="A56" t="str">
            <v>GK0068E</v>
          </cell>
          <cell r="B56" t="str">
            <v>Single T-Rail Mount
1 1082E Blac-Rac, Trigger Guard and Receiver
***NEW COLD WIRE TECHNOLOGY INCLUDED***
SOLD SEPARATELY
Momentary Switch, Required if NOT wiring into Smart Siren Controller</v>
          </cell>
          <cell r="C56">
            <v>829</v>
          </cell>
        </row>
        <row r="57">
          <cell r="A57" t="str">
            <v>GK0069M</v>
          </cell>
          <cell r="B57" t="str">
            <v>Single T-Rail Mount
1080M Blac-Rac</v>
          </cell>
          <cell r="C57">
            <v>679</v>
          </cell>
        </row>
        <row r="58">
          <cell r="A58" t="str">
            <v>GK10251SHKSVSCA</v>
          </cell>
          <cell r="B58" t="str">
            <v>Single T-Rail Mount
Small
With Handcuff Key Override</v>
          </cell>
          <cell r="C58">
            <v>289</v>
          </cell>
        </row>
        <row r="59">
          <cell r="A59" t="str">
            <v>GK10251SSVSCA</v>
          </cell>
          <cell r="B59" t="str">
            <v>Single T-Rail Mount
Small
With #2 Key Override</v>
          </cell>
          <cell r="C59">
            <v>289</v>
          </cell>
        </row>
        <row r="60">
          <cell r="A60" t="str">
            <v>GK10261LHKSVSCA</v>
          </cell>
          <cell r="B60" t="str">
            <v>Single T-Rail Mount
Large
With Handcuff Key Override</v>
          </cell>
          <cell r="C60">
            <v>309</v>
          </cell>
        </row>
        <row r="61">
          <cell r="A61" t="str">
            <v>GK10261LSVSCA</v>
          </cell>
          <cell r="B61" t="str">
            <v>Single T-Rail Mount
Large
With #2 Key Override</v>
          </cell>
          <cell r="C61">
            <v>309</v>
          </cell>
        </row>
        <row r="62">
          <cell r="A62" t="str">
            <v>GK10271UXLHKSVSCA</v>
          </cell>
          <cell r="B62" t="str">
            <v>Single T-Rail Mount
Universal XL
With Handcuff Key Override</v>
          </cell>
          <cell r="C62">
            <v>329</v>
          </cell>
        </row>
        <row r="63">
          <cell r="A63" t="str">
            <v>GK10271UXLSVSCA</v>
          </cell>
          <cell r="B63" t="str">
            <v>Single T-Rail Mount
Universal XL
With #2 Key Override</v>
          </cell>
          <cell r="C63">
            <v>329</v>
          </cell>
        </row>
        <row r="64">
          <cell r="C64" t="e">
            <v>#N/A</v>
          </cell>
        </row>
        <row r="65">
          <cell r="B65" t="str">
            <v>DUAL WEAPON MOUNT SYSTEM WITH DOUBLE LOCKS</v>
          </cell>
          <cell r="C65" t="e">
            <v>#N/A</v>
          </cell>
        </row>
        <row r="66">
          <cell r="B66" t="str">
            <v>*FOR USE WITH All Larger SUV, Trucks &amp; Vans</v>
          </cell>
          <cell r="C66" t="e">
            <v>#N/A</v>
          </cell>
        </row>
        <row r="67">
          <cell r="A67" t="str">
            <v>GK10291S1LHKSVSCA</v>
          </cell>
          <cell r="B67" t="str">
            <v>Dual T-Rail Mount
1 Small
1 Large
With Handcuff Key Override</v>
          </cell>
          <cell r="C67">
            <v>419</v>
          </cell>
        </row>
        <row r="68">
          <cell r="A68" t="str">
            <v>GK10291S1LSVSCA</v>
          </cell>
          <cell r="B68" t="str">
            <v>Dual T-Rail Mount
1 Small
1 Large
With #2 Key Override</v>
          </cell>
          <cell r="C68">
            <v>419</v>
          </cell>
        </row>
        <row r="69">
          <cell r="A69" t="str">
            <v>GK10301S1UHKSVSCAXL</v>
          </cell>
          <cell r="B69" t="str">
            <v>Dual T-Rail Mount 1 Small
1 Universal XL
With Handcuff Key Override</v>
          </cell>
          <cell r="C69">
            <v>439</v>
          </cell>
        </row>
        <row r="70">
          <cell r="A70" t="str">
            <v>GK10301S1USVSCAXL</v>
          </cell>
          <cell r="B70" t="str">
            <v>Dual T-Rail Mount
1 Small
1 Universal XL
With #2 Key Override</v>
          </cell>
          <cell r="C70">
            <v>439</v>
          </cell>
        </row>
        <row r="71">
          <cell r="A71" t="str">
            <v>GK10311L1UHKSVSCAXL</v>
          </cell>
          <cell r="B71" t="str">
            <v>Dual T-Rail Mount
1 Large
1 Universal XL
With Handcuff Key Override</v>
          </cell>
          <cell r="C71">
            <v>469</v>
          </cell>
        </row>
        <row r="72">
          <cell r="A72" t="str">
            <v>GK10311L1UXLSVSCA</v>
          </cell>
          <cell r="B72" t="str">
            <v>Dual T-Rail Mount
1 Large
1 Universal XL
With #2 Key Override</v>
          </cell>
          <cell r="C72">
            <v>469</v>
          </cell>
        </row>
        <row r="73">
          <cell r="A73" t="str">
            <v>GK10322SHKSVSCA</v>
          </cell>
          <cell r="B73" t="str">
            <v>Dual T-Rail Mount
2 Small
With Handcuff Key Override</v>
          </cell>
          <cell r="C73">
            <v>399</v>
          </cell>
        </row>
        <row r="74">
          <cell r="A74" t="str">
            <v>GK10322SSVSCA</v>
          </cell>
          <cell r="B74" t="str">
            <v>Dual T-Rail Mount
2 Small
With #2 Key Override</v>
          </cell>
          <cell r="C74">
            <v>399</v>
          </cell>
        </row>
        <row r="75">
          <cell r="A75" t="str">
            <v>GK10332LHKSVSCA</v>
          </cell>
          <cell r="B75" t="str">
            <v>Dual T-Rail Mount
2 Large
With Handcuff Key Override</v>
          </cell>
          <cell r="C75">
            <v>449</v>
          </cell>
        </row>
        <row r="76">
          <cell r="A76" t="str">
            <v>GK10332LSVSCA</v>
          </cell>
          <cell r="B76" t="str">
            <v>Dual T-Rail Mount
2 Large
With #2 Key Override</v>
          </cell>
          <cell r="C76">
            <v>449</v>
          </cell>
        </row>
        <row r="77">
          <cell r="A77" t="str">
            <v>GK10342UHKSVSCAXL</v>
          </cell>
          <cell r="B77" t="str">
            <v>Dual T-Rail Mount
2 Universal XL
With Handcuff Key Override</v>
          </cell>
          <cell r="C77">
            <v>489</v>
          </cell>
        </row>
        <row r="78">
          <cell r="A78" t="str">
            <v>GK10342USVSCAXL</v>
          </cell>
          <cell r="B78" t="str">
            <v>Dual T-Rail Mount
2 Universal XL
With #2 Key Override</v>
          </cell>
          <cell r="C78">
            <v>489</v>
          </cell>
        </row>
        <row r="79">
          <cell r="A79" t="str">
            <v>GK11191B1SHKSVSCA</v>
          </cell>
          <cell r="B79" t="str">
            <v>Dual T-Rail Mount
1 Small
1 1082E Blac-Rac, Trigger Guard and Receiver
***NEW COLD WIRE TECHNOLOGY INCLUDED***
SOLD SEPARATELY
Momentary Switch, Required if NOT wiring into Smart Siren Controller
With Handcuff Key Override</v>
          </cell>
          <cell r="C79">
            <v>1179</v>
          </cell>
        </row>
        <row r="80">
          <cell r="A80" t="str">
            <v>GK11191B1SSVSCA</v>
          </cell>
          <cell r="B80" t="str">
            <v>Dual T-Rail Mount
1 Small
1 1082E Blac-Rac, Trigger Guard and Receiver
***NEW COLD WIRE TECHNOLOGY INCLUDED***
SOLD SEPARATELY
Momentary Switch, Required if NOT wiring into Smart Siren Controller</v>
          </cell>
          <cell r="C80">
            <v>1179</v>
          </cell>
        </row>
        <row r="81">
          <cell r="A81" t="str">
            <v>GK11201B1LHKSVSCA</v>
          </cell>
          <cell r="B81" t="str">
            <v>Dual T-Rail Mount
1 Large with Handcuff Key Override
1 1082E Blac-Rac, Trigger Guard and Receiver
***NEW COLD WIRE TECHNOLOGY INCLUDED***
SOLD SEPARATELY
Momentary Switch, Required if NOT wiring into Smart Siren Controller</v>
          </cell>
          <cell r="C81">
            <v>1239</v>
          </cell>
        </row>
        <row r="82">
          <cell r="A82" t="str">
            <v>GK11201B1LSVSCA</v>
          </cell>
          <cell r="B82" t="str">
            <v>Dual T-Rail Mount
1 Large
1 1082E Blac-Rac, Trigger Guard and Receiver
***NEW COLD WIRE TECHNOLOGY INCLUDED***
SOLD SEPARATELY
Momentary Switch, Required if NOT wiring into Smart Siren Controller</v>
          </cell>
          <cell r="C82">
            <v>1239</v>
          </cell>
        </row>
        <row r="83">
          <cell r="A83" t="str">
            <v>GK11211B1UHKSVSCAXL</v>
          </cell>
          <cell r="B83" t="str">
            <v>Dual T-Rail Mount
1 Universal XL with Handcuff Key Override
1 1082E Blac-Rac, Trigger Guard and Receiver
***NEW COLD WIRE TECHNOLOGY INCLUDED***
SOLD SEPARATELY
Momentary Switch, Required if NOT wiring into Smart Siren Controller</v>
          </cell>
          <cell r="C83">
            <v>1269</v>
          </cell>
        </row>
        <row r="84">
          <cell r="A84" t="str">
            <v>GK11211B1USVSCAXL</v>
          </cell>
          <cell r="B84" t="str">
            <v>Dual T-Rail Mount
1 Universal XL
1 1082E Blac-Rac
***NEW COLD WIRE TECHNOLOGY INCLUDED***
SOLD SEPARATELY
Momentary Switch, Required if NOT wiring into Smart Siren Controller</v>
          </cell>
          <cell r="C84">
            <v>1269</v>
          </cell>
        </row>
        <row r="85">
          <cell r="A85" t="str">
            <v>GK11222B</v>
          </cell>
          <cell r="B85" t="str">
            <v>Dual T-Rail Mount
2 1082E Blac-Rac, Trigger Guard and Receiver
***NEW COLD WIRE TECHNOLOGY INCLUDED***
SOLD SEPARATELY
Momentary Switch, Required if NOT wiring into Smart Siren Controller</v>
          </cell>
          <cell r="C85">
            <v>1829</v>
          </cell>
        </row>
        <row r="86">
          <cell r="C86" t="e">
            <v>#N/A</v>
          </cell>
        </row>
        <row r="87">
          <cell r="B87" t="str">
            <v>DUAL WEAPON MOUNT SYSTEM WITH SINGLE LOCK</v>
          </cell>
          <cell r="C87" t="e">
            <v>#N/A</v>
          </cell>
        </row>
        <row r="88">
          <cell r="B88" t="str">
            <v>*FOR USE WITH All Larger SUV, Trucks &amp; Vans</v>
          </cell>
          <cell r="C88" t="e">
            <v>#N/A</v>
          </cell>
        </row>
        <row r="89">
          <cell r="A89" t="str">
            <v>GK2001E</v>
          </cell>
          <cell r="B89" t="str">
            <v>Dual T-Rail Mount
1 1082E Blac-Rac, Trigger Guard and Receiver
***NEW COLD WIRE TECHNOLOGY INCLUDED***
SOLD SEPARATLEY:
Momentary Switch, Required if NOT wiring into Smart Siren Controller</v>
          </cell>
          <cell r="C89">
            <v>859</v>
          </cell>
        </row>
        <row r="90">
          <cell r="A90" t="str">
            <v>GK20021SHKSVSCA</v>
          </cell>
          <cell r="B90" t="str">
            <v>Dual T-Rail Mount
Small 
With Handcuff Key Override</v>
          </cell>
          <cell r="C90">
            <v>309</v>
          </cell>
        </row>
        <row r="91">
          <cell r="A91" t="str">
            <v>GK20021SSVSCA</v>
          </cell>
          <cell r="B91" t="str">
            <v>Dual T-Rail Mount
Small
With #2 Key Override</v>
          </cell>
          <cell r="C91">
            <v>309</v>
          </cell>
        </row>
        <row r="92">
          <cell r="A92" t="str">
            <v>GK20031LHKSVSCA</v>
          </cell>
          <cell r="B92" t="str">
            <v>Dual T-Rail Mount
Large
With Handcuff Key Override</v>
          </cell>
          <cell r="C92">
            <v>329</v>
          </cell>
        </row>
        <row r="93">
          <cell r="A93" t="str">
            <v>GK20031LSVSCA</v>
          </cell>
          <cell r="B93" t="str">
            <v>Dual T-Rail Mount
Large
With #2 Key Override</v>
          </cell>
          <cell r="C93">
            <v>329</v>
          </cell>
        </row>
        <row r="94">
          <cell r="A94" t="str">
            <v>GK20041UHKSVSCAXL</v>
          </cell>
          <cell r="B94" t="str">
            <v>Dual T-Rail Mount
Universal XL
With Handcuff Key Override</v>
          </cell>
          <cell r="C94">
            <v>349</v>
          </cell>
        </row>
        <row r="95">
          <cell r="A95" t="str">
            <v>GK20041UXLSVSCA</v>
          </cell>
          <cell r="B95" t="str">
            <v>Dual T-Rail Mount
Universal XL
With #2 Key Override</v>
          </cell>
          <cell r="C95">
            <v>349</v>
          </cell>
        </row>
        <row r="96">
          <cell r="C96" t="e">
            <v>#N/A</v>
          </cell>
        </row>
        <row r="97">
          <cell r="B97" t="str">
            <v>WEAPON MOUNT SYSTEM WITHOUT LOCKS</v>
          </cell>
          <cell r="C97" t="e">
            <v>#N/A</v>
          </cell>
        </row>
        <row r="98">
          <cell r="B98" t="str">
            <v>*FOR USE WITH All Larger SUV, Trucks &amp; Vans</v>
          </cell>
          <cell r="C98" t="e">
            <v>#N/A</v>
          </cell>
        </row>
        <row r="99">
          <cell r="A99" t="str">
            <v>GK1024SVSCA</v>
          </cell>
          <cell r="B99" t="str">
            <v>Single T-Rail Mount
No Locks</v>
          </cell>
          <cell r="C99">
            <v>185</v>
          </cell>
        </row>
        <row r="100">
          <cell r="A100" t="str">
            <v>GK1028SVSCA</v>
          </cell>
          <cell r="B100" t="str">
            <v>Dual T-Rail Mount
No Locks</v>
          </cell>
          <cell r="C100">
            <v>205</v>
          </cell>
        </row>
        <row r="101">
          <cell r="C101" t="e">
            <v>#N/A</v>
          </cell>
        </row>
        <row r="102">
          <cell r="C102" t="e">
            <v>#N/A</v>
          </cell>
        </row>
        <row r="103">
          <cell r="B103" t="str">
            <v>TRUNK TRAY WEAPONS SYSTEMS</v>
          </cell>
          <cell r="C103" t="e">
            <v>#N/A</v>
          </cell>
        </row>
        <row r="104">
          <cell r="A104" t="str">
            <v>GK10251ST</v>
          </cell>
          <cell r="B104" t="str">
            <v>Single T-Rail
Trunk Tray Mount
Small
With #2 Key Override</v>
          </cell>
          <cell r="C104">
            <v>289</v>
          </cell>
        </row>
        <row r="105">
          <cell r="A105" t="str">
            <v>GK10251STHK</v>
          </cell>
          <cell r="B105" t="str">
            <v>Single T-Rail
Trunk Tray Mount
Small
With Handcuff Key Override</v>
          </cell>
          <cell r="C105">
            <v>289</v>
          </cell>
        </row>
        <row r="106">
          <cell r="A106" t="str">
            <v>GK10261LT</v>
          </cell>
          <cell r="B106" t="str">
            <v>Single T-Rail
Trunk Tray Mount
Large
With #2 Key Override</v>
          </cell>
          <cell r="C106">
            <v>309</v>
          </cell>
        </row>
        <row r="107">
          <cell r="A107" t="str">
            <v>GK10261LTHK</v>
          </cell>
          <cell r="B107" t="str">
            <v>Single T-Rail
Trunk Tray Mount  Large
With Handcuff Key Override</v>
          </cell>
          <cell r="C107">
            <v>309</v>
          </cell>
        </row>
        <row r="108">
          <cell r="C108" t="e">
            <v>#N/A</v>
          </cell>
        </row>
        <row r="109">
          <cell r="B109" t="str">
            <v>TRUNK TRAY ACCESSORIES</v>
          </cell>
          <cell r="C109" t="e">
            <v>#N/A</v>
          </cell>
        </row>
        <row r="110">
          <cell r="A110" t="str">
            <v>AT7858</v>
          </cell>
          <cell r="B110" t="str">
            <v>Trunk Tray Fan
Complete Assembly</v>
          </cell>
          <cell r="C110">
            <v>133</v>
          </cell>
        </row>
        <row r="111">
          <cell r="C111" t="e">
            <v>#N/A</v>
          </cell>
        </row>
        <row r="112">
          <cell r="C112" t="e">
            <v>#N/A</v>
          </cell>
        </row>
        <row r="113">
          <cell r="B113" t="str">
            <v>LOCKS ONLY</v>
          </cell>
          <cell r="C113" t="e">
            <v>#N/A</v>
          </cell>
        </row>
        <row r="114">
          <cell r="A114" t="str">
            <v>PG2577</v>
          </cell>
          <cell r="B114" t="str">
            <v>Small Lock
#2 Key</v>
          </cell>
          <cell r="C114">
            <v>117</v>
          </cell>
        </row>
        <row r="115">
          <cell r="A115" t="str">
            <v>PG2577HK</v>
          </cell>
          <cell r="B115" t="str">
            <v>Small Lock
With Handcuff Key Override</v>
          </cell>
          <cell r="C115">
            <v>117</v>
          </cell>
        </row>
        <row r="116">
          <cell r="A116" t="str">
            <v>PG2577NK</v>
          </cell>
          <cell r="B116" t="str">
            <v>Small Lock
No Key</v>
          </cell>
          <cell r="C116">
            <v>117</v>
          </cell>
        </row>
        <row r="117">
          <cell r="A117" t="str">
            <v>PG2578</v>
          </cell>
          <cell r="B117" t="str">
            <v>Large Lock
#2 Key</v>
          </cell>
          <cell r="C117">
            <v>144</v>
          </cell>
        </row>
        <row r="118">
          <cell r="A118" t="str">
            <v>PG2578HK</v>
          </cell>
          <cell r="B118" t="str">
            <v>Large Lock
With Handcuff Key Override</v>
          </cell>
          <cell r="C118">
            <v>144</v>
          </cell>
        </row>
        <row r="119">
          <cell r="A119" t="str">
            <v>PG2578NK</v>
          </cell>
          <cell r="B119" t="str">
            <v>Large Lock
No Key</v>
          </cell>
          <cell r="C119">
            <v>144</v>
          </cell>
        </row>
        <row r="120">
          <cell r="A120" t="str">
            <v>PG2579XL</v>
          </cell>
          <cell r="B120" t="str">
            <v>Universal XL Lock
#2 Key</v>
          </cell>
          <cell r="C120">
            <v>170</v>
          </cell>
        </row>
        <row r="121">
          <cell r="A121" t="str">
            <v>PG2579XLHK</v>
          </cell>
          <cell r="B121" t="str">
            <v>Universal XL Lock
With Handcuff Key Override</v>
          </cell>
          <cell r="C121">
            <v>170</v>
          </cell>
        </row>
        <row r="122">
          <cell r="A122" t="str">
            <v>PGKEY#2</v>
          </cell>
          <cell r="B122" t="str">
            <v>Lock Replacement Key #2
(1 Piece Single Key)</v>
          </cell>
          <cell r="C122">
            <v>9</v>
          </cell>
        </row>
        <row r="123">
          <cell r="C123" t="e">
            <v>#N/A</v>
          </cell>
        </row>
        <row r="124">
          <cell r="B124" t="str">
            <v>BLAC-RAC LOCKS ONLY</v>
          </cell>
          <cell r="C124" t="e">
            <v>#N/A</v>
          </cell>
        </row>
        <row r="125">
          <cell r="A125" t="str">
            <v>BLACRAC_1070-SET</v>
          </cell>
          <cell r="B125" t="str">
            <v>Blac-Rac
1070 Manual</v>
          </cell>
          <cell r="C125">
            <v>539</v>
          </cell>
        </row>
        <row r="126">
          <cell r="A126" t="str">
            <v>BLACRAC_1091M</v>
          </cell>
          <cell r="B126" t="str">
            <v>Blac-Rac
1091M Manual MARINE</v>
          </cell>
          <cell r="C126">
            <v>809</v>
          </cell>
        </row>
        <row r="127">
          <cell r="A127" t="str">
            <v>GK1409E</v>
          </cell>
          <cell r="B127" t="str">
            <v>Blac-Rac
1082E Blac-Rac, Trigger Guard and Receiver
***NEW COLD WIRE TECHNOLOGY INCLUDED*** 
SOLD SEPARATELY:
Momentary Switch, Required if NOT wiring into Smart Siren Controller</v>
          </cell>
          <cell r="C127">
            <v>789</v>
          </cell>
        </row>
        <row r="128">
          <cell r="A128" t="str">
            <v>BLACRAC_1091E</v>
          </cell>
          <cell r="B128" t="str">
            <v>Blac-Rac
1091E Electric MARINE</v>
          </cell>
          <cell r="C128">
            <v>1019</v>
          </cell>
        </row>
        <row r="129">
          <cell r="A129" t="str">
            <v>BLACRAC_KEY_209</v>
          </cell>
          <cell r="B129" t="str">
            <v xml:space="preserve">Blac-Rac
Key #209 </v>
          </cell>
          <cell r="C129">
            <v>9</v>
          </cell>
        </row>
        <row r="130">
          <cell r="C130" t="e">
            <v>#N/A</v>
          </cell>
        </row>
        <row r="131">
          <cell r="B131" t="str">
            <v>BLAC-RAC ***NEW COLD WIRE TECHNOLOGY***
RETROFIT KITS</v>
          </cell>
          <cell r="C131" t="e">
            <v>#N/A</v>
          </cell>
        </row>
        <row r="132">
          <cell r="A132" t="str">
            <v>BLACRAC_360-0003-00</v>
          </cell>
          <cell r="B132" t="str">
            <v>Blac-Rac NEW COLD WIRE TECHNOLOGY
Momentary Switch
*REQUIRED IF:
   -Required if NOT wiring into Smart Siren Controller</v>
          </cell>
          <cell r="C132">
            <v>18</v>
          </cell>
        </row>
        <row r="133">
          <cell r="A133" t="str">
            <v>GR1436</v>
          </cell>
          <cell r="B133" t="str">
            <v>Blac-Rac NEW COLD WIRE TECHNOLOGY
Retrofit Kit
Converts 1082E from Nov 2018 and prior
*INCLUDES:
   -Circuitboard and Transmitter
*SOLD SEPARATELY
   -Momentary Switch, Required if NOT wiring into Smart Siren Controller</v>
          </cell>
          <cell r="C133">
            <v>109</v>
          </cell>
        </row>
        <row r="134">
          <cell r="A134" t="str">
            <v>GR1435</v>
          </cell>
          <cell r="B134" t="str">
            <v>Blac-Rac NEW COLD WIRE TECHNOLOGY
Retrofit Kit
Converts 1082E from Dec 2018 thru Jun 2019
*INCLUDES:
   -Transmitter
*SOLD SEPARATELY
   -Momentary Switch, Required if NOT wiring into Smart Siren Controller</v>
          </cell>
          <cell r="C134">
            <v>49</v>
          </cell>
        </row>
        <row r="135">
          <cell r="C135" t="e">
            <v>#N/A</v>
          </cell>
        </row>
        <row r="136">
          <cell r="B136" t="str">
            <v>SMALL LOCK ACCESSORY</v>
          </cell>
          <cell r="C136" t="e">
            <v>#N/A</v>
          </cell>
        </row>
        <row r="137">
          <cell r="A137" t="str">
            <v>PG3968</v>
          </cell>
          <cell r="B137" t="str">
            <v>Barrel Mount Insert
*FOR USE WITH Small lock</v>
          </cell>
          <cell r="C137">
            <v>29.99</v>
          </cell>
        </row>
        <row r="138">
          <cell r="C138" t="e">
            <v>#N/A</v>
          </cell>
        </row>
        <row r="139">
          <cell r="C139" t="e">
            <v>#N/A</v>
          </cell>
        </row>
        <row r="140">
          <cell r="B140" t="str">
            <v>SINGLE WEAPON MOUNT SYSTEM WITH SHROUD
WITH SINGLE LOCK
VAULTLOCK</v>
          </cell>
          <cell r="C140" t="e">
            <v>#N/A</v>
          </cell>
        </row>
        <row r="141">
          <cell r="A141" t="str">
            <v>GK10701U</v>
          </cell>
          <cell r="B141" t="str">
            <v>Single T-Rail Mount
1 Universal Vaultlock
With #2 Key Override</v>
          </cell>
          <cell r="C141">
            <v>489</v>
          </cell>
        </row>
        <row r="142">
          <cell r="A142" t="str">
            <v>GK10701UHK</v>
          </cell>
          <cell r="B142" t="str">
            <v>Single T-Rail Mount
1 Universal Vaultlock
With Handcuff Key Override</v>
          </cell>
          <cell r="C142">
            <v>489</v>
          </cell>
        </row>
        <row r="143">
          <cell r="C143" t="e">
            <v>#N/A</v>
          </cell>
        </row>
        <row r="144">
          <cell r="B144" t="str">
            <v>DUAL WEAPON MOUNT SYSTEM WITH SHROUD
WITH DOUBLE LOCKS
VAULTLOCK</v>
          </cell>
          <cell r="C144" t="e">
            <v>#N/A</v>
          </cell>
        </row>
        <row r="145">
          <cell r="A145" t="str">
            <v>GK10112U</v>
          </cell>
          <cell r="B145" t="str">
            <v>Dual T-Rail Mount
1 Universal
1 Universal VAULTLOCK
With #2 Key Override</v>
          </cell>
          <cell r="C145">
            <v>699</v>
          </cell>
        </row>
        <row r="146">
          <cell r="A146" t="str">
            <v>GK10112UHK</v>
          </cell>
          <cell r="B146" t="str">
            <v>Dual T-Rail Mount
1 Universal
1 Universal VAULTLOCK HK</v>
          </cell>
          <cell r="C146">
            <v>699</v>
          </cell>
        </row>
        <row r="147">
          <cell r="A147" t="str">
            <v>GK10141S1U</v>
          </cell>
          <cell r="B147" t="str">
            <v>Dual T-Rail Mount
1 Small lock
With #2 Key Override
1 Universal Vaultlock
With #2 Key Override</v>
          </cell>
          <cell r="C147">
            <v>659</v>
          </cell>
        </row>
        <row r="148">
          <cell r="A148" t="str">
            <v>GK10141S1UHK</v>
          </cell>
          <cell r="B148" t="str">
            <v>Dual T-Rail Mount
1 Small lock
With Handcuff Key Override
1 Universal Vaultlock
With Handcuff Key Override</v>
          </cell>
          <cell r="C148">
            <v>659</v>
          </cell>
        </row>
      </sheetData>
      <sheetData sheetId="29">
        <row r="1">
          <cell r="A1" t="str">
            <v>Premier K9 by Criminalistics K9 Electronics</v>
          </cell>
        </row>
        <row r="2">
          <cell r="A2" t="str">
            <v>Part Number</v>
          </cell>
        </row>
        <row r="3">
          <cell r="B3" t="str">
            <v>***K9 ELECTRONICS NOW PRICED USING STANDARD DISCOUNT STRUCTURE***</v>
          </cell>
        </row>
        <row r="4">
          <cell r="A4" t="str">
            <v>CARS</v>
          </cell>
          <cell r="C4" t="str">
            <v>exp 12/31/20</v>
          </cell>
        </row>
        <row r="5">
          <cell r="A5" t="str">
            <v>Chevrolet Caprice</v>
          </cell>
        </row>
        <row r="6">
          <cell r="A6" t="str">
            <v>EK0685CAP11</v>
          </cell>
          <cell r="B6" t="str">
            <v>Remote Door Opening System
Bailout</v>
          </cell>
          <cell r="C6">
            <v>1399</v>
          </cell>
        </row>
        <row r="7">
          <cell r="A7" t="str">
            <v>EK0690CAP11</v>
          </cell>
          <cell r="B7" t="str">
            <v>Premier
Pager System</v>
          </cell>
          <cell r="C7">
            <v>589</v>
          </cell>
        </row>
        <row r="8">
          <cell r="A8" t="str">
            <v>EK0691CAP11</v>
          </cell>
          <cell r="B8" t="str">
            <v>Premier
Canine System
With Bailout
*Fan NOT INCLUDED</v>
          </cell>
          <cell r="C8">
            <v>2349</v>
          </cell>
        </row>
        <row r="9">
          <cell r="A9" t="str">
            <v>EK0683CAP11</v>
          </cell>
          <cell r="B9" t="str">
            <v>Premier System
*Fan NOT INCLUDED</v>
          </cell>
          <cell r="C9">
            <v>1649</v>
          </cell>
        </row>
        <row r="10">
          <cell r="A10" t="str">
            <v>EK0688CAP11</v>
          </cell>
          <cell r="B10" t="str">
            <v>Savvy Fan
*7.5"</v>
          </cell>
          <cell r="C10">
            <v>399</v>
          </cell>
        </row>
        <row r="11">
          <cell r="A11" t="str">
            <v>EK0684CAP11</v>
          </cell>
          <cell r="B11" t="str">
            <v>Savvy Temperature Control System
*COMPATIBLE With 7.5" Fan
*Fan NOT INCLUDED</v>
          </cell>
          <cell r="C11">
            <v>559</v>
          </cell>
        </row>
        <row r="13">
          <cell r="A13" t="str">
            <v>Dodge Charger</v>
          </cell>
          <cell r="C13" t="e">
            <v>#N/A</v>
          </cell>
        </row>
        <row r="14">
          <cell r="A14" t="str">
            <v>EK0685CGR06</v>
          </cell>
          <cell r="B14" t="str">
            <v>Remote Door Opening System
Bailout</v>
          </cell>
          <cell r="C14">
            <v>1399</v>
          </cell>
        </row>
        <row r="15">
          <cell r="A15" t="str">
            <v>EK0690CGR06</v>
          </cell>
          <cell r="B15" t="str">
            <v>Premier
Pager System</v>
          </cell>
          <cell r="C15">
            <v>589</v>
          </cell>
        </row>
        <row r="16">
          <cell r="A16" t="str">
            <v>EK0691CGR06</v>
          </cell>
          <cell r="B16" t="str">
            <v>Premier
Canine System
With Bailout
*Fan NOT INCLUDED</v>
          </cell>
          <cell r="C16">
            <v>2349</v>
          </cell>
        </row>
        <row r="17">
          <cell r="A17" t="str">
            <v>EK0683CGR06</v>
          </cell>
          <cell r="B17" t="str">
            <v>Premier System
*Fan NOT INCLUDED</v>
          </cell>
          <cell r="C17">
            <v>1649</v>
          </cell>
        </row>
        <row r="18">
          <cell r="A18" t="str">
            <v>EK0688CGR06</v>
          </cell>
          <cell r="B18" t="str">
            <v>Savvy Fan
*7.5" Fan ONLY</v>
          </cell>
          <cell r="C18">
            <v>399</v>
          </cell>
        </row>
        <row r="19">
          <cell r="A19" t="str">
            <v>EK0684CGR06</v>
          </cell>
          <cell r="B19" t="str">
            <v>Savvy Temperature Control System
*COMPATIBLE With 7.5" Fan
*Fan NOT INCLUDED</v>
          </cell>
          <cell r="C19">
            <v>559</v>
          </cell>
        </row>
        <row r="21">
          <cell r="A21" t="str">
            <v>Ford Interceptor Sedan</v>
          </cell>
          <cell r="C21" t="e">
            <v>#N/A</v>
          </cell>
        </row>
        <row r="22">
          <cell r="A22" t="str">
            <v>EK0685ITS12</v>
          </cell>
          <cell r="B22" t="str">
            <v>Remote Door Opening System
Bailout</v>
          </cell>
          <cell r="C22">
            <v>1399</v>
          </cell>
        </row>
        <row r="23">
          <cell r="A23" t="str">
            <v>EK0690ITS12</v>
          </cell>
          <cell r="B23" t="str">
            <v>Premier
Pager System</v>
          </cell>
          <cell r="C23">
            <v>589</v>
          </cell>
        </row>
        <row r="24">
          <cell r="A24" t="str">
            <v>EK0691ITS12</v>
          </cell>
          <cell r="B24" t="str">
            <v>Premier
Canine System
With Bailout
*Fan NOT INCLUDED</v>
          </cell>
          <cell r="C24">
            <v>2349</v>
          </cell>
        </row>
        <row r="25">
          <cell r="A25" t="str">
            <v>EK0683ITS12</v>
          </cell>
          <cell r="B25" t="str">
            <v>Premier System
*Fan NOT INCLUDED</v>
          </cell>
          <cell r="C25">
            <v>1649</v>
          </cell>
        </row>
        <row r="26">
          <cell r="A26" t="str">
            <v>EK0688ITS12</v>
          </cell>
          <cell r="B26" t="str">
            <v>Savvy Fan
*7.5" Fan ONLY</v>
          </cell>
          <cell r="C26">
            <v>399</v>
          </cell>
        </row>
        <row r="27">
          <cell r="A27" t="str">
            <v>EK0684ITS12</v>
          </cell>
          <cell r="B27" t="str">
            <v>Savvy Temperature Control System
*COMPATIBLE With 7.5" Fan
*Fan NOT INCLUDED</v>
          </cell>
          <cell r="C27">
            <v>559</v>
          </cell>
        </row>
        <row r="29">
          <cell r="A29" t="str">
            <v>VANS, TRUCKS, SUV'S</v>
          </cell>
        </row>
        <row r="30">
          <cell r="A30" t="str">
            <v>Chevrolet Tahoe</v>
          </cell>
          <cell r="C30" t="e">
            <v>#N/A</v>
          </cell>
        </row>
        <row r="31">
          <cell r="A31" t="str">
            <v>EK0685TAH00</v>
          </cell>
          <cell r="B31" t="str">
            <v>Remote Door Opening System
Bailout</v>
          </cell>
          <cell r="C31">
            <v>1399</v>
          </cell>
        </row>
        <row r="32">
          <cell r="A32" t="str">
            <v>EK0690TAH00</v>
          </cell>
          <cell r="B32" t="str">
            <v>Premier
Pager System</v>
          </cell>
          <cell r="C32">
            <v>589</v>
          </cell>
        </row>
        <row r="33">
          <cell r="A33" t="str">
            <v>EK0691TAH00</v>
          </cell>
          <cell r="B33" t="str">
            <v>Premier
Canine System
With Bailout
*Fan NOT INCLUDED</v>
          </cell>
          <cell r="C33">
            <v>2349</v>
          </cell>
        </row>
        <row r="34">
          <cell r="A34" t="str">
            <v>EK0683TAH00</v>
          </cell>
          <cell r="B34" t="str">
            <v>Premier System
*Fan NOT INCLUDED</v>
          </cell>
          <cell r="C34">
            <v>1649</v>
          </cell>
        </row>
        <row r="35">
          <cell r="A35" t="str">
            <v>EK0689TAH00</v>
          </cell>
          <cell r="B35" t="str">
            <v>Maxi Thin Fan
*10" Fan ONLY</v>
          </cell>
          <cell r="C35">
            <v>399</v>
          </cell>
        </row>
        <row r="36">
          <cell r="A36" t="str">
            <v>EK0684TAH00</v>
          </cell>
          <cell r="B36" t="str">
            <v>Savvy Temperature Control System
*COMPATIBLE With 10" Fan
*Fan NOT INCLUDED</v>
          </cell>
          <cell r="C36">
            <v>559</v>
          </cell>
        </row>
        <row r="38">
          <cell r="A38" t="str">
            <v>Chevrolet Truck</v>
          </cell>
          <cell r="C38" t="e">
            <v>#N/A</v>
          </cell>
        </row>
        <row r="39">
          <cell r="A39" t="str">
            <v>EK0685CHT07</v>
          </cell>
          <cell r="B39" t="str">
            <v>Remote Door Opening System
Bailout</v>
          </cell>
          <cell r="C39">
            <v>1399</v>
          </cell>
        </row>
        <row r="40">
          <cell r="A40" t="str">
            <v>EK0690CHT07</v>
          </cell>
          <cell r="B40" t="str">
            <v>Premier
Pager System</v>
          </cell>
          <cell r="C40">
            <v>589</v>
          </cell>
        </row>
        <row r="41">
          <cell r="A41" t="str">
            <v>EK0691CHT07</v>
          </cell>
          <cell r="B41" t="str">
            <v>Premier
Canine System
With Bailout
*Fan NOT INCLUDED</v>
          </cell>
          <cell r="C41">
            <v>2349</v>
          </cell>
        </row>
        <row r="42">
          <cell r="A42" t="str">
            <v>EK0683CHT07</v>
          </cell>
          <cell r="B42" t="str">
            <v>Premier System
*Fan NOT INCLUDED</v>
          </cell>
          <cell r="C42">
            <v>1649</v>
          </cell>
        </row>
        <row r="44">
          <cell r="A44" t="str">
            <v>Chevrolet Truck 1500/2500/3500</v>
          </cell>
          <cell r="C44" t="e">
            <v>#N/A</v>
          </cell>
        </row>
        <row r="45">
          <cell r="A45" t="str">
            <v>EK0689CHT07</v>
          </cell>
          <cell r="B45" t="str">
            <v>Maxi Thin Fan
*10" Fan ONLY</v>
          </cell>
          <cell r="C45">
            <v>399</v>
          </cell>
        </row>
        <row r="46">
          <cell r="A46" t="str">
            <v>EK0684CHT07</v>
          </cell>
          <cell r="B46" t="str">
            <v>Savvy Temperature Control System
*COMPATIBLE With 10" Fan ONLY
*Fan NOT INCLUDED</v>
          </cell>
          <cell r="C46">
            <v>559</v>
          </cell>
        </row>
        <row r="48">
          <cell r="A48" t="str">
            <v>Dodge Ram Truck</v>
          </cell>
          <cell r="C48" t="e">
            <v>#N/A</v>
          </cell>
        </row>
        <row r="49">
          <cell r="A49" t="str">
            <v>EK0685DRT09</v>
          </cell>
          <cell r="B49" t="str">
            <v>Remote Door Opening System
Bailout</v>
          </cell>
          <cell r="C49">
            <v>1399</v>
          </cell>
        </row>
        <row r="50">
          <cell r="A50" t="str">
            <v>EK0690DRT09</v>
          </cell>
          <cell r="B50" t="str">
            <v>Premier
Pager System</v>
          </cell>
          <cell r="C50">
            <v>589</v>
          </cell>
        </row>
        <row r="51">
          <cell r="A51" t="str">
            <v>EK0691DRT09</v>
          </cell>
          <cell r="B51" t="str">
            <v>Premier
Canine System
With Bailout
*Fan NOT INCLUDED</v>
          </cell>
          <cell r="C51">
            <v>2349</v>
          </cell>
        </row>
        <row r="52">
          <cell r="A52" t="str">
            <v>EK0683DRT09</v>
          </cell>
          <cell r="B52" t="str">
            <v>Premier System
*Fan NOT INCLUDED</v>
          </cell>
          <cell r="C52">
            <v>1649</v>
          </cell>
        </row>
        <row r="53">
          <cell r="A53" t="str">
            <v>EK0689DRT09</v>
          </cell>
          <cell r="B53" t="str">
            <v>Maxi Thin Fan
*10" Fan ONLY</v>
          </cell>
          <cell r="C53">
            <v>399</v>
          </cell>
        </row>
        <row r="54">
          <cell r="A54" t="str">
            <v>EK0684DRT09</v>
          </cell>
          <cell r="B54" t="str">
            <v>Savvy Temperature Control System
*COMPATIBLE With 10" Fan
*Fan NOT INCLUDED</v>
          </cell>
          <cell r="C54">
            <v>559</v>
          </cell>
        </row>
        <row r="56">
          <cell r="A56" t="str">
            <v>Ford Expedition</v>
          </cell>
          <cell r="C56" t="e">
            <v>#N/A</v>
          </cell>
        </row>
        <row r="57">
          <cell r="A57" t="str">
            <v>EK0685EPD07</v>
          </cell>
          <cell r="B57" t="str">
            <v>Remote Door Opening System
Bailout</v>
          </cell>
          <cell r="C57">
            <v>1399</v>
          </cell>
        </row>
        <row r="58">
          <cell r="A58" t="str">
            <v>EK0690EPD07</v>
          </cell>
          <cell r="B58" t="str">
            <v>Premier
Pager System</v>
          </cell>
          <cell r="C58">
            <v>589</v>
          </cell>
        </row>
        <row r="59">
          <cell r="A59" t="str">
            <v>EK0691EPD07</v>
          </cell>
          <cell r="B59" t="str">
            <v>Premier
Canine System
With Bailout
*Fan NOT INCLUDED</v>
          </cell>
          <cell r="C59">
            <v>2349</v>
          </cell>
        </row>
        <row r="60">
          <cell r="A60" t="str">
            <v>EK0683EPD07</v>
          </cell>
          <cell r="B60" t="str">
            <v>Premier System
*Fan NOT INCLUDED</v>
          </cell>
          <cell r="C60">
            <v>1649</v>
          </cell>
        </row>
        <row r="61">
          <cell r="A61" t="str">
            <v>EK0689EPD07</v>
          </cell>
          <cell r="B61" t="str">
            <v>Maxi Thin Fan
*10" Fan ONLY</v>
          </cell>
          <cell r="C61">
            <v>399</v>
          </cell>
        </row>
        <row r="62">
          <cell r="A62" t="str">
            <v>EK0684EPD07</v>
          </cell>
          <cell r="B62" t="str">
            <v>Savvy Temperature Control System
*COMPATIBLE With 10" Fan
*Fan NOT INCLUDED</v>
          </cell>
          <cell r="C62">
            <v>559</v>
          </cell>
        </row>
        <row r="64">
          <cell r="A64" t="str">
            <v>Ford Interceptor Utility</v>
          </cell>
          <cell r="C64" t="e">
            <v>#N/A</v>
          </cell>
        </row>
        <row r="65">
          <cell r="A65" t="str">
            <v>EK0685ITU12</v>
          </cell>
          <cell r="B65" t="str">
            <v>Remote Door Opening System
Bailout</v>
          </cell>
          <cell r="C65">
            <v>1399</v>
          </cell>
        </row>
        <row r="66">
          <cell r="A66" t="str">
            <v>EK0690ITU12</v>
          </cell>
          <cell r="B66" t="str">
            <v>Premier
Pager System</v>
          </cell>
          <cell r="C66">
            <v>589</v>
          </cell>
        </row>
        <row r="67">
          <cell r="A67" t="str">
            <v>EK0691ITU12</v>
          </cell>
          <cell r="B67" t="str">
            <v>Premier
Canine System
With Bailout
*Fan NOT INCLUDED</v>
          </cell>
          <cell r="C67">
            <v>2349</v>
          </cell>
        </row>
        <row r="68">
          <cell r="A68" t="str">
            <v>EK0683ITU12</v>
          </cell>
          <cell r="B68" t="str">
            <v>Premier System
*Fan NOT INCLUDED</v>
          </cell>
          <cell r="C68">
            <v>1649</v>
          </cell>
        </row>
        <row r="69">
          <cell r="A69" t="str">
            <v>EK0689ITU12</v>
          </cell>
          <cell r="B69" t="str">
            <v>Maxi Thin Fan
10" Fan ONLY</v>
          </cell>
          <cell r="C69">
            <v>399</v>
          </cell>
        </row>
        <row r="70">
          <cell r="A70" t="str">
            <v>EK0684ITU12</v>
          </cell>
          <cell r="B70" t="str">
            <v>Savvy Temperature Control System
*COMPATIBLE With 10" Fan
*Fan NOT INCLUDED</v>
          </cell>
          <cell r="C70">
            <v>559</v>
          </cell>
        </row>
        <row r="72">
          <cell r="A72" t="str">
            <v>Ford Truck F150</v>
          </cell>
          <cell r="C72" t="e">
            <v>#N/A</v>
          </cell>
        </row>
        <row r="73">
          <cell r="A73" t="str">
            <v>EK0685FDT09F150</v>
          </cell>
          <cell r="B73" t="str">
            <v>Remote Door Opening System
Bailout</v>
          </cell>
          <cell r="C73">
            <v>1399</v>
          </cell>
        </row>
        <row r="74">
          <cell r="A74" t="str">
            <v>EK0690FDT09F150</v>
          </cell>
          <cell r="B74" t="str">
            <v>Premier
Pager System</v>
          </cell>
          <cell r="C74">
            <v>589</v>
          </cell>
        </row>
        <row r="75">
          <cell r="A75" t="str">
            <v>EK0691FDT09F150</v>
          </cell>
          <cell r="B75" t="str">
            <v>Premier
Canine System
With Bailout
*Fan NOT INCLUDED</v>
          </cell>
          <cell r="C75">
            <v>2349</v>
          </cell>
        </row>
        <row r="76">
          <cell r="A76" t="str">
            <v>EK0683FDT09F150</v>
          </cell>
          <cell r="B76" t="str">
            <v>Premier System
*Fan NOT INCLUDED</v>
          </cell>
          <cell r="C76">
            <v>1649</v>
          </cell>
        </row>
        <row r="77">
          <cell r="A77" t="str">
            <v>EK0689FDT09F150</v>
          </cell>
          <cell r="B77" t="str">
            <v>Maxi Thin Fan
*10" Fan ONLY</v>
          </cell>
          <cell r="C77">
            <v>399</v>
          </cell>
        </row>
        <row r="78">
          <cell r="A78" t="str">
            <v>EK0684FDT09F150</v>
          </cell>
          <cell r="B78" t="str">
            <v>Savvy Temperature Control System
*COMPATIBLE With 10" Fan
*Fan NOT INCLUDED</v>
          </cell>
          <cell r="C78">
            <v>559</v>
          </cell>
        </row>
        <row r="80">
          <cell r="A80" t="str">
            <v>Ford Truck F250</v>
          </cell>
          <cell r="C80" t="e">
            <v>#N/A</v>
          </cell>
        </row>
        <row r="81">
          <cell r="A81" t="str">
            <v>EK0685FDT09F250</v>
          </cell>
          <cell r="B81" t="str">
            <v>Remote Door Opening System
Bailout</v>
          </cell>
          <cell r="C81">
            <v>1399</v>
          </cell>
        </row>
        <row r="82">
          <cell r="A82" t="str">
            <v>EK0690FDT09F250</v>
          </cell>
          <cell r="B82" t="str">
            <v>Premier
Pager System</v>
          </cell>
          <cell r="C82">
            <v>589</v>
          </cell>
        </row>
        <row r="83">
          <cell r="A83" t="str">
            <v>EK0691FDT09F250</v>
          </cell>
          <cell r="B83" t="str">
            <v>Premier
Canine System
With Bailout
*Fan NOT INCLUDED</v>
          </cell>
          <cell r="C83">
            <v>2349</v>
          </cell>
        </row>
        <row r="84">
          <cell r="A84" t="str">
            <v>EK0683FDT09F250</v>
          </cell>
          <cell r="B84" t="str">
            <v>Premier System
*Fan NOT INCLUDED</v>
          </cell>
          <cell r="C84">
            <v>1649</v>
          </cell>
        </row>
        <row r="85">
          <cell r="A85" t="str">
            <v>EK0689FDT09F250</v>
          </cell>
          <cell r="B85" t="str">
            <v>Maxi Thin Fan
10" Fan ONLY</v>
          </cell>
          <cell r="C85">
            <v>399</v>
          </cell>
        </row>
        <row r="86">
          <cell r="A86" t="str">
            <v>EK0684FDT09F250</v>
          </cell>
          <cell r="B86" t="str">
            <v>Savvy Temperature Control System
*COMPATIBLE With 10" Fan
*Fan NOT INCLUDED</v>
          </cell>
          <cell r="C86">
            <v>559</v>
          </cell>
        </row>
      </sheetData>
      <sheetData sheetId="30">
        <row r="1">
          <cell r="A1" t="str">
            <v>LIGHTING OPTIONS</v>
          </cell>
        </row>
        <row r="2">
          <cell r="A2" t="str">
            <v>Part ID</v>
          </cell>
          <cell r="B2" t="str">
            <v>Description</v>
          </cell>
        </row>
        <row r="3">
          <cell r="B3" t="str">
            <v>***LIGHTING OPTIONS NOW PRICED USING STANDARD DISCOUNT STRUCTURE***</v>
          </cell>
        </row>
        <row r="5">
          <cell r="B5" t="str">
            <v>CODE 3</v>
          </cell>
        </row>
        <row r="6">
          <cell r="A6" t="str">
            <v>MR6</v>
          </cell>
        </row>
        <row r="7">
          <cell r="A7" t="str">
            <v>LIGHT_C3_MR6-A</v>
          </cell>
          <cell r="B7" t="str">
            <v>CODE3
MR6 LIGHT
AMBER</v>
          </cell>
          <cell r="C7">
            <v>44</v>
          </cell>
        </row>
        <row r="8">
          <cell r="A8" t="str">
            <v>LIGHT_C3_MR6-AW</v>
          </cell>
          <cell r="B8" t="str">
            <v>CODE3
MR6 LIGHT
AMBER/ WHITE</v>
          </cell>
          <cell r="C8">
            <v>44</v>
          </cell>
        </row>
        <row r="9">
          <cell r="A9" t="str">
            <v>LIGHT_C3_MR6-B</v>
          </cell>
          <cell r="B9" t="str">
            <v>CODE 3
MR6 LIGHT
BLUE</v>
          </cell>
          <cell r="C9">
            <v>44</v>
          </cell>
        </row>
        <row r="10">
          <cell r="A10" t="str">
            <v>LIGHT_C3_MR6-BA</v>
          </cell>
          <cell r="B10" t="str">
            <v>CODE3
MR6 LIGHT
BLUE/ AMBER</v>
          </cell>
          <cell r="C10">
            <v>50</v>
          </cell>
        </row>
        <row r="11">
          <cell r="A11" t="str">
            <v>LIGHT_C3_MR6-BW</v>
          </cell>
          <cell r="B11" t="str">
            <v>CODE3
MR6 LIGHT
BLUE/ WHITE</v>
          </cell>
          <cell r="C11">
            <v>44</v>
          </cell>
        </row>
        <row r="12">
          <cell r="A12" t="str">
            <v>LIGHT_C3_MR6MC-AG</v>
          </cell>
          <cell r="B12" t="str">
            <v>CODE3
MR6 MULTI COLOR LIGHT
AMBER/ GREEN</v>
          </cell>
          <cell r="C12">
            <v>71</v>
          </cell>
        </row>
        <row r="13">
          <cell r="A13" t="str">
            <v>LIGHT_C3_MR6MC-AW</v>
          </cell>
          <cell r="B13" t="str">
            <v>CODE3
MR6 MULTI COLOR LIGHT
AMBER/ WHITE</v>
          </cell>
          <cell r="C13">
            <v>71</v>
          </cell>
        </row>
        <row r="14">
          <cell r="A14" t="str">
            <v>LIGHT_C3_MR6MC-BA</v>
          </cell>
          <cell r="B14" t="str">
            <v>CODE3
MR6 MULTI COLOR LIGHT
BLUE/ AMBER</v>
          </cell>
          <cell r="C14">
            <v>71</v>
          </cell>
        </row>
        <row r="15">
          <cell r="A15" t="str">
            <v>LIGHT_C3_MR6MC-BW</v>
          </cell>
          <cell r="B15" t="str">
            <v>CODE3
MR6 MULTI COLOR LIGHT
BLUE/ WHITE</v>
          </cell>
          <cell r="C15">
            <v>71</v>
          </cell>
        </row>
        <row r="16">
          <cell r="A16" t="str">
            <v>LIGHT_C3_MR6MC-RA</v>
          </cell>
          <cell r="B16" t="str">
            <v>CODE3
MR6 MULTI COLOR LIGHT
RED/ AMBER</v>
          </cell>
          <cell r="C16">
            <v>71</v>
          </cell>
        </row>
        <row r="17">
          <cell r="A17" t="str">
            <v>LIGHT_C3_MR6MC-RB</v>
          </cell>
          <cell r="B17" t="str">
            <v>CODE3
MR6 MULTI COLOR LIGHT
RED/ BLUE</v>
          </cell>
          <cell r="C17">
            <v>71</v>
          </cell>
        </row>
        <row r="18">
          <cell r="A18" t="str">
            <v>LIGHT_C3_MR6MC-RW</v>
          </cell>
          <cell r="B18" t="str">
            <v>COD3
MR6 MULTI COLOR LIGHT
RED/ WHITE</v>
          </cell>
          <cell r="C18">
            <v>71</v>
          </cell>
        </row>
        <row r="19">
          <cell r="A19" t="str">
            <v>LIGHT_C3_MR6-R</v>
          </cell>
          <cell r="B19" t="str">
            <v>CODE3
MR6 LIGHT
RED</v>
          </cell>
          <cell r="C19">
            <v>44</v>
          </cell>
        </row>
        <row r="20">
          <cell r="A20" t="str">
            <v>LIGHT_C3_MR6-RB</v>
          </cell>
          <cell r="B20" t="str">
            <v>CODE3
MR6 LIGHT
RED/ BLUE</v>
          </cell>
          <cell r="C20">
            <v>44</v>
          </cell>
        </row>
        <row r="21">
          <cell r="A21" t="str">
            <v>LIGHT_C3_MR6-RW</v>
          </cell>
          <cell r="B21" t="str">
            <v>CODE3
MR6 LIGHT
RED/ WHITE</v>
          </cell>
          <cell r="C21">
            <v>44</v>
          </cell>
        </row>
        <row r="22">
          <cell r="A22" t="str">
            <v>LIGHT_C3_MR6TC-RBW</v>
          </cell>
          <cell r="B22" t="str">
            <v>CODE3
MR6 MULTI COLOR
RED/ BLUE/ WHITE</v>
          </cell>
          <cell r="C22">
            <v>83</v>
          </cell>
        </row>
        <row r="23">
          <cell r="A23" t="str">
            <v>LIGHT_C3_MR6-W</v>
          </cell>
          <cell r="B23" t="str">
            <v>CODE3
MR6 LIGHT
WHITE</v>
          </cell>
          <cell r="C23">
            <v>44</v>
          </cell>
        </row>
        <row r="24">
          <cell r="C24" t="e">
            <v>#N/A</v>
          </cell>
        </row>
        <row r="25">
          <cell r="B25" t="str">
            <v>D &amp; R ELECTRONICS</v>
          </cell>
          <cell r="C25" t="e">
            <v>#N/A</v>
          </cell>
        </row>
        <row r="26">
          <cell r="A26" t="str">
            <v>LIGHT_DR_GTF12-A</v>
          </cell>
          <cell r="B26" t="str">
            <v>D&amp;R
GENESIS LIGHT
AMBER</v>
          </cell>
          <cell r="C26">
            <v>65</v>
          </cell>
        </row>
        <row r="27">
          <cell r="A27" t="str">
            <v>LIGHT_DR_GTF12-B</v>
          </cell>
          <cell r="B27" t="str">
            <v>D&amp;R
GENESIS LIGHT
BLUE</v>
          </cell>
          <cell r="C27">
            <v>65</v>
          </cell>
        </row>
        <row r="28">
          <cell r="A28" t="str">
            <v>LIGHT_DR_GTF12-B/C</v>
          </cell>
          <cell r="B28" t="str">
            <v>D&amp;R
GENESIS LIGHT
BLUE/ CLEAR</v>
          </cell>
          <cell r="C28">
            <v>65</v>
          </cell>
        </row>
        <row r="29">
          <cell r="A29" t="str">
            <v>LIGHT_DR_GTF12-B/C-5</v>
          </cell>
          <cell r="B29" t="str">
            <v>D&amp;R
GENESIS LIGHT
BLUE/ CLEAR
WITH TAKEDOWN</v>
          </cell>
          <cell r="C29">
            <v>65</v>
          </cell>
        </row>
        <row r="30">
          <cell r="A30" t="str">
            <v>LIGHT_DR_GTF12-C</v>
          </cell>
          <cell r="B30" t="str">
            <v>D&amp;R
GENESIS LIGHT
CLEAR</v>
          </cell>
          <cell r="C30">
            <v>65</v>
          </cell>
        </row>
        <row r="31">
          <cell r="A31" t="str">
            <v>LIGHT_DR_GTF12-R</v>
          </cell>
          <cell r="B31" t="str">
            <v>D&amp;R
GENESIS LIGHT
RED</v>
          </cell>
          <cell r="C31">
            <v>65</v>
          </cell>
        </row>
        <row r="32">
          <cell r="A32" t="str">
            <v>LIGHT_DR_GTF12-R/B</v>
          </cell>
          <cell r="B32" t="str">
            <v xml:space="preserve">D&amp;R
GENESIS LIGHT
RED/ BLUE </v>
          </cell>
          <cell r="C32">
            <v>65</v>
          </cell>
        </row>
        <row r="33">
          <cell r="A33" t="str">
            <v>LIGHT_DR_GTF12-R/C</v>
          </cell>
          <cell r="B33" t="str">
            <v>D&amp;R
GENESIS LIGHT
RED/ CLEAR</v>
          </cell>
          <cell r="C33">
            <v>65</v>
          </cell>
        </row>
        <row r="34">
          <cell r="A34" t="str">
            <v>LIGHT_DR_GTF12-R/C-5</v>
          </cell>
          <cell r="B34" t="str">
            <v>D&amp;R
GENESIS LIGHT
RED/ CLEAR
WITH TAKEDOWN</v>
          </cell>
          <cell r="C34">
            <v>65</v>
          </cell>
        </row>
        <row r="35">
          <cell r="C35" t="e">
            <v>#N/A</v>
          </cell>
        </row>
        <row r="36">
          <cell r="B36" t="str">
            <v>FEDERAL SIGNAL</v>
          </cell>
          <cell r="C36" t="e">
            <v>#N/A</v>
          </cell>
        </row>
        <row r="37">
          <cell r="A37" t="str">
            <v>IMPAXX SERIES</v>
          </cell>
          <cell r="C37" t="e">
            <v>#N/A</v>
          </cell>
        </row>
        <row r="38">
          <cell r="A38" t="str">
            <v>LIGHT_FS_IPX600-A</v>
          </cell>
          <cell r="B38" t="str">
            <v>FEDERAL SIGNAL
IMPAXX 600
AMBER</v>
          </cell>
          <cell r="C38">
            <v>43</v>
          </cell>
        </row>
        <row r="39">
          <cell r="A39" t="str">
            <v>LIGHT_FS_IPX600-B</v>
          </cell>
          <cell r="B39" t="str">
            <v>FEDERAL SIGNAL
IMPAXX 600
BLUE</v>
          </cell>
          <cell r="C39">
            <v>65</v>
          </cell>
        </row>
        <row r="40">
          <cell r="A40" t="str">
            <v>LIGHT_FS_IPX600-G</v>
          </cell>
          <cell r="B40" t="str">
            <v>FEDERAL SIGNAL
IMPAXX 600
GREEN</v>
          </cell>
          <cell r="C40">
            <v>121</v>
          </cell>
        </row>
        <row r="41">
          <cell r="A41" t="str">
            <v>LIGHT_FS_IPX600-R</v>
          </cell>
          <cell r="B41" t="str">
            <v>FEDERAL SIGNAL
IMPAXX 600
RED</v>
          </cell>
          <cell r="C41">
            <v>52</v>
          </cell>
        </row>
        <row r="42">
          <cell r="A42" t="str">
            <v>LIGHT_FS_IPX600-W</v>
          </cell>
          <cell r="B42" t="str">
            <v>FEDERAL SIGNAL
IMPAXX 600
WHITE</v>
          </cell>
          <cell r="C42">
            <v>43</v>
          </cell>
        </row>
        <row r="43">
          <cell r="A43" t="str">
            <v>LIGHT_FS_IPX620-BA</v>
          </cell>
          <cell r="B43" t="str">
            <v>FEDERAL SIGNAL
IMPAXX 620
BLUE/ AMBER</v>
          </cell>
          <cell r="C43">
            <v>65</v>
          </cell>
        </row>
        <row r="44">
          <cell r="A44" t="str">
            <v>LIGHT_FS_IPX620-BR</v>
          </cell>
          <cell r="B44" t="str">
            <v>FEDERAL SIGNAL
IMPAXX 620
BLUE/ RED</v>
          </cell>
          <cell r="C44">
            <v>65</v>
          </cell>
        </row>
        <row r="45">
          <cell r="A45" t="str">
            <v>LIGHT_FS_IPX620-BW</v>
          </cell>
          <cell r="B45" t="str">
            <v>FEDERAL SIGNAL
IMPAXX 620
BLUE/ WHITE</v>
          </cell>
          <cell r="C45">
            <v>65</v>
          </cell>
        </row>
        <row r="46">
          <cell r="A46" t="str">
            <v>LIGHT_FS_IPX620-RA</v>
          </cell>
          <cell r="B46" t="str">
            <v>FEDERAL SIGNAL
IMPAXX 620
RED/ AMBER</v>
          </cell>
          <cell r="C46">
            <v>65</v>
          </cell>
        </row>
        <row r="47">
          <cell r="A47" t="str">
            <v>LIGHT_FS_IPX620-RW</v>
          </cell>
          <cell r="B47" t="str">
            <v>FEDERAL SIGNAL
IMPAXX 620
RED/ WHITE</v>
          </cell>
          <cell r="C47">
            <v>65</v>
          </cell>
        </row>
        <row r="48">
          <cell r="A48" t="str">
            <v>LIGHT_FS_IPX620-WA</v>
          </cell>
          <cell r="B48" t="str">
            <v>FEDERAL SIGNAL
IMPAXX 620
WHITE/ AMBER</v>
          </cell>
          <cell r="C48">
            <v>65</v>
          </cell>
        </row>
        <row r="49">
          <cell r="A49" t="str">
            <v>LIGHT_FS_IPX630-BRA</v>
          </cell>
          <cell r="B49" t="str">
            <v>FEDERAL SIGNAL
IMPAXX 630
BLUE/ RED/ AMBER</v>
          </cell>
          <cell r="C49">
            <v>121</v>
          </cell>
        </row>
        <row r="50">
          <cell r="A50" t="str">
            <v>LIGHT_FS_IPX630-BRW</v>
          </cell>
          <cell r="B50" t="str">
            <v>FEDERAL SIGNAL
IMPAXX 630
BLUE/ RED/ WHITE</v>
          </cell>
          <cell r="C50">
            <v>121</v>
          </cell>
        </row>
        <row r="51">
          <cell r="A51" t="str">
            <v>MICRO PULSE SERIES</v>
          </cell>
          <cell r="C51" t="e">
            <v>#N/A</v>
          </cell>
        </row>
        <row r="52">
          <cell r="A52" t="str">
            <v xml:space="preserve">MP Ultra Split </v>
          </cell>
          <cell r="C52" t="e">
            <v>#N/A</v>
          </cell>
        </row>
        <row r="53">
          <cell r="A53" t="str">
            <v>LIGHT_FS_MPS600U-BA</v>
          </cell>
          <cell r="B53" t="str">
            <v>FEDERAL SIGNAL
MICROPULSE ULTRA SPLIT
BLUE/ AMBER</v>
          </cell>
          <cell r="C53">
            <v>20</v>
          </cell>
        </row>
        <row r="54">
          <cell r="A54" t="str">
            <v>LIGHT_FS_MPS600U-BW</v>
          </cell>
          <cell r="B54" t="str">
            <v>FEDERAL SIGNAL
MICROPULSE ULTRA SPLIT
BLUE/ WHITE</v>
          </cell>
          <cell r="C54">
            <v>20</v>
          </cell>
        </row>
        <row r="55">
          <cell r="A55" t="str">
            <v>LIGHT_FS_MPS600U-RA</v>
          </cell>
          <cell r="B55" t="str">
            <v>FEDERAL SIGNAL
MICROPULSE ULTRA SPLIT
RED/ AMBER</v>
          </cell>
          <cell r="C55">
            <v>20</v>
          </cell>
        </row>
        <row r="56">
          <cell r="A56" t="str">
            <v>LIGHT_FS_MPS600U-RW</v>
          </cell>
          <cell r="B56" t="str">
            <v>FEDERAL SIGNAL
MICROPULSE ULTRA SPLIT
RED/ WHITE</v>
          </cell>
          <cell r="C56">
            <v>20</v>
          </cell>
        </row>
        <row r="57">
          <cell r="A57" t="str">
            <v>LIGHT_FS_MPS600U-WW</v>
          </cell>
          <cell r="B57" t="str">
            <v>FEDERAL SIGNAL
MICROPULSE ULTRA SPLIT
WHITE/ WHITE</v>
          </cell>
          <cell r="C57">
            <v>20</v>
          </cell>
        </row>
        <row r="58">
          <cell r="A58" t="str">
            <v xml:space="preserve">MP Ultra Dual </v>
          </cell>
          <cell r="C58" t="e">
            <v>#N/A</v>
          </cell>
        </row>
        <row r="59">
          <cell r="A59" t="str">
            <v>LIGHT_FS_MPS620U-BA</v>
          </cell>
          <cell r="B59" t="str">
            <v>FEDERAL SIGNAL
MICROPULSE ULTRA DUAL
BLUE/ AMBER</v>
          </cell>
          <cell r="C59">
            <v>38</v>
          </cell>
        </row>
        <row r="60">
          <cell r="A60" t="str">
            <v>LIGHT_FS_MPS620U-BR</v>
          </cell>
          <cell r="B60" t="str">
            <v>FEDERAL SIGNAL
MICROPULSE ULTRA DUAL
BLUE/ RED</v>
          </cell>
          <cell r="C60">
            <v>18</v>
          </cell>
        </row>
        <row r="61">
          <cell r="A61" t="str">
            <v>LIGHT_FS_MPS620U-BW</v>
          </cell>
          <cell r="B61" t="str">
            <v>FEDERAL SIGNAL
MICROPULSE ULTRA DUAL
BLUE/ WHITE</v>
          </cell>
          <cell r="C61">
            <v>18</v>
          </cell>
        </row>
        <row r="62">
          <cell r="A62" t="str">
            <v>LIGHT_FS_MPS620U-RA</v>
          </cell>
          <cell r="B62" t="str">
            <v>FEDERAL SIGNAL
MICROPULSE ULTRA DUAL
RED/ AMBER</v>
          </cell>
          <cell r="C62">
            <v>38</v>
          </cell>
        </row>
        <row r="63">
          <cell r="A63" t="str">
            <v>LIGHT_FS_MPS620U-RW</v>
          </cell>
          <cell r="B63" t="str">
            <v>FEDERAL SIGNAL
MICROPULSE ULTRA DUAL
RED/ WHITE</v>
          </cell>
          <cell r="C63">
            <v>18</v>
          </cell>
        </row>
        <row r="64">
          <cell r="A64" t="str">
            <v xml:space="preserve">MP Wide Angle </v>
          </cell>
          <cell r="C64" t="e">
            <v>#N/A</v>
          </cell>
        </row>
        <row r="65">
          <cell r="A65" t="str">
            <v>LIGHT_FS_MPSW9-A</v>
          </cell>
          <cell r="B65" t="str">
            <v>FEDERAL SIGNAL
MICROPULSE WIDE ANGLE
AMBER</v>
          </cell>
          <cell r="C65">
            <v>73</v>
          </cell>
        </row>
        <row r="66">
          <cell r="A66" t="str">
            <v>LIGHT_FS_MPSW9-B</v>
          </cell>
          <cell r="B66" t="str">
            <v>FEDERAL SIGNAL
MICROPULSE WIDE ANGLE
BLUE</v>
          </cell>
          <cell r="C66">
            <v>73</v>
          </cell>
        </row>
        <row r="67">
          <cell r="A67" t="str">
            <v>LIGHT_FS_MPSW9-R</v>
          </cell>
          <cell r="B67" t="str">
            <v>FEDERAL SIGNAL
MICROPULSE WIDE ANGLE
RED</v>
          </cell>
          <cell r="C67">
            <v>73</v>
          </cell>
        </row>
        <row r="68">
          <cell r="C68" t="e">
            <v>#N/A</v>
          </cell>
        </row>
        <row r="69">
          <cell r="B69" t="str">
            <v>FENIEX</v>
          </cell>
          <cell r="C69" t="e">
            <v>#N/A</v>
          </cell>
        </row>
        <row r="70">
          <cell r="A70" t="str">
            <v>LIGHT_FX_FSM-180-A</v>
          </cell>
          <cell r="B70" t="str">
            <v>FENIEX FUSION
SURFACE MOUNT 180
AMBER</v>
          </cell>
          <cell r="C70">
            <v>20</v>
          </cell>
        </row>
        <row r="71">
          <cell r="A71" t="str">
            <v>LIGHT_FX_FSM-180-B</v>
          </cell>
          <cell r="B71" t="str">
            <v>FENIEX FUSION
SURFACE MOUNT 180
BLUE</v>
          </cell>
          <cell r="C71">
            <v>20</v>
          </cell>
        </row>
        <row r="72">
          <cell r="A72" t="str">
            <v>LIGHT_FX_FSM-180-BW</v>
          </cell>
          <cell r="B72" t="str">
            <v>FENIEX FUSION
SURFACE MOUNT 180
BLUE/ WHITE</v>
          </cell>
          <cell r="C72">
            <v>57</v>
          </cell>
        </row>
        <row r="73">
          <cell r="A73" t="str">
            <v>LIGHT_FX_FSM-180-G</v>
          </cell>
          <cell r="B73" t="str">
            <v>FENIEX FUSION
SURFACE MOUNT 180
GREEN</v>
          </cell>
          <cell r="C73">
            <v>20</v>
          </cell>
        </row>
        <row r="74">
          <cell r="A74" t="str">
            <v>LIGHT_FX_FSM-180-R</v>
          </cell>
          <cell r="B74" t="str">
            <v>FENIEX FUSION
SURFACE MOUNT 180
RED</v>
          </cell>
          <cell r="C74">
            <v>20</v>
          </cell>
        </row>
        <row r="75">
          <cell r="A75" t="str">
            <v>LIGHT_FX_FSM-180-RB</v>
          </cell>
          <cell r="B75" t="str">
            <v>FENIEX FUSION
SURFACE MOUNT 180
RED/ BLUE</v>
          </cell>
          <cell r="C75">
            <v>57</v>
          </cell>
        </row>
        <row r="76">
          <cell r="A76" t="str">
            <v>LIGHT_FX_FSM-180-RW</v>
          </cell>
          <cell r="B76" t="str">
            <v>FENIEX FUSION
SURFACE MOUNT 180
RED/ WHITE</v>
          </cell>
          <cell r="C76">
            <v>57</v>
          </cell>
        </row>
        <row r="77">
          <cell r="A77" t="str">
            <v>LIGHT_FX_FSM-180-W</v>
          </cell>
          <cell r="B77" t="str">
            <v>FENIEX FUSION
SURFACE MOUNT 180
WHITE</v>
          </cell>
          <cell r="C77">
            <v>20</v>
          </cell>
        </row>
        <row r="78">
          <cell r="A78" t="str">
            <v>LIGHT_FX_FSM-40-BW</v>
          </cell>
          <cell r="B78" t="str">
            <v>FENIEX FUSION
SURFACE MOUNT 40
BLUE/ WHITE</v>
          </cell>
          <cell r="C78">
            <v>48</v>
          </cell>
        </row>
        <row r="79">
          <cell r="A79" t="str">
            <v>LIGHT_FX_FSM-40-RW</v>
          </cell>
          <cell r="B79" t="str">
            <v>FENIEX FUSION
SURFACE MOUNT 40
RED/ WHITE</v>
          </cell>
          <cell r="C79">
            <v>48</v>
          </cell>
        </row>
        <row r="80">
          <cell r="C80" t="e">
            <v>#N/A</v>
          </cell>
        </row>
        <row r="81">
          <cell r="B81" t="str">
            <v>SOUNDOFF SIGNAL SIGNAL</v>
          </cell>
          <cell r="C81" t="e">
            <v>#N/A</v>
          </cell>
        </row>
        <row r="82">
          <cell r="A82" t="str">
            <v>NFORCE 6LED</v>
          </cell>
          <cell r="C82" t="e">
            <v>#N/A</v>
          </cell>
        </row>
        <row r="83">
          <cell r="A83" t="str">
            <v>LIGHT_SO_SMNFRMS1A</v>
          </cell>
          <cell r="B83" t="str">
            <v>SOUNDOFF SIGNAL SIGNAL
NFORCE 6 LEDS
LONG HARNESS
AMBER</v>
          </cell>
          <cell r="C83">
            <v>0</v>
          </cell>
        </row>
        <row r="84">
          <cell r="A84" t="str">
            <v>LIGHT_SO_SMNFRMS1B</v>
          </cell>
          <cell r="B84" t="str">
            <v>SOUNDOFF SIGNAL SIGNAL
NFORCE 6 LEDS
LONG HARNESS
BLUE</v>
          </cell>
          <cell r="C84">
            <v>0</v>
          </cell>
        </row>
        <row r="85">
          <cell r="A85" t="str">
            <v>LIGHT_SO_SMNFRMS1D</v>
          </cell>
          <cell r="B85" t="str">
            <v>SOUNDOFF SIGNAL SIGNAL
NFORCE 6 LEDS
LONG HARNESS
RED/WHITE</v>
          </cell>
          <cell r="C85">
            <v>0</v>
          </cell>
        </row>
        <row r="86">
          <cell r="A86" t="str">
            <v>LIGHT_SO_SMNFRMS1E</v>
          </cell>
          <cell r="B86" t="str">
            <v>SOUNDOFF SIGNAL SIGNAL
NFORCE 6 LEDS
LONG HARNESS
BLUE/WHITE</v>
          </cell>
          <cell r="C86">
            <v>0</v>
          </cell>
        </row>
        <row r="87">
          <cell r="A87" t="str">
            <v>LIGHT_SO_SMNFRMS1G</v>
          </cell>
          <cell r="B87" t="str">
            <v>SOUNDOFF SIGNAL SIGNAL
NFORCE 6 LEDS
LONG HARNESS
GREEN</v>
          </cell>
          <cell r="C87">
            <v>28</v>
          </cell>
        </row>
        <row r="88">
          <cell r="A88" t="str">
            <v>LIGHT_SO_SMNFRMS1J</v>
          </cell>
          <cell r="B88" t="str">
            <v>SOUNDOFF SIGNAL SIGNAL
NFORCE 6 LEDS
LONG HARNESS
RED/ BLUE</v>
          </cell>
          <cell r="C88">
            <v>0</v>
          </cell>
        </row>
        <row r="89">
          <cell r="A89" t="str">
            <v>LIGHT_SO_SMNFRMS1R</v>
          </cell>
          <cell r="B89" t="str">
            <v>SOUNDOFF SIGNAL SIGNAL
NFORCE 6 LEDS
LONG HARNESS
RED</v>
          </cell>
          <cell r="C89">
            <v>0</v>
          </cell>
        </row>
        <row r="90">
          <cell r="A90" t="str">
            <v>LIGHT_SO_SMNFRMS1W</v>
          </cell>
          <cell r="B90" t="str">
            <v>SOUNDOFF SIGNAL SIGNAL
NFORCE 6 LEDS
LONG HARNESS
WHITE</v>
          </cell>
          <cell r="C90">
            <v>0</v>
          </cell>
        </row>
        <row r="91">
          <cell r="A91" t="str">
            <v>NFORCE 12LED</v>
          </cell>
          <cell r="C91" t="e">
            <v>#N/A</v>
          </cell>
        </row>
        <row r="92">
          <cell r="A92" t="str">
            <v>LIGHT_SO_SMNFRMS3B</v>
          </cell>
          <cell r="B92" t="str">
            <v>SOUNDOFF SIGNAL SIGNAL
NFORCE 12 LEDS
LONG HARNESS
BLUE</v>
          </cell>
          <cell r="C92">
            <v>28</v>
          </cell>
        </row>
        <row r="93">
          <cell r="A93" t="str">
            <v>LIGHT_SO_SMNFRMS3D</v>
          </cell>
          <cell r="B93" t="str">
            <v>SOUNDOFF SIGNAL SIGNAL
NFORCE 12 LEDS
LONG HARNESS
RED/ WHITE</v>
          </cell>
          <cell r="C93">
            <v>33</v>
          </cell>
        </row>
        <row r="94">
          <cell r="A94" t="str">
            <v>LIGHT_SO_SMNFRMS3E</v>
          </cell>
          <cell r="B94" t="str">
            <v>SOUNDOFF SIGNAL SIGNAL
NFORCE 12 LEDS
LONG HARNESS
BLUE/ WHITE</v>
          </cell>
          <cell r="C94">
            <v>33</v>
          </cell>
        </row>
        <row r="95">
          <cell r="A95" t="str">
            <v>LIGHT_SO_SMNFRMS3F</v>
          </cell>
          <cell r="B95" t="str">
            <v>SOUNDOFF SIGNAL SIGNAL
NFORCE 12 LEDS
LONG HARNESS
AMBER/ WHITE</v>
          </cell>
          <cell r="C95">
            <v>33</v>
          </cell>
        </row>
        <row r="96">
          <cell r="A96" t="str">
            <v>LIGHT_SO_SMNFRMS3R</v>
          </cell>
          <cell r="B96" t="str">
            <v>SOUNDOFF SIGNAL SIGNAL
NFORCE 12 LEDS
RED
LONG HARNESS</v>
          </cell>
          <cell r="C96">
            <v>28</v>
          </cell>
        </row>
        <row r="97">
          <cell r="A97" t="str">
            <v>LIGHT_SO_SMNFRMS3J</v>
          </cell>
          <cell r="B97" t="str">
            <v>SOUNDOFF SIGNAL SIGNAL
NFORCE 12 LEDS
LONG HARNESS
RED/ BLUE</v>
          </cell>
          <cell r="C97">
            <v>33</v>
          </cell>
        </row>
        <row r="98">
          <cell r="A98" t="str">
            <v>LIGHT_SO_SMNFRMS3W</v>
          </cell>
          <cell r="B98" t="str">
            <v>SOUNDOFF SIGNAL SIGNAL
NFORCE 12 LEDS
LONG HARNESS
WHITE</v>
          </cell>
          <cell r="C98">
            <v>28</v>
          </cell>
        </row>
        <row r="99">
          <cell r="A99" t="str">
            <v>NFORCE 18LED</v>
          </cell>
          <cell r="C99" t="e">
            <v>#N/A</v>
          </cell>
        </row>
        <row r="100">
          <cell r="A100" t="str">
            <v>LIGHT_SO_SMNFRMS4BRA</v>
          </cell>
          <cell r="B100" t="str">
            <v>SOUNDOFF SIGNAL SIGNAL
NFORCE 18 LEDS
BLUE/RED/AMBER
LONG HARNESS</v>
          </cell>
          <cell r="C100">
            <v>50</v>
          </cell>
        </row>
        <row r="101">
          <cell r="A101" t="str">
            <v>LIGHT_SO_SMNFRMS4BRW</v>
          </cell>
          <cell r="B101" t="str">
            <v>SOUNDOFF SIGNAL SIGNAL
NFORCE 18 LEDS
BLUE/RED/WHITE
LONG HARNESS</v>
          </cell>
          <cell r="C101">
            <v>56</v>
          </cell>
        </row>
        <row r="102">
          <cell r="A102" t="str">
            <v>MPOWER 6LED</v>
          </cell>
          <cell r="C102" t="e">
            <v>#N/A</v>
          </cell>
        </row>
        <row r="103">
          <cell r="A103" t="str">
            <v>LIGHT_SO_STMPS2STS2A</v>
          </cell>
          <cell r="B103" t="str">
            <v>SOUNDOFF SIGNAL SIGNAL
MPOWER 6 LEDS
LONG HARNESS
AMBER</v>
          </cell>
          <cell r="C103">
            <v>9</v>
          </cell>
        </row>
        <row r="104">
          <cell r="A104" t="str">
            <v>LIGHT_SO_STMPS2STS2B</v>
          </cell>
          <cell r="B104" t="str">
            <v>SOUNDOFF SIGNAL SIGNAL
MPOWER 6 LEDS
LONG HARNESS
BLUE</v>
          </cell>
          <cell r="C104">
            <v>14</v>
          </cell>
        </row>
        <row r="105">
          <cell r="A105" t="str">
            <v>LIGHT_SO_STMPS2STS2G</v>
          </cell>
          <cell r="B105" t="str">
            <v>SOUNDOFF SIGNAL SIGNAL
MPOWER 6 LEDS
LONG HARNESS
GREEN</v>
          </cell>
          <cell r="C105">
            <v>9</v>
          </cell>
        </row>
        <row r="106">
          <cell r="A106" t="str">
            <v>LIGHT_SO_STMPS2STS2R</v>
          </cell>
          <cell r="B106" t="str">
            <v>SOUNDOFF SIGNAL SIGNAL
MPOWER 6 LEDS
LONG HARNESS
RED</v>
          </cell>
          <cell r="C106">
            <v>14</v>
          </cell>
        </row>
        <row r="107">
          <cell r="A107" t="str">
            <v>LIGHT_SO_STMPS2STS2W</v>
          </cell>
          <cell r="B107" t="str">
            <v>SOUNDOFF SIGNAL SIGNAL
MPOWER 6 LEDS
LONG HARNESS
WHITE</v>
          </cell>
          <cell r="C107">
            <v>14</v>
          </cell>
        </row>
        <row r="108">
          <cell r="A108" t="str">
            <v>MPOWER 12LED</v>
          </cell>
          <cell r="C108" t="e">
            <v>#N/A</v>
          </cell>
        </row>
        <row r="109">
          <cell r="A109" t="str">
            <v>LIGHT_SO_STMPS2STS4D</v>
          </cell>
          <cell r="B109" t="str">
            <v>SOUNDOFF SIGNAL
MPOWER 12 LEDS
LONG HARNESS
RED/ WHITE</v>
          </cell>
          <cell r="C109">
            <v>38</v>
          </cell>
        </row>
        <row r="110">
          <cell r="A110" t="str">
            <v>LIGHT_SO_STMPS2STS4E</v>
          </cell>
          <cell r="B110" t="str">
            <v>SOUNDOFF SIGNAL
MPOWER 12 LEDS
LONG HARNESS
BLUE/ WHITE</v>
          </cell>
          <cell r="C110">
            <v>38</v>
          </cell>
        </row>
        <row r="111">
          <cell r="A111" t="str">
            <v>LIGHT_SO_STMPS2STS4F</v>
          </cell>
          <cell r="B111" t="str">
            <v>SOUNDOFF SIGNAL
MPOWER 12 LEDS
LONG HARNESS
AMBER/ WHITE</v>
          </cell>
          <cell r="C111">
            <v>32</v>
          </cell>
        </row>
        <row r="112">
          <cell r="A112" t="str">
            <v>LIGHT_SO_STMPS2STS4H</v>
          </cell>
          <cell r="B112" t="str">
            <v>SOUNDOFF SIGNAL
MPOWER 12 LEDS
LONG HARNESS
GREEN/ WHITE</v>
          </cell>
          <cell r="C112">
            <v>32</v>
          </cell>
        </row>
        <row r="113">
          <cell r="A113" t="str">
            <v>LIGHT_SO_STMPS2STS4J</v>
          </cell>
          <cell r="B113" t="str">
            <v>SOUNDOFF SIGNAL
MPOWER 12 LEDS
LONG HARNESS
RED/ BLUE</v>
          </cell>
          <cell r="C113">
            <v>38</v>
          </cell>
        </row>
        <row r="114">
          <cell r="A114" t="str">
            <v>LIGHT_SO_STMPS2STS4M</v>
          </cell>
          <cell r="B114" t="str">
            <v>SOUNDOFF SIGNAL
MPOWER 12 LEDS
LONG HARNESS
AMBER/ BLUE</v>
          </cell>
          <cell r="C114">
            <v>32</v>
          </cell>
        </row>
        <row r="115">
          <cell r="A115" t="str">
            <v>MPOWER 18LED</v>
          </cell>
          <cell r="C115" t="e">
            <v>#N/A</v>
          </cell>
        </row>
        <row r="116">
          <cell r="A116" t="str">
            <v>LIGHT_SO_STMPS2STS5BAW</v>
          </cell>
          <cell r="B116" t="str">
            <v>SOUNDOFF SIGNAL
MPOWER18 LEDS
LONG HARNESS
BLUE/ AMBER/ WHITE</v>
          </cell>
          <cell r="C116">
            <v>61</v>
          </cell>
        </row>
        <row r="117">
          <cell r="A117" t="str">
            <v>LIGHT_SO_STMPS2STS5RAW</v>
          </cell>
          <cell r="B117" t="str">
            <v>SOUNDOFF SIGNAL
MPOWER18 LEDS
LONG HARNESS
RED/ AMBER/ WHITE</v>
          </cell>
          <cell r="C117">
            <v>61</v>
          </cell>
        </row>
        <row r="118">
          <cell r="A118" t="str">
            <v>LIGHT_SO_STMPS2STS5RBA</v>
          </cell>
          <cell r="B118" t="str">
            <v>SOUNDOFF SIGNAL
MPOWER18 LEDS
LONG HARNESS
RED/ BLUE/ AMBER</v>
          </cell>
          <cell r="C118">
            <v>54</v>
          </cell>
        </row>
        <row r="119">
          <cell r="A119" t="str">
            <v>LIGHT_SO_STMPS2STS5RBW</v>
          </cell>
          <cell r="B119" t="str">
            <v>SOUNDOFF SIGNAL
MPOWER18 LEDS
LONG HARNESS
RED/ BLUE/ WHITE</v>
          </cell>
          <cell r="C119">
            <v>61</v>
          </cell>
        </row>
        <row r="120">
          <cell r="C120" t="e">
            <v>#N/A</v>
          </cell>
        </row>
        <row r="121">
          <cell r="B121" t="str">
            <v>TOMAR</v>
          </cell>
          <cell r="C121" t="e">
            <v>#N/A</v>
          </cell>
        </row>
        <row r="122">
          <cell r="A122" t="str">
            <v>LIGHT_TOM_RECT-14-LS-BB</v>
          </cell>
          <cell r="B122" t="str">
            <v>TOMAR
RECT-14LS LED
BLUE</v>
          </cell>
          <cell r="C122">
            <v>22</v>
          </cell>
        </row>
        <row r="123">
          <cell r="A123" t="str">
            <v>LIGHT_TOM_RECT-14-LS-BW</v>
          </cell>
          <cell r="B123" t="str">
            <v>TOMAR
RECT-14LS LED SPLIT
BLUE/ WHITE</v>
          </cell>
          <cell r="C123">
            <v>20</v>
          </cell>
        </row>
        <row r="124">
          <cell r="A124" t="str">
            <v>LIGHT_TOM_RECT-14-LS-RB</v>
          </cell>
          <cell r="B124" t="str">
            <v>TOMAR
RECT-14LS LED SPLIT
RED/ BLUE</v>
          </cell>
          <cell r="C124">
            <v>22</v>
          </cell>
        </row>
        <row r="125">
          <cell r="A125" t="str">
            <v>LIGHT_TOM_RECT-14-LS-RR</v>
          </cell>
          <cell r="B125" t="str">
            <v>TOMAR
RECT-14LS LED
RED</v>
          </cell>
          <cell r="C125">
            <v>22</v>
          </cell>
        </row>
        <row r="126">
          <cell r="A126" t="str">
            <v>LIGHT_TOM_RECT-14-LS-RW</v>
          </cell>
          <cell r="B126" t="str">
            <v>TOMAR
RECT-14LS LED SPLIT
RED/ WHITE</v>
          </cell>
          <cell r="C126">
            <v>20</v>
          </cell>
        </row>
        <row r="127">
          <cell r="A127" t="str">
            <v>LIGHT_TOM_RECT-14-LS-WW</v>
          </cell>
          <cell r="B127" t="str">
            <v>TOMAR
RECT-14LS LED
WHITE</v>
          </cell>
          <cell r="C127">
            <v>20</v>
          </cell>
        </row>
        <row r="128">
          <cell r="A128" t="str">
            <v>LIGHT_TOM_RECT-SDH13-AW</v>
          </cell>
          <cell r="B128" t="str">
            <v>TOMAR
DUO iled
AMBER/ WHITE</v>
          </cell>
          <cell r="C128">
            <v>52</v>
          </cell>
        </row>
        <row r="129">
          <cell r="A129" t="str">
            <v>LIGHT_TOM_RECT-SDH13-BW</v>
          </cell>
          <cell r="B129" t="str">
            <v xml:space="preserve">TOMAR
DUO iLED
BLUE/ WHITE </v>
          </cell>
          <cell r="C129">
            <v>52</v>
          </cell>
        </row>
        <row r="130">
          <cell r="A130" t="str">
            <v>LIGHT_TOM_RECT-SDH13-RB</v>
          </cell>
          <cell r="B130" t="str">
            <v>TOMAR
DUO iLED
RED/ BLUE</v>
          </cell>
          <cell r="C130">
            <v>52</v>
          </cell>
        </row>
        <row r="131">
          <cell r="A131" t="str">
            <v>LIGHT_TOM_RECT-SDH13-RW</v>
          </cell>
          <cell r="B131" t="str">
            <v>TOMAR
DUO iLED
RED/ WHITE</v>
          </cell>
          <cell r="C131">
            <v>52</v>
          </cell>
        </row>
        <row r="132">
          <cell r="A132" t="str">
            <v>LIGHT_TOM_RECT-STV13-BRW</v>
          </cell>
          <cell r="B132" t="str">
            <v>TOMAR
TRIO iLED
BLUE/ RED/ WHITE</v>
          </cell>
          <cell r="C132">
            <v>74</v>
          </cell>
        </row>
        <row r="133">
          <cell r="A133" t="str">
            <v>LIGHT_TOM_RECT-STV13-RAW</v>
          </cell>
          <cell r="B133" t="str">
            <v>TOMAR
TRIO iLED
RED/ AMBER/ WHITE</v>
          </cell>
          <cell r="C133">
            <v>74</v>
          </cell>
        </row>
        <row r="134">
          <cell r="C134" t="e">
            <v>#N/A</v>
          </cell>
        </row>
        <row r="135">
          <cell r="B135" t="str">
            <v>WHELEN</v>
          </cell>
          <cell r="C135" t="e">
            <v>#N/A</v>
          </cell>
        </row>
        <row r="136">
          <cell r="A136" t="str">
            <v>STANDARD ION</v>
          </cell>
          <cell r="C136" t="e">
            <v>#N/A</v>
          </cell>
        </row>
        <row r="137">
          <cell r="A137" t="str">
            <v>LIGHT_WH_IONRED</v>
          </cell>
          <cell r="B137" t="str">
            <v>WHELEN
ION
RED</v>
          </cell>
          <cell r="C137">
            <v>0</v>
          </cell>
        </row>
        <row r="138">
          <cell r="A138" t="str">
            <v>LIGHT_WH_IONRED/BLU</v>
          </cell>
          <cell r="B138" t="str">
            <v>WHELEN
ION
RED/ BLUE</v>
          </cell>
          <cell r="C138">
            <v>0</v>
          </cell>
        </row>
        <row r="139">
          <cell r="A139" t="str">
            <v>LIGHT_WH_IONBLU</v>
          </cell>
          <cell r="B139" t="str">
            <v xml:space="preserve">WHELEN
ION
BLUE </v>
          </cell>
          <cell r="C139">
            <v>0</v>
          </cell>
        </row>
        <row r="140">
          <cell r="A140" t="str">
            <v>LIGHT_WH_IONAMBER</v>
          </cell>
          <cell r="B140" t="str">
            <v>WHELEN
ION
AMBER</v>
          </cell>
          <cell r="C140">
            <v>0</v>
          </cell>
        </row>
        <row r="141">
          <cell r="A141" t="str">
            <v>LIGHT_WH_IONBLUE/WHITE</v>
          </cell>
          <cell r="B141" t="str">
            <v>WHELEN
ION
BLUE/ WHITE</v>
          </cell>
          <cell r="C141">
            <v>0</v>
          </cell>
        </row>
        <row r="142">
          <cell r="A142" t="str">
            <v>LIGHT_WH_IONC</v>
          </cell>
          <cell r="B142" t="str">
            <v>WHELEN
ION
WHITE</v>
          </cell>
          <cell r="C142">
            <v>0</v>
          </cell>
        </row>
        <row r="143">
          <cell r="A143" t="str">
            <v>LIGHT_WH_IONGREEN</v>
          </cell>
          <cell r="B143" t="str">
            <v>WHELEN
ION
GREEN</v>
          </cell>
          <cell r="C143">
            <v>54</v>
          </cell>
        </row>
        <row r="144">
          <cell r="A144" t="str">
            <v>LIGHT_WH_IONRED/WHITE</v>
          </cell>
          <cell r="B144" t="str">
            <v>WHELEN
ION
RED/ WHITE</v>
          </cell>
          <cell r="C144">
            <v>0</v>
          </cell>
        </row>
        <row r="145">
          <cell r="A145" t="str">
            <v>LIGHT_WH_IONAMBER/RED</v>
          </cell>
          <cell r="B145" t="str">
            <v>WHELEN
ION
AMBER/ RED</v>
          </cell>
          <cell r="C145">
            <v>18</v>
          </cell>
        </row>
        <row r="146">
          <cell r="A146" t="str">
            <v>LIGHT_WH_IONAMBER/WHITE</v>
          </cell>
          <cell r="B146" t="str">
            <v>WHELEN
ION
AMBER/ WHITE</v>
          </cell>
          <cell r="C146">
            <v>54</v>
          </cell>
        </row>
        <row r="147">
          <cell r="A147" t="str">
            <v>LIGHT_WH_IONF</v>
          </cell>
          <cell r="B147" t="str">
            <v>WHELEN
ION
AMBER/ CLEAR</v>
          </cell>
          <cell r="C147">
            <v>10</v>
          </cell>
        </row>
        <row r="148">
          <cell r="A148" t="str">
            <v>LIGHT_WH_IONAMBER/BLUE</v>
          </cell>
          <cell r="B148" t="str">
            <v>WHELEN
ION
AMBER/ BLUE</v>
          </cell>
          <cell r="C148">
            <v>56</v>
          </cell>
        </row>
        <row r="149">
          <cell r="A149" t="str">
            <v>ION DUO</v>
          </cell>
          <cell r="C149" t="e">
            <v>#N/A</v>
          </cell>
        </row>
        <row r="150">
          <cell r="A150" t="str">
            <v>LIGHT_WH_SM6F896023</v>
          </cell>
          <cell r="B150" t="str">
            <v>WHELEN
ION DUO
BLUE/ WHITE</v>
          </cell>
          <cell r="C150">
            <v>32</v>
          </cell>
        </row>
        <row r="151">
          <cell r="A151" t="str">
            <v>LIGHT_WH_SM6F896052</v>
          </cell>
          <cell r="B151" t="str">
            <v>WHELEN
ION DUO
RED/ BLUE</v>
          </cell>
          <cell r="C151">
            <v>32</v>
          </cell>
        </row>
        <row r="152">
          <cell r="A152" t="str">
            <v>LIGHT_WH_SM6F896053</v>
          </cell>
          <cell r="B152" t="str">
            <v>WHELEN
ION DUO
RED/ WHITE</v>
          </cell>
          <cell r="C152">
            <v>32</v>
          </cell>
        </row>
        <row r="153">
          <cell r="A153" t="str">
            <v>ION TRIO</v>
          </cell>
          <cell r="C153" t="e">
            <v>#N/A</v>
          </cell>
        </row>
        <row r="154">
          <cell r="A154" t="str">
            <v>LIGHT_WH_SM6F895OJ3</v>
          </cell>
          <cell r="B154" t="str">
            <v xml:space="preserve">WHELEN
ION TRIO
RED/ BLUE/ WHITE
WITH OVER RIDE </v>
          </cell>
          <cell r="C154">
            <v>54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pageSetUpPr fitToPage="1"/>
  </sheetPr>
  <dimension ref="A1:E43"/>
  <sheetViews>
    <sheetView zoomScaleNormal="100" workbookViewId="0">
      <pane ySplit="3" topLeftCell="A154" activePane="bottomLeft" state="frozen"/>
      <selection pane="bottomLeft" sqref="A1:E1"/>
    </sheetView>
  </sheetViews>
  <sheetFormatPr defaultColWidth="9.140625" defaultRowHeight="15" x14ac:dyDescent="0.25"/>
  <cols>
    <col min="1" max="1" width="51.28515625" style="284" bestFit="1" customWidth="1"/>
    <col min="2" max="2" width="26.85546875" style="284" customWidth="1"/>
    <col min="3" max="3" width="42.42578125" style="284" bestFit="1" customWidth="1"/>
    <col min="4" max="4" width="40.28515625" style="284" bestFit="1" customWidth="1"/>
    <col min="5" max="5" width="49.42578125" style="284" bestFit="1" customWidth="1"/>
    <col min="6" max="16384" width="9.140625" style="284"/>
  </cols>
  <sheetData>
    <row r="1" spans="1:5" ht="21" x14ac:dyDescent="0.35">
      <c r="A1" s="428" t="str">
        <f>'[1]SPECIAL ORDER VEHICLES'!$A$1:$I$1</f>
        <v>SPECIAL ORDER VEHICLES</v>
      </c>
      <c r="B1" s="429"/>
      <c r="C1" s="429"/>
      <c r="D1" s="429"/>
      <c r="E1" s="429"/>
    </row>
    <row r="2" spans="1:5" ht="41.25" customHeight="1" x14ac:dyDescent="0.35">
      <c r="A2" s="430" t="str">
        <f>'[1]SPECIAL ORDER VEHICLES'!$A$2:$I$2</f>
        <v>Vehicle Year Ranges Which Are Out Of Production, But Are Still Available May Be Considered Special Order Items And May Not Be Eligible For Cancellations Or Returns. Additionally, There Will Be a 25% Fee Added After Wholesale Cost, At The Time Of Invoice On Each Line Item</v>
      </c>
      <c r="B2" s="430"/>
      <c r="C2" s="430"/>
      <c r="D2" s="430"/>
      <c r="E2" s="430"/>
    </row>
    <row r="3" spans="1:5" ht="21" customHeight="1" x14ac:dyDescent="0.35">
      <c r="A3" s="431" t="str">
        <f>'[1]SPECIAL ORDER VEHICLES'!$A$3:$I$3</f>
        <v>Below Is a List Of Special Order Vehicles, This is Not A Comprehensive List, Please Call Setina For More Information.</v>
      </c>
      <c r="B3" s="431"/>
      <c r="C3" s="431"/>
      <c r="D3" s="431"/>
      <c r="E3" s="431"/>
    </row>
    <row r="4" spans="1:5" x14ac:dyDescent="0.25">
      <c r="A4" s="283" t="str">
        <f>'[1]SPECIAL ORDER VEHICLES'!A4</f>
        <v>CHEVY</v>
      </c>
      <c r="B4" s="283" t="str">
        <f>'[1]SPECIAL ORDER VEHICLES'!B4</f>
        <v>CHRYSLER</v>
      </c>
      <c r="C4" s="283" t="str">
        <f>'[1]SPECIAL ORDER VEHICLES'!C4</f>
        <v>DODGE</v>
      </c>
      <c r="D4" s="283" t="str">
        <f>'[1]SPECIAL ORDER VEHICLES'!D4</f>
        <v>FORD</v>
      </c>
      <c r="E4" s="283" t="str">
        <f>'[1]SPECIAL ORDER VEHICLES'!E4</f>
        <v>GMC</v>
      </c>
    </row>
    <row r="5" spans="1:5" x14ac:dyDescent="0.25">
      <c r="A5" s="285" t="str">
        <f>'[1]SPECIAL ORDER VEHICLES'!A5</f>
        <v xml:space="preserve">07-09 AVALANCHE </v>
      </c>
      <c r="B5" s="285" t="str">
        <f>'[1]SPECIAL ORDER VEHICLES'!B5</f>
        <v xml:space="preserve">08-11 PACIFICA W/SCA </v>
      </c>
      <c r="C5" s="285" t="str">
        <f>'[1]SPECIAL ORDER VEHICLES'!C5</f>
        <v xml:space="preserve">06-08 CHARGER </v>
      </c>
      <c r="D5" s="285" t="str">
        <f>'[1]SPECIAL ORDER VEHICLES'!D5</f>
        <v xml:space="preserve">03-12 CROWN VIC </v>
      </c>
      <c r="E5" s="285" t="str">
        <f>'[1]SPECIAL ORDER VEHICLES'!E5</f>
        <v xml:space="preserve">08-12 ACADIA </v>
      </c>
    </row>
    <row r="6" spans="1:5" x14ac:dyDescent="0.25">
      <c r="A6" s="285" t="str">
        <f>'[1]SPECIAL ORDER VEHICLES'!A6</f>
        <v xml:space="preserve">07-10 AVALANCHE 2500 </v>
      </c>
      <c r="B6" s="285" t="str">
        <f>'[1]SPECIAL ORDER VEHICLES'!B6</f>
        <v xml:space="preserve">08-11 TOWN &amp; COUNTRY </v>
      </c>
      <c r="C6" s="285" t="str">
        <f>'[1]SPECIAL ORDER VEHICLES'!C6</f>
        <v xml:space="preserve">06-10 CHARGER </v>
      </c>
      <c r="D6" s="285" t="str">
        <f>'[1]SPECIAL ORDER VEHICLES'!D6</f>
        <v>07-14 EDGE</v>
      </c>
      <c r="E6" s="285" t="str">
        <f>'[1]SPECIAL ORDER VEHICLES'!E6</f>
        <v xml:space="preserve">04-12 CANYON </v>
      </c>
    </row>
    <row r="7" spans="1:5" x14ac:dyDescent="0.25">
      <c r="A7" s="285" t="str">
        <f>'[1]SPECIAL ORDER VEHICLES'!A7</f>
        <v xml:space="preserve">07-11 AVALANCHE </v>
      </c>
      <c r="B7" s="286">
        <f>'[1]SPECIAL ORDER VEHICLES'!B7</f>
        <v>0</v>
      </c>
      <c r="C7" s="285" t="str">
        <f>'[1]SPECIAL ORDER VEHICLES'!C7</f>
        <v xml:space="preserve">08-11 DAKOTA </v>
      </c>
      <c r="D7" s="285" t="str">
        <f>'[1]SPECIAL ORDER VEHICLES'!D7</f>
        <v xml:space="preserve">01-07 ESCAPE </v>
      </c>
      <c r="E7" s="285" t="str">
        <f>'[1]SPECIAL ORDER VEHICLES'!E7</f>
        <v xml:space="preserve">02-13 ENVOY </v>
      </c>
    </row>
    <row r="8" spans="1:5" x14ac:dyDescent="0.25">
      <c r="A8" s="285" t="str">
        <f>'[1]SPECIAL ORDER VEHICLES'!A8</f>
        <v>11-17 CAPRICE</v>
      </c>
      <c r="B8" s="286">
        <f>'[1]SPECIAL ORDER VEHICLES'!B8</f>
        <v>0</v>
      </c>
      <c r="C8" s="285" t="str">
        <f>'[1]SPECIAL ORDER VEHICLES'!C8</f>
        <v xml:space="preserve">05-08 DODGE TRUCK 1500 </v>
      </c>
      <c r="D8" s="285" t="str">
        <f>'[1]SPECIAL ORDER VEHICLES'!D8</f>
        <v xml:space="preserve">08-12 ESCAPE </v>
      </c>
      <c r="E8" s="285" t="str">
        <f>'[1]SPECIAL ORDER VEHICLES'!E8</f>
        <v>07-10 GMC TRUCK 2500(HD)/3500</v>
      </c>
    </row>
    <row r="9" spans="1:5" x14ac:dyDescent="0.25">
      <c r="A9" s="285" t="str">
        <f>'[1]SPECIAL ORDER VEHICLES'!A9</f>
        <v>15-18 CITY EXPRESS</v>
      </c>
      <c r="B9" s="286">
        <f>'[1]SPECIAL ORDER VEHICLES'!B9</f>
        <v>0</v>
      </c>
      <c r="C9" s="285" t="str">
        <f>'[1]SPECIAL ORDER VEHICLES'!C9</f>
        <v xml:space="preserve">05-08 DODGE TRUCK 1500 MEGA CAB  </v>
      </c>
      <c r="D9" s="285" t="str">
        <f>'[1]SPECIAL ORDER VEHICLES'!D9</f>
        <v xml:space="preserve">07-09 EXPEDITION </v>
      </c>
      <c r="E9" s="285" t="str">
        <f>'[1]SPECIAL ORDER VEHICLES'!E9</f>
        <v xml:space="preserve">07-09 YUKON SL </v>
      </c>
    </row>
    <row r="10" spans="1:5" x14ac:dyDescent="0.25">
      <c r="A10" s="285" t="str">
        <f>'[1]SPECIAL ORDER VEHICLES'!A10</f>
        <v xml:space="preserve">07-13 CHEVY TRUCK 1500 </v>
      </c>
      <c r="B10" s="286">
        <f>'[1]SPECIAL ORDER VEHICLES'!B10</f>
        <v>0</v>
      </c>
      <c r="C10" s="285" t="str">
        <f>'[1]SPECIAL ORDER VEHICLES'!C10</f>
        <v xml:space="preserve">06-08 DODGE TRUCK 1500 </v>
      </c>
      <c r="D10" s="285" t="str">
        <f>'[1]SPECIAL ORDER VEHICLES'!D10</f>
        <v xml:space="preserve">07-14 EXPEDITION </v>
      </c>
      <c r="E10" s="285" t="str">
        <f>'[1]SPECIAL ORDER VEHICLES'!E10</f>
        <v xml:space="preserve">07-10 YUKON XL 2500 </v>
      </c>
    </row>
    <row r="11" spans="1:5" x14ac:dyDescent="0.25">
      <c r="A11" s="285" t="str">
        <f>'[1]SPECIAL ORDER VEHICLES'!A11</f>
        <v xml:space="preserve">10-13 CHEVY TRUCK 1500 W/SCA </v>
      </c>
      <c r="B11" s="286">
        <f>'[1]SPECIAL ORDER VEHICLES'!B11</f>
        <v>0</v>
      </c>
      <c r="C11" s="285" t="str">
        <f>'[1]SPECIAL ORDER VEHICLES'!C11</f>
        <v xml:space="preserve">09-12 DODGE TRUCK 1500 </v>
      </c>
      <c r="D11" s="285" t="str">
        <f>'[1]SPECIAL ORDER VEHICLES'!D11</f>
        <v xml:space="preserve">06-10 EXPLORER </v>
      </c>
      <c r="E11" s="285" t="str">
        <f>'[1]SPECIAL ORDER VEHICLES'!E11</f>
        <v>07-14 YUKON XL</v>
      </c>
    </row>
    <row r="12" spans="1:5" x14ac:dyDescent="0.25">
      <c r="A12" s="285" t="str">
        <f>'[1]SPECIAL ORDER VEHICLES'!A12</f>
        <v xml:space="preserve">07-09 CHEVY TRUCK 1500/2500/3500 </v>
      </c>
      <c r="B12" s="286">
        <f>'[1]SPECIAL ORDER VEHICLES'!B12</f>
        <v>0</v>
      </c>
      <c r="C12" s="285" t="str">
        <f>'[1]SPECIAL ORDER VEHICLES'!C12</f>
        <v xml:space="preserve">06-09 DODGE TRUCK 2500 QUAD CAB </v>
      </c>
      <c r="D12" s="285" t="str">
        <f>'[1]SPECIAL ORDER VEHICLES'!D12</f>
        <v xml:space="preserve">06-08 FORD TRUCK F150 </v>
      </c>
      <c r="E12" s="376">
        <f>'[1]SPECIAL ORDER VEHICLES'!E12</f>
        <v>0</v>
      </c>
    </row>
    <row r="13" spans="1:5" x14ac:dyDescent="0.25">
      <c r="A13" s="285" t="str">
        <f>'[1]SPECIAL ORDER VEHICLES'!A13</f>
        <v xml:space="preserve">10-13 CHEV TRUCK 1500/2500/3500 </v>
      </c>
      <c r="B13" s="286">
        <f>'[1]SPECIAL ORDER VEHICLES'!B13</f>
        <v>0</v>
      </c>
      <c r="C13" s="285" t="str">
        <f>'[1]SPECIAL ORDER VEHICLES'!C13</f>
        <v xml:space="preserve">05-09 DODGE TRUCK 2500/3500 </v>
      </c>
      <c r="D13" s="285" t="str">
        <f>'[1]SPECIAL ORDER VEHICLES'!D13</f>
        <v>06-07 F250/350</v>
      </c>
      <c r="E13" s="376">
        <f>'[1]SPECIAL ORDER VEHICLES'!E13</f>
        <v>0</v>
      </c>
    </row>
    <row r="14" spans="1:5" x14ac:dyDescent="0.25">
      <c r="A14" s="285" t="str">
        <f>'[1]SPECIAL ORDER VEHICLES'!A14</f>
        <v xml:space="preserve">07-10 CHEVY TRUCK 2500(HD)/3500 </v>
      </c>
      <c r="B14" s="286">
        <f>'[1]SPECIAL ORDER VEHICLES'!B14</f>
        <v>0</v>
      </c>
      <c r="C14" s="285" t="str">
        <f>'[1]SPECIAL ORDER VEHICLES'!C14</f>
        <v xml:space="preserve">05-09 DODGE TRUCK 2500/3500 MEGA CAB </v>
      </c>
      <c r="D14" s="285" t="str">
        <f>'[1]SPECIAL ORDER VEHICLES'!D14</f>
        <v xml:space="preserve">06-10 FORD TRUCK F250/F350/F450/F550 </v>
      </c>
      <c r="E14" s="376">
        <f>'[1]SPECIAL ORDER VEHICLES'!E14</f>
        <v>0</v>
      </c>
    </row>
    <row r="15" spans="1:5" x14ac:dyDescent="0.25">
      <c r="A15" s="285" t="str">
        <f>'[1]SPECIAL ORDER VEHICLES'!A15</f>
        <v>04-12 COLORADO</v>
      </c>
      <c r="B15" s="286">
        <f>'[1]SPECIAL ORDER VEHICLES'!B15</f>
        <v>0</v>
      </c>
      <c r="C15" s="285" t="str">
        <f>'[1]SPECIAL ORDER VEHICLES'!C15</f>
        <v>07-09 DURANGO</v>
      </c>
      <c r="D15" s="285" t="str">
        <f>'[1]SPECIAL ORDER VEHICLES'!D15</f>
        <v xml:space="preserve">08-10 FORD TRUCK F250/F350/F450/F550 </v>
      </c>
      <c r="E15" s="376">
        <f>'[1]SPECIAL ORDER VEHICLES'!E15</f>
        <v>0</v>
      </c>
    </row>
    <row r="16" spans="1:5" x14ac:dyDescent="0.25">
      <c r="A16" s="285" t="str">
        <f>'[1]SPECIAL ORDER VEHICLES'!A16</f>
        <v>15-18 COLORADO</v>
      </c>
      <c r="B16" s="286">
        <f>'[1]SPECIAL ORDER VEHICLES'!B16</f>
        <v>0</v>
      </c>
      <c r="C16" s="376">
        <f>'[1]SPECIAL ORDER VEHICLES'!C16</f>
        <v>0</v>
      </c>
      <c r="D16" s="285" t="str">
        <f>'[1]SPECIAL ORDER VEHICLES'!D16</f>
        <v xml:space="preserve">10-12 FUSION </v>
      </c>
      <c r="E16" s="376">
        <f>'[1]SPECIAL ORDER VEHICLES'!E16</f>
        <v>0</v>
      </c>
    </row>
    <row r="17" spans="1:5" x14ac:dyDescent="0.25">
      <c r="A17" s="285" t="str">
        <f>'[1]SPECIAL ORDER VEHICLES'!A17</f>
        <v xml:space="preserve">06-09 EQUINOX </v>
      </c>
      <c r="B17" s="286">
        <f>'[1]SPECIAL ORDER VEHICLES'!B17</f>
        <v>0</v>
      </c>
      <c r="C17" s="376">
        <f>'[1]SPECIAL ORDER VEHICLES'!C17</f>
        <v>0</v>
      </c>
      <c r="D17" s="285" t="str">
        <f>'[1]SPECIAL ORDER VEHICLES'!D17</f>
        <v xml:space="preserve">00-11 RANGER 2WD </v>
      </c>
      <c r="E17" s="376">
        <f>'[1]SPECIAL ORDER VEHICLES'!E17</f>
        <v>0</v>
      </c>
    </row>
    <row r="18" spans="1:5" x14ac:dyDescent="0.25">
      <c r="A18" s="285" t="str">
        <f>'[1]SPECIAL ORDER VEHICLES'!A18</f>
        <v>08-12 MALIBU</v>
      </c>
      <c r="B18" s="286">
        <f>'[1]SPECIAL ORDER VEHICLES'!B18</f>
        <v>0</v>
      </c>
      <c r="C18" s="376">
        <f>'[1]SPECIAL ORDER VEHICLES'!C18</f>
        <v>0</v>
      </c>
      <c r="D18" s="285" t="str">
        <f>'[1]SPECIAL ORDER VEHICLES'!D18</f>
        <v xml:space="preserve">00-11 RANGER 4WD </v>
      </c>
      <c r="E18" s="376">
        <f>'[1]SPECIAL ORDER VEHICLES'!E18</f>
        <v>0</v>
      </c>
    </row>
    <row r="19" spans="1:5" x14ac:dyDescent="0.25">
      <c r="A19" s="285" t="str">
        <f>'[1]SPECIAL ORDER VEHICLES'!A19</f>
        <v>13-16 MALIBU</v>
      </c>
      <c r="B19" s="286">
        <f>'[1]SPECIAL ORDER VEHICLES'!B19</f>
        <v>0</v>
      </c>
      <c r="C19" s="376">
        <f>'[1]SPECIAL ORDER VEHICLES'!C19</f>
        <v>0</v>
      </c>
      <c r="D19" s="285" t="str">
        <f>'[1]SPECIAL ORDER VEHICLES'!D19</f>
        <v xml:space="preserve">07-11 SPORT TRAC </v>
      </c>
      <c r="E19" s="376">
        <f>'[1]SPECIAL ORDER VEHICLES'!E19</f>
        <v>0</v>
      </c>
    </row>
    <row r="20" spans="1:5" x14ac:dyDescent="0.25">
      <c r="A20" s="285" t="str">
        <f>'[1]SPECIAL ORDER VEHICLES'!A20</f>
        <v xml:space="preserve">07-09 SUBURBAN </v>
      </c>
      <c r="B20" s="286">
        <f>'[1]SPECIAL ORDER VEHICLES'!B20</f>
        <v>0</v>
      </c>
      <c r="C20" s="376">
        <f>'[1]SPECIAL ORDER VEHICLES'!C20</f>
        <v>0</v>
      </c>
      <c r="D20" s="285" t="str">
        <f>'[1]SPECIAL ORDER VEHICLES'!D20</f>
        <v xml:space="preserve">10-11 TAURUS </v>
      </c>
      <c r="E20" s="376">
        <f>'[1]SPECIAL ORDER VEHICLES'!E20</f>
        <v>0</v>
      </c>
    </row>
    <row r="21" spans="1:5" x14ac:dyDescent="0.25">
      <c r="A21" s="285" t="str">
        <f>'[1]SPECIAL ORDER VEHICLES'!A21</f>
        <v xml:space="preserve">07-10 SUBURBAN 2500 </v>
      </c>
      <c r="B21" s="286">
        <f>'[1]SPECIAL ORDER VEHICLES'!B21</f>
        <v>0</v>
      </c>
      <c r="C21" s="376">
        <f>'[1]SPECIAL ORDER VEHICLES'!C21</f>
        <v>0</v>
      </c>
      <c r="D21" s="376">
        <f>'[1]SPECIAL ORDER VEHICLES'!D21</f>
        <v>0</v>
      </c>
      <c r="E21" s="376">
        <f>'[1]SPECIAL ORDER VEHICLES'!E21</f>
        <v>0</v>
      </c>
    </row>
    <row r="22" spans="1:5" x14ac:dyDescent="0.25">
      <c r="A22" s="285" t="str">
        <f>'[1]SPECIAL ORDER VEHICLES'!A22</f>
        <v xml:space="preserve">07-11 SUBURBAN </v>
      </c>
      <c r="B22" s="286">
        <f>'[1]SPECIAL ORDER VEHICLES'!B22</f>
        <v>0</v>
      </c>
      <c r="C22" s="376">
        <f>'[1]SPECIAL ORDER VEHICLES'!C22</f>
        <v>0</v>
      </c>
      <c r="D22" s="376">
        <f>'[1]SPECIAL ORDER VEHICLES'!D22</f>
        <v>0</v>
      </c>
      <c r="E22" s="376">
        <f>'[1]SPECIAL ORDER VEHICLES'!E22</f>
        <v>0</v>
      </c>
    </row>
    <row r="23" spans="1:5" x14ac:dyDescent="0.25">
      <c r="A23" s="285" t="str">
        <f>'[1]SPECIAL ORDER VEHICLES'!A23</f>
        <v xml:space="preserve">07-14 SUBURBAN </v>
      </c>
      <c r="B23" s="286">
        <f>'[1]SPECIAL ORDER VEHICLES'!B23</f>
        <v>0</v>
      </c>
      <c r="C23" s="376">
        <f>'[1]SPECIAL ORDER VEHICLES'!C23</f>
        <v>0</v>
      </c>
      <c r="D23" s="376">
        <f>'[1]SPECIAL ORDER VEHICLES'!D23</f>
        <v>0</v>
      </c>
      <c r="E23" s="376">
        <f>'[1]SPECIAL ORDER VEHICLES'!E23</f>
        <v>0</v>
      </c>
    </row>
    <row r="24" spans="1:5" x14ac:dyDescent="0.25">
      <c r="A24" s="285" t="str">
        <f>'[1]SPECIAL ORDER VEHICLES'!A24</f>
        <v xml:space="preserve">11-13 SUBURBAN 2500 </v>
      </c>
      <c r="B24" s="286">
        <f>'[1]SPECIAL ORDER VEHICLES'!B24</f>
        <v>0</v>
      </c>
      <c r="C24" s="286">
        <f>'[1]SPECIAL ORDER VEHICLES'!C24</f>
        <v>0</v>
      </c>
      <c r="D24" s="376">
        <f>'[1]SPECIAL ORDER VEHICLES'!D24</f>
        <v>0</v>
      </c>
      <c r="E24" s="376">
        <f>'[1]SPECIAL ORDER VEHICLES'!E24</f>
        <v>0</v>
      </c>
    </row>
    <row r="25" spans="1:5" x14ac:dyDescent="0.25">
      <c r="A25" s="285" t="str">
        <f>'[1]SPECIAL ORDER VEHICLES'!A25</f>
        <v xml:space="preserve">07-09 TAHOE </v>
      </c>
      <c r="B25" s="286">
        <f>'[1]SPECIAL ORDER VEHICLES'!B25</f>
        <v>0</v>
      </c>
      <c r="C25" s="286">
        <f>'[1]SPECIAL ORDER VEHICLES'!C25</f>
        <v>0</v>
      </c>
      <c r="D25" s="286">
        <f>'[1]SPECIAL ORDER VEHICLES'!D25</f>
        <v>0</v>
      </c>
      <c r="E25" s="286">
        <f>'[1]SPECIAL ORDER VEHICLES'!E25</f>
        <v>0</v>
      </c>
    </row>
    <row r="26" spans="1:5" x14ac:dyDescent="0.25">
      <c r="A26" s="285" t="str">
        <f>'[1]SPECIAL ORDER VEHICLES'!A26</f>
        <v xml:space="preserve">07-14 TAHOE </v>
      </c>
      <c r="B26" s="286">
        <f>'[1]SPECIAL ORDER VEHICLES'!B26</f>
        <v>0</v>
      </c>
      <c r="C26" s="286">
        <f>'[1]SPECIAL ORDER VEHICLES'!C26</f>
        <v>0</v>
      </c>
      <c r="D26" s="286">
        <f>'[1]SPECIAL ORDER VEHICLES'!D26</f>
        <v>0</v>
      </c>
      <c r="E26" s="286">
        <f>'[1]SPECIAL ORDER VEHICLES'!E26</f>
        <v>0</v>
      </c>
    </row>
    <row r="27" spans="1:5" x14ac:dyDescent="0.25">
      <c r="A27" s="285" t="str">
        <f>'[1]SPECIAL ORDER VEHICLES'!A27</f>
        <v xml:space="preserve">17-17 TRAX </v>
      </c>
      <c r="B27" s="286">
        <f>'[1]SPECIAL ORDER VEHICLES'!B27</f>
        <v>0</v>
      </c>
      <c r="C27" s="286">
        <f>'[1]SPECIAL ORDER VEHICLES'!C27</f>
        <v>0</v>
      </c>
      <c r="D27" s="286">
        <f>'[1]SPECIAL ORDER VEHICLES'!D27</f>
        <v>0</v>
      </c>
      <c r="E27" s="286">
        <f>'[1]SPECIAL ORDER VEHICLES'!E27</f>
        <v>0</v>
      </c>
    </row>
    <row r="28" spans="1:5" x14ac:dyDescent="0.25">
      <c r="A28" s="285" t="str">
        <f>'[1]SPECIAL ORDER VEHICLES'!A28</f>
        <v xml:space="preserve">05-08 UPLANDER </v>
      </c>
      <c r="B28" s="286">
        <f>'[1]SPECIAL ORDER VEHICLES'!B28</f>
        <v>0</v>
      </c>
      <c r="C28" s="286">
        <f>'[1]SPECIAL ORDER VEHICLES'!C28</f>
        <v>0</v>
      </c>
      <c r="D28" s="286">
        <f>'[1]SPECIAL ORDER VEHICLES'!D28</f>
        <v>0</v>
      </c>
      <c r="E28" s="286">
        <f>'[1]SPECIAL ORDER VEHICLES'!E28</f>
        <v>0</v>
      </c>
    </row>
    <row r="29" spans="1:5" x14ac:dyDescent="0.25">
      <c r="A29" s="376">
        <f>'[1]SPECIAL ORDER VEHICLES'!A29</f>
        <v>0</v>
      </c>
      <c r="B29" s="286">
        <f>'[1]SPECIAL ORDER VEHICLES'!B29</f>
        <v>0</v>
      </c>
      <c r="C29" s="286">
        <f>'[1]SPECIAL ORDER VEHICLES'!C29</f>
        <v>0</v>
      </c>
      <c r="D29" s="286">
        <f>'[1]SPECIAL ORDER VEHICLES'!D29</f>
        <v>0</v>
      </c>
      <c r="E29" s="286">
        <f>'[1]SPECIAL ORDER VEHICLES'!E29</f>
        <v>0</v>
      </c>
    </row>
    <row r="30" spans="1:5" x14ac:dyDescent="0.25">
      <c r="A30" s="376">
        <f>'[1]SPECIAL ORDER VEHICLES'!A30</f>
        <v>0</v>
      </c>
      <c r="B30" s="286">
        <f>'[1]SPECIAL ORDER VEHICLES'!B30</f>
        <v>0</v>
      </c>
      <c r="C30" s="286">
        <f>'[1]SPECIAL ORDER VEHICLES'!C30</f>
        <v>0</v>
      </c>
      <c r="D30" s="286">
        <f>'[1]SPECIAL ORDER VEHICLES'!D30</f>
        <v>0</v>
      </c>
      <c r="E30" s="286">
        <f>'[1]SPECIAL ORDER VEHICLES'!E30</f>
        <v>0</v>
      </c>
    </row>
    <row r="31" spans="1:5" x14ac:dyDescent="0.25">
      <c r="A31" s="376">
        <f>'[1]SPECIAL ORDER VEHICLES'!A31</f>
        <v>0</v>
      </c>
      <c r="B31" s="286">
        <f>'[1]SPECIAL ORDER VEHICLES'!B31</f>
        <v>0</v>
      </c>
      <c r="C31" s="286">
        <f>'[1]SPECIAL ORDER VEHICLES'!C31</f>
        <v>0</v>
      </c>
      <c r="D31" s="286">
        <f>'[1]SPECIAL ORDER VEHICLES'!D31</f>
        <v>0</v>
      </c>
      <c r="E31" s="286">
        <f>'[1]SPECIAL ORDER VEHICLES'!E31</f>
        <v>0</v>
      </c>
    </row>
    <row r="32" spans="1:5" s="286" customFormat="1" x14ac:dyDescent="0.25">
      <c r="A32" s="376">
        <f>'[1]SPECIAL ORDER VEHICLES'!A32</f>
        <v>0</v>
      </c>
      <c r="B32" s="286">
        <f>'[1]SPECIAL ORDER VEHICLES'!B32</f>
        <v>0</v>
      </c>
      <c r="C32" s="286">
        <f>'[1]SPECIAL ORDER VEHICLES'!C32</f>
        <v>0</v>
      </c>
      <c r="D32" s="286">
        <f>'[1]SPECIAL ORDER VEHICLES'!D32</f>
        <v>0</v>
      </c>
      <c r="E32" s="286">
        <f>'[1]SPECIAL ORDER VEHICLES'!E32</f>
        <v>0</v>
      </c>
    </row>
    <row r="33" spans="1:5" s="286" customFormat="1" x14ac:dyDescent="0.25">
      <c r="A33" s="287" t="str">
        <f>'[1]SPECIAL ORDER VEHICLES'!A33</f>
        <v>JEEP</v>
      </c>
      <c r="B33" s="287" t="str">
        <f>'[1]SPECIAL ORDER VEHICLES'!B33</f>
        <v>NISSAN</v>
      </c>
      <c r="C33" s="287" t="str">
        <f>'[1]SPECIAL ORDER VEHICLES'!C33</f>
        <v>TOYOTA</v>
      </c>
      <c r="D33" s="287" t="str">
        <f>'[1]SPECIAL ORDER VEHICLES'!D33</f>
        <v>VOLVO</v>
      </c>
      <c r="E33" s="287" t="str">
        <f>'[1]SPECIAL ORDER VEHICLES'!E33</f>
        <v>MISC</v>
      </c>
    </row>
    <row r="34" spans="1:5" s="286" customFormat="1" x14ac:dyDescent="0.25">
      <c r="A34" s="285" t="str">
        <f>'[1]SPECIAL ORDER VEHICLES'!A34</f>
        <v xml:space="preserve">05-09 GRAND CHEROKEE </v>
      </c>
      <c r="B34" s="285" t="str">
        <f>'[1]SPECIAL ORDER VEHICLES'!B34</f>
        <v>09-11 ALTIMA W/SCA</v>
      </c>
      <c r="C34" s="285" t="str">
        <f>'[1]SPECIAL ORDER VEHICLES'!C34</f>
        <v>08-11 CAMRY</v>
      </c>
      <c r="D34" s="285" t="str">
        <f>'[1]SPECIAL ORDER VEHICLES'!D34</f>
        <v>05-11 XC90</v>
      </c>
      <c r="E34" s="285" t="str">
        <f>'[1]SPECIAL ORDER VEHICLES'!E34</f>
        <v>10-15 CAMARO</v>
      </c>
    </row>
    <row r="35" spans="1:5" s="286" customFormat="1" x14ac:dyDescent="0.25">
      <c r="A35" s="285" t="str">
        <f>'[1]SPECIAL ORDER VEHICLES'!A35</f>
        <v xml:space="preserve">05-10 GRAND CHEROKEE </v>
      </c>
      <c r="B35" s="285" t="str">
        <f>'[1]SPECIAL ORDER VEHICLES'!B35</f>
        <v>14-18 ALTIMA</v>
      </c>
      <c r="C35" s="285" t="str">
        <f>'[1]SPECIAL ORDER VEHICLES'!C35</f>
        <v>12-17 CAMRY</v>
      </c>
      <c r="D35" s="285" t="str">
        <f>'[1]SPECIAL ORDER VEHICLES'!D35</f>
        <v>09-11 XC90 W/SCA</v>
      </c>
      <c r="E35" s="285" t="str">
        <f>'[1]SPECIAL ORDER VEHICLES'!E35</f>
        <v>06-11 HUMMER H3</v>
      </c>
    </row>
    <row r="36" spans="1:5" x14ac:dyDescent="0.25">
      <c r="A36" s="285" t="str">
        <f>'[1]SPECIAL ORDER VEHICLES'!A36</f>
        <v xml:space="preserve">08-12 LIBERTY </v>
      </c>
      <c r="B36" s="285" t="str">
        <f>'[1]SPECIAL ORDER VEHICLES'!B36</f>
        <v>05-13 PATROL Y61</v>
      </c>
      <c r="C36" s="288" t="str">
        <f>'[1]SPECIAL ORDER VEHICLES'!C36</f>
        <v>04-07 HIGHLANDER</v>
      </c>
      <c r="D36" s="286">
        <f>'[1]SPECIAL ORDER VEHICLES'!D36</f>
        <v>0</v>
      </c>
      <c r="E36" s="288" t="str">
        <f>'[1]SPECIAL ORDER VEHICLES'!E36</f>
        <v>04-09 PRIUS W/SCA</v>
      </c>
    </row>
    <row r="37" spans="1:5" x14ac:dyDescent="0.25">
      <c r="A37" s="286">
        <f>'[1]SPECIAL ORDER VEHICLES'!A37</f>
        <v>0</v>
      </c>
      <c r="B37" s="286">
        <f>'[1]SPECIAL ORDER VEHICLES'!B37</f>
        <v>0</v>
      </c>
      <c r="C37" s="288" t="str">
        <f>'[1]SPECIAL ORDER VEHICLES'!C37</f>
        <v>04-13 HIGHLANDER</v>
      </c>
      <c r="D37" s="286">
        <f>'[1]SPECIAL ORDER VEHICLES'!D37</f>
        <v>0</v>
      </c>
      <c r="E37" s="288" t="str">
        <f>'[1]SPECIAL ORDER VEHICLES'!E37</f>
        <v>13-18 RAV 4</v>
      </c>
    </row>
    <row r="38" spans="1:5" x14ac:dyDescent="0.25">
      <c r="A38" s="286">
        <f>'[1]SPECIAL ORDER VEHICLES'!A38</f>
        <v>0</v>
      </c>
      <c r="B38" s="286">
        <f>'[1]SPECIAL ORDER VEHICLES'!B38</f>
        <v>0</v>
      </c>
      <c r="C38" s="288" t="str">
        <f>'[1]SPECIAL ORDER VEHICLES'!C38</f>
        <v>08-13 HIGHLANDER</v>
      </c>
      <c r="D38" s="286">
        <f>'[1]SPECIAL ORDER VEHICLES'!D38</f>
        <v>0</v>
      </c>
      <c r="E38" s="288" t="str">
        <f>'[1]SPECIAL ORDER VEHICLES'!E38</f>
        <v xml:space="preserve">08-11 TRIBUTE </v>
      </c>
    </row>
    <row r="39" spans="1:5" x14ac:dyDescent="0.25">
      <c r="A39" s="286">
        <f>'[1]SPECIAL ORDER VEHICLES'!A39</f>
        <v>0</v>
      </c>
      <c r="B39" s="286">
        <f>'[1]SPECIAL ORDER VEHICLES'!B39</f>
        <v>0</v>
      </c>
      <c r="C39" s="288" t="str">
        <f>'[1]SPECIAL ORDER VEHICLES'!C39</f>
        <v>08-13 LAND CRUISER 70</v>
      </c>
      <c r="D39" s="286">
        <f>'[1]SPECIAL ORDER VEHICLES'!D39</f>
        <v>0</v>
      </c>
      <c r="E39" s="286">
        <f>'[1]SPECIAL ORDER VEHICLES'!E39</f>
        <v>0</v>
      </c>
    </row>
    <row r="40" spans="1:5" x14ac:dyDescent="0.25">
      <c r="A40" s="286">
        <f>'[1]SPECIAL ORDER VEHICLES'!A40</f>
        <v>0</v>
      </c>
      <c r="B40" s="286">
        <f>'[1]SPECIAL ORDER VEHICLES'!B40</f>
        <v>0</v>
      </c>
      <c r="C40" s="288" t="str">
        <f>'[1]SPECIAL ORDER VEHICLES'!C40</f>
        <v>06-10 TACOMA</v>
      </c>
      <c r="D40" s="286">
        <f>'[1]SPECIAL ORDER VEHICLES'!D40</f>
        <v>0</v>
      </c>
      <c r="E40" s="286">
        <f>'[1]SPECIAL ORDER VEHICLES'!E40</f>
        <v>0</v>
      </c>
    </row>
    <row r="41" spans="1:5" x14ac:dyDescent="0.25">
      <c r="A41" s="286">
        <f>'[1]SPECIAL ORDER VEHICLES'!A41</f>
        <v>0</v>
      </c>
      <c r="B41" s="286">
        <f>'[1]SPECIAL ORDER VEHICLES'!B41</f>
        <v>0</v>
      </c>
      <c r="C41" s="288" t="str">
        <f>'[1]SPECIAL ORDER VEHICLES'!C41</f>
        <v xml:space="preserve">11-15 TACOMA </v>
      </c>
      <c r="D41" s="286">
        <f>'[1]SPECIAL ORDER VEHICLES'!D41</f>
        <v>0</v>
      </c>
      <c r="E41" s="286">
        <f>'[1]SPECIAL ORDER VEHICLES'!E41</f>
        <v>0</v>
      </c>
    </row>
    <row r="42" spans="1:5" x14ac:dyDescent="0.25">
      <c r="A42" s="286">
        <f>'[1]SPECIAL ORDER VEHICLES'!A43</f>
        <v>0</v>
      </c>
      <c r="B42" s="286">
        <f>'[1]SPECIAL ORDER VEHICLES'!B43</f>
        <v>0</v>
      </c>
      <c r="C42" s="288" t="str">
        <f>'[1]SPECIAL ORDER VEHICLES'!C42</f>
        <v>07-17 TOYOTA FJ</v>
      </c>
      <c r="D42" s="286">
        <f>'[1]SPECIAL ORDER VEHICLES'!D43</f>
        <v>0</v>
      </c>
      <c r="E42" s="286">
        <f>'[1]SPECIAL ORDER VEHICLES'!E43</f>
        <v>0</v>
      </c>
    </row>
    <row r="43" spans="1:5" x14ac:dyDescent="0.25">
      <c r="A43" s="286">
        <f>'[1]SPECIAL ORDER VEHICLES'!A44</f>
        <v>0</v>
      </c>
      <c r="B43" s="286">
        <f>'[1]SPECIAL ORDER VEHICLES'!B44</f>
        <v>0</v>
      </c>
      <c r="C43" s="286">
        <f>'[1]SPECIAL ORDER VEHICLES'!C44</f>
        <v>0</v>
      </c>
      <c r="D43" s="286">
        <f>'[1]SPECIAL ORDER VEHICLES'!D44</f>
        <v>0</v>
      </c>
      <c r="E43" s="286">
        <f>'[1]SPECIAL ORDER VEHICLES'!E44</f>
        <v>0</v>
      </c>
    </row>
  </sheetData>
  <sheetProtection selectLockedCells="1" selectUnlockedCells="1"/>
  <mergeCells count="3">
    <mergeCell ref="A1:E1"/>
    <mergeCell ref="A2:E2"/>
    <mergeCell ref="A3:E3"/>
  </mergeCells>
  <pageMargins left="0.4" right="0.4" top="0.5" bottom="0.5" header="0.3" footer="0.3"/>
  <pageSetup scale="46" fitToHeight="0" orientation="portrait" r:id="rId1"/>
  <headerFooter>
    <oddHeader>&amp;C&amp;A&amp;R03/01/20</oddHeader>
    <oddFooter>&amp;C&amp;F&amp;R&amp;P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59999389629810485"/>
    <pageSetUpPr fitToPage="1"/>
  </sheetPr>
  <dimension ref="A1:C35"/>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 style="94" customWidth="1"/>
    <col min="2" max="2" width="75.7109375" style="65" customWidth="1"/>
    <col min="3" max="3" width="17.7109375" style="94" customWidth="1"/>
    <col min="4" max="16384" width="9.140625" style="21"/>
  </cols>
  <sheetData>
    <row r="1" spans="1:3" x14ac:dyDescent="0.25">
      <c r="A1" s="320" t="str">
        <f>'[1]Ford Transit T150-T350 Low roof'!A1</f>
        <v>Ford Transit T150-T350</v>
      </c>
      <c r="B1" s="6"/>
      <c r="C1" s="19" t="str">
        <f>'[1]Ford Transit T150-T350 Low roof'!C1</f>
        <v>2015 - 2019</v>
      </c>
    </row>
    <row r="2" spans="1:3" x14ac:dyDescent="0.25">
      <c r="A2" s="14" t="str">
        <f>'[1]Ford Transit T150-T350 Low roof'!A2</f>
        <v>PART NUMBER</v>
      </c>
      <c r="B2" s="4" t="str">
        <f>'[1]Ford Transit T150-T350 Low roof'!B2</f>
        <v>DESCRIPTION</v>
      </c>
      <c r="C2" s="20" t="str">
        <f>'[1]Ford F150 Responder'!C2</f>
        <v xml:space="preserve"> RETAIL PRICE</v>
      </c>
    </row>
    <row r="3" spans="1:3" x14ac:dyDescent="0.25">
      <c r="A3" s="89"/>
      <c r="B3" s="45" t="str">
        <f>'[1]Ford Transit T150-T350 Low roof'!B3</f>
        <v>*PLEASE CALL SETINA FOR COMPATIBILITY - VIN NUMBER IS REQUIRED</v>
      </c>
      <c r="C3" s="101"/>
    </row>
    <row r="4" spans="1:3" x14ac:dyDescent="0.25">
      <c r="A4" s="89"/>
      <c r="B4" s="45" t="str">
        <f>'[1]Ford Transit T150-T350 Low roof'!B4</f>
        <v>*LOW ROOF ONLY</v>
      </c>
      <c r="C4" s="87" t="str">
        <f>'[1]Ford Transit T150-T350 Low roof'!C4</f>
        <v>exp 12/31/20</v>
      </c>
    </row>
    <row r="5" spans="1:3" x14ac:dyDescent="0.25">
      <c r="A5" s="85"/>
      <c r="B5" s="56"/>
      <c r="C5" s="115"/>
    </row>
    <row r="6" spans="1:3" ht="25.5" x14ac:dyDescent="0.25">
      <c r="A6" s="86" t="str">
        <f>'[1]Ford Transit T150-T350 Low roof'!A6</f>
        <v>Stationary Windows</v>
      </c>
      <c r="B6" s="42" t="str">
        <f>'[1]Ford Transit T150-T350 Low roof'!B6</f>
        <v>FLAT PANEL PARTITIONS
*INCLUDES Full Lower Extension Panel</v>
      </c>
      <c r="C6" s="114"/>
    </row>
    <row r="7" spans="1:3" ht="38.25" x14ac:dyDescent="0.25">
      <c r="A7" s="337" t="str">
        <f>'[1]Ford Transit T150-T350 Low roof'!A7</f>
        <v>PK0116TRN15T150</v>
      </c>
      <c r="B7" s="5" t="str">
        <f>'[1]Ford Transit T150-T350 Low roof'!B7</f>
        <v>#6VS Stationary Window
Coated Polycarbonate
Flat Panel Partition</v>
      </c>
      <c r="C7" s="88">
        <f>'[1]Ford Transit T150-T350 Low roof'!C7</f>
        <v>669</v>
      </c>
    </row>
    <row r="8" spans="1:3" ht="38.25" x14ac:dyDescent="0.25">
      <c r="A8" s="337" t="str">
        <f>'[1]Ford Transit T150-T350 Low roof'!A8</f>
        <v>PK0115TRN15T150</v>
      </c>
      <c r="B8" s="5" t="str">
        <f>'[1]Ford Transit T150-T350 Low roof'!B8</f>
        <v>#6VS Stationary Window
Uncoated Polycarbonate
Flat Panel Partition</v>
      </c>
      <c r="C8" s="88">
        <f>'[1]Ford Transit T150-T350 Low roof'!C8</f>
        <v>639</v>
      </c>
    </row>
    <row r="9" spans="1:3" ht="38.25" x14ac:dyDescent="0.25">
      <c r="A9" s="337" t="str">
        <f>'[1]Ford Transit T150-T350 Low roof'!A9</f>
        <v>PK0326TRN15T150</v>
      </c>
      <c r="B9" s="5" t="str">
        <f>'[1]Ford Transit T150-T350 Low roof'!B9</f>
        <v>#6/7VS 3-Piece Stationary Window
Coated Polycarbonate With Vinyl Coated Expanded Metal Center Section
Flat Panel Partition</v>
      </c>
      <c r="C9" s="88">
        <f>'[1]Ford Transit T150-T350 Low roof'!C9</f>
        <v>719</v>
      </c>
    </row>
    <row r="10" spans="1:3" ht="38.25" x14ac:dyDescent="0.25">
      <c r="A10" s="337" t="str">
        <f>'[1]Ford Transit T150-T350 Low roof'!A10</f>
        <v>PK0117TRN15T150</v>
      </c>
      <c r="B10" s="5" t="str">
        <f>'[1]Ford Transit T150-T350 Low roof'!B10</f>
        <v>#7VS Stationary Window
Vinyl Coated Expanded Metal
Flat Panel Partition</v>
      </c>
      <c r="C10" s="88">
        <f>'[1]Ford Transit T150-T350 Low roof'!C10</f>
        <v>669</v>
      </c>
    </row>
    <row r="11" spans="1:3" ht="38.25" x14ac:dyDescent="0.25">
      <c r="A11" s="337" t="str">
        <f>'[1]Ford Transit T150-T350 Low roof'!A11</f>
        <v>PK0119TRN15T150</v>
      </c>
      <c r="B11" s="5" t="str">
        <f>'[1]Ford Transit T150-T350 Low roof'!B11</f>
        <v>#8VS Stationary Window
1/2 Coated Polycarbonate 1/2 Vinyl Coated Expanded Metal
Flat Panel Partition</v>
      </c>
      <c r="C11" s="88">
        <f>'[1]Ford Transit T150-T350 Low roof'!C11</f>
        <v>689</v>
      </c>
    </row>
    <row r="12" spans="1:3" ht="38.25" x14ac:dyDescent="0.25">
      <c r="A12" s="337" t="str">
        <f>'[1]Ford Transit T150-T350 Low roof'!A12</f>
        <v>PK0118TRN15T150</v>
      </c>
      <c r="B12" s="5" t="str">
        <f>'[1]Ford Transit T150-T350 Low roof'!B12</f>
        <v>#8VS Stationary Window
1/2 Uncoated Polycarbonate 1/2 Vinyl Coated Expanded Metal
Flat Panel Partition</v>
      </c>
      <c r="C12" s="88">
        <f>'[1]Ford Transit T150-T350 Low roof'!C12</f>
        <v>669</v>
      </c>
    </row>
    <row r="13" spans="1:3" x14ac:dyDescent="0.25">
      <c r="A13" s="86" t="str">
        <f>'[1]Ford Transit T150-T350 Low roof'!A13</f>
        <v>Horizontal Sliding Window</v>
      </c>
      <c r="B13" s="56"/>
      <c r="C13" s="114"/>
    </row>
    <row r="14" spans="1:3" ht="38.25" x14ac:dyDescent="0.25">
      <c r="A14" s="337" t="str">
        <f>'[1]Ford Transit T150-T350 Low roof'!A14</f>
        <v>PK0121TRN15T150</v>
      </c>
      <c r="B14" s="5" t="str">
        <f>'[1]Ford Transit T150-T350 Low roof'!B14</f>
        <v>#10VS Horizontal Sliding Window
Coated Polycarbonate
Flat Panel Partition</v>
      </c>
      <c r="C14" s="88">
        <f>'[1]Ford Transit T150-T350 Low roof'!C14</f>
        <v>749</v>
      </c>
    </row>
    <row r="15" spans="1:3" ht="38.25" x14ac:dyDescent="0.25">
      <c r="A15" s="337" t="str">
        <f>'[1]Ford Transit T150-T350 Low roof'!A15</f>
        <v>PK0120TRN15T150</v>
      </c>
      <c r="B15" s="5" t="str">
        <f>'[1]Ford Transit T150-T350 Low roof'!B15</f>
        <v>#10VS Horizontal Sliding Window
Uncoated Polycarbonate
Flat Panel Partition</v>
      </c>
      <c r="C15" s="88">
        <f>'[1]Ford Transit T150-T350 Low roof'!C15</f>
        <v>709</v>
      </c>
    </row>
    <row r="16" spans="1:3" ht="51" x14ac:dyDescent="0.25">
      <c r="A16" s="337" t="str">
        <f>'[1]Ford Transit T150-T350 Low roof'!A16</f>
        <v>PK0350TRN15T150</v>
      </c>
      <c r="B16" s="5" t="str">
        <f>'[1]Ford Transit T150-T350 Low roof'!B16</f>
        <v>#10VS C Horizontal Sliding Window
Coated Polycarbonate
With Expanded Metal Window Security Screen
Flat Panel Partition</v>
      </c>
      <c r="C16" s="88">
        <f>'[1]Ford Transit T150-T350 Low roof'!C16</f>
        <v>789</v>
      </c>
    </row>
    <row r="17" spans="1:3" ht="51" x14ac:dyDescent="0.25">
      <c r="A17" s="337" t="str">
        <f>'[1]Ford Transit T150-T350 Low roof'!A17</f>
        <v>PK0601TRN15T150</v>
      </c>
      <c r="B17" s="5" t="str">
        <f>'[1]Ford Transit T150-T350 Low roof'!B17</f>
        <v>#10VS  C Horizontal Sliding Window
Uncoated Polycarbonate
With Expanded Metal Window Security Screen
Flat Panel Partition</v>
      </c>
      <c r="C17" s="88">
        <f>'[1]Ford Transit T150-T350 Low roof'!C17</f>
        <v>749</v>
      </c>
    </row>
    <row r="18" spans="1:3" ht="38.25" x14ac:dyDescent="0.25">
      <c r="A18" s="337" t="str">
        <f>'[1]Ford Transit T150-T350 Low roof'!A18</f>
        <v>PK0226TRN15T150</v>
      </c>
      <c r="B18" s="5" t="str">
        <f>'[1]Ford Transit T150-T350 Low roof'!B18</f>
        <v>#10VS C2 Coated Polycarbonate
With Slotted Polycarbonate Window Security Screen
Flat Panel Partition</v>
      </c>
      <c r="C18" s="88">
        <f>'[1]Ford Transit T150-T350 Low roof'!C18</f>
        <v>789</v>
      </c>
    </row>
    <row r="19" spans="1:3" ht="51" x14ac:dyDescent="0.25">
      <c r="A19" s="337" t="str">
        <f>'[1]Ford Transit T150-T350 Low roof'!A19</f>
        <v>PK0225TRN15T150</v>
      </c>
      <c r="B19" s="5" t="str">
        <f>'[1]Ford Transit T150-T350 Low roof'!B19</f>
        <v>#10VS C2  Horizontal Sliding Window
Uncoated Polycarbonate
With Slotted Polycarbonate Window Security Screen
Flat Panel Partition</v>
      </c>
      <c r="C19" s="88">
        <f>'[1]Ford Transit T150-T350 Low roof'!C19</f>
        <v>749</v>
      </c>
    </row>
    <row r="20" spans="1:3" x14ac:dyDescent="0.25">
      <c r="A20" s="338"/>
      <c r="B20" s="56"/>
      <c r="C20" s="114"/>
    </row>
    <row r="21" spans="1:3" ht="38.25" x14ac:dyDescent="0.25">
      <c r="A21" s="86" t="str">
        <f>'[1]Ford Transit T150-T350 Low roof'!A21</f>
        <v>#14VS</v>
      </c>
      <c r="B21" s="38" t="str">
        <f>'[1]Ford Transit T150-T350 Low roof'!B21</f>
        <v>CARGO AREA REAR PARTITIONS
*FOR USE BEHIND 3rd Row Seat ONLY
*COMPATIBLE With 130" Wheel Base ONLY</v>
      </c>
      <c r="C21" s="115"/>
    </row>
    <row r="22" spans="1:3" ht="63.75" x14ac:dyDescent="0.25">
      <c r="A22" s="337" t="str">
        <f>'[1]Ford Transit T150-T350 Low roof'!A22</f>
        <v>PK0434TRN15T150</v>
      </c>
      <c r="B22" s="5" t="str">
        <f>'[1]Ford Transit T150-T350 Low roof'!B22</f>
        <v>Cargo Area Parition
#14VS Stationary Window
Vinyl Coated Expanded Metal
*FOR USE WITH:
   -3rd Row Seat</v>
      </c>
      <c r="C22" s="88">
        <f>'[1]Ford Transit T150-T350 Low roof'!C22</f>
        <v>499</v>
      </c>
    </row>
    <row r="23" spans="1:3" ht="63.75" x14ac:dyDescent="0.25">
      <c r="A23" s="337" t="str">
        <f>'[1]Ford Transit T150-T350 Low roof'!A23</f>
        <v>PK0433TRN15T150</v>
      </c>
      <c r="B23" s="5" t="str">
        <f>'[1]Ford Transit T150-T350 Low roof'!B23</f>
        <v>Cargo Area Rear Partition
#14VS Stationary Window
Coated Polycarbonate Partition 
*FOR USE WITH:
   -3rd Row Seat</v>
      </c>
      <c r="C23" s="88">
        <f>'[1]Ford Transit T150-T350 Low roof'!C23</f>
        <v>529</v>
      </c>
    </row>
    <row r="24" spans="1:3" x14ac:dyDescent="0.25">
      <c r="A24" s="89"/>
      <c r="B24" s="56"/>
      <c r="C24" s="114"/>
    </row>
    <row r="25" spans="1:3" x14ac:dyDescent="0.25">
      <c r="A25" s="86"/>
      <c r="B25" s="56"/>
      <c r="C25" s="114"/>
    </row>
    <row r="26" spans="1:3" x14ac:dyDescent="0.25">
      <c r="A26" s="86"/>
      <c r="B26" s="51" t="str">
        <f>'[1]Ford Transit T150-T350 Low roof'!B26</f>
        <v>PB400 PUSH BUMPERS</v>
      </c>
      <c r="C26" s="115"/>
    </row>
    <row r="27" spans="1:3" ht="38.25" x14ac:dyDescent="0.25">
      <c r="A27" s="337" t="str">
        <f>'[1]Ford Transit T150-T350 Low roof'!A27</f>
        <v>BK0534TRN15T150</v>
      </c>
      <c r="B27" s="5" t="str">
        <f>'[1]Ford Transit T150-T350 Low roof'!B27</f>
        <v>PB400 VS Bumper
Full Bumper
Aluminum</v>
      </c>
      <c r="C27" s="88">
        <f>'[1]Ford Transit T150-T350 Low roof'!C27</f>
        <v>499</v>
      </c>
    </row>
    <row r="28" spans="1:3" ht="38.25" x14ac:dyDescent="0.25">
      <c r="A28" s="337" t="str">
        <f>'[1]Ford Transit T150-T350 Low roof'!A28</f>
        <v>BK0535TRN15T150</v>
      </c>
      <c r="B28" s="5" t="str">
        <f>'[1]Ford Transit T150-T350 Low roof'!B28</f>
        <v>PB400 VS Bumper
Steel
Full Bumper</v>
      </c>
      <c r="C28" s="88">
        <f>'[1]Ford Transit T150-T350 Low roof'!C28</f>
        <v>499</v>
      </c>
    </row>
    <row r="29" spans="1:3" x14ac:dyDescent="0.25">
      <c r="A29" s="89"/>
      <c r="B29" s="52" t="str">
        <f>'[1]Ford Transit T150-T350 Low roof'!B29</f>
        <v>*AVAILABLE With Mar Resistant Horizontal Crossbar Pad Add $40 to Price (Call For Part ID)</v>
      </c>
      <c r="C29" s="116"/>
    </row>
    <row r="30" spans="1:3" x14ac:dyDescent="0.25">
      <c r="A30" s="89"/>
      <c r="B30" s="52"/>
      <c r="C30" s="116"/>
    </row>
    <row r="31" spans="1:3" ht="25.5" x14ac:dyDescent="0.25">
      <c r="A31" s="86"/>
      <c r="B31" s="38" t="str">
        <f>'[1]Ford Transit T150-T350 Low roof'!B31</f>
        <v>PUSH BUMPER TRANSFER KITS
*INCLUDES All Mounting Hardware &amp; Fasteners</v>
      </c>
      <c r="C31" s="116"/>
    </row>
    <row r="32" spans="1:3" ht="25.5" x14ac:dyDescent="0.25">
      <c r="A32" s="336" t="str">
        <f>'[1]Ford Transit T150-T350 Low roof'!A32</f>
        <v>BT0639TRN15T150</v>
      </c>
      <c r="B32" s="5" t="str">
        <f>'[1]Ford Transit T150-T350 Low roof'!B32</f>
        <v>Push Bumper Transfer Kit
PB300/PB400</v>
      </c>
      <c r="C32" s="99">
        <f>'[1]Ford Transit T150-T350 Low roof'!C32</f>
        <v>199</v>
      </c>
    </row>
    <row r="33" spans="1:3" x14ac:dyDescent="0.25">
      <c r="A33" s="338"/>
      <c r="B33" s="56"/>
      <c r="C33" s="114"/>
    </row>
    <row r="34" spans="1:3" x14ac:dyDescent="0.25">
      <c r="A34" s="86"/>
      <c r="B34" s="51" t="str">
        <f>'[1]Ford Transit T150-T350 Low roof'!B34</f>
        <v>FENDER WRAPS</v>
      </c>
      <c r="C34" s="115"/>
    </row>
    <row r="35" spans="1:3" ht="25.5" x14ac:dyDescent="0.25">
      <c r="A35" s="337" t="str">
        <f>'[1]Ford Transit T150-T350 Low roof'!A35</f>
        <v>FK0400TRN15T150</v>
      </c>
      <c r="B35" s="5" t="str">
        <f>'[1]Ford Transit T150-T350 Low roof'!B35</f>
        <v>PB5 Fender Wraps
 PB300/400</v>
      </c>
      <c r="C35" s="88">
        <f>'[1]Ford Transit T150-T350 Low roof'!C35</f>
        <v>499</v>
      </c>
    </row>
  </sheetData>
  <sheetProtection selectLockedCells="1" selectUnlockedCells="1"/>
  <pageMargins left="0.4" right="0.4" top="0.5" bottom="0.5" header="0.3" footer="0.3"/>
  <pageSetup scale="63" fitToHeight="0" orientation="portrait" r:id="rId1"/>
  <headerFooter>
    <oddHeader>&amp;C&amp;A&amp;R03/01/20</oddHeader>
    <oddFooter>&amp;C&amp;F&amp;R&amp;P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tint="0.59999389629810485"/>
    <pageSetUpPr fitToPage="1"/>
  </sheetPr>
  <dimension ref="A1:C37"/>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42578125" style="94" bestFit="1" customWidth="1"/>
    <col min="2" max="2" width="75.7109375" style="65" customWidth="1"/>
    <col min="3" max="3" width="17.7109375" style="94" customWidth="1"/>
    <col min="4" max="16384" width="9.140625" style="21"/>
  </cols>
  <sheetData>
    <row r="1" spans="1:3" x14ac:dyDescent="0.25">
      <c r="A1" s="320" t="str">
        <f>'[1]Ford Transit T150-T350 Mid Roof'!A1</f>
        <v>Ford Transit T150-T350</v>
      </c>
      <c r="B1" s="6"/>
      <c r="C1" s="19" t="str">
        <f>'[1]Ford Transit T150-T350 Mid Roof'!C1</f>
        <v>2015 - 2019</v>
      </c>
    </row>
    <row r="2" spans="1:3" x14ac:dyDescent="0.25">
      <c r="A2" s="14" t="str">
        <f>'[1]Ford Transit T150-T350 Mid Roof'!A2</f>
        <v>PART NUMBER</v>
      </c>
      <c r="B2" s="4" t="str">
        <f>'[1]Ford Transit T150-T350 Mid Roof'!B2</f>
        <v>DESCRIPTION</v>
      </c>
      <c r="C2" s="20" t="str">
        <f>'[1]Ford F150 Responder'!C2</f>
        <v xml:space="preserve"> RETAIL PRICE</v>
      </c>
    </row>
    <row r="3" spans="1:3" x14ac:dyDescent="0.25">
      <c r="A3" s="89"/>
      <c r="B3" s="45" t="str">
        <f>'[1]Ford Transit T150-T350 Mid Roof'!B3</f>
        <v>*PLEASE CALL SETINA FOR COMPATIBILITY - VIN NUMBER IS REQUIRED</v>
      </c>
      <c r="C3" s="101"/>
    </row>
    <row r="4" spans="1:3" x14ac:dyDescent="0.25">
      <c r="A4" s="89"/>
      <c r="B4" s="45" t="str">
        <f>'[1]Ford Transit T150-T350 Mid Roof'!B4</f>
        <v>*MID ROOF ONLY</v>
      </c>
      <c r="C4" s="87" t="str">
        <f>'[1]Ford Transit T150-T350 Low roof'!C4</f>
        <v>exp 12/31/20</v>
      </c>
    </row>
    <row r="5" spans="1:3" x14ac:dyDescent="0.25">
      <c r="A5" s="85"/>
      <c r="B5" s="56"/>
      <c r="C5" s="70"/>
    </row>
    <row r="6" spans="1:3" ht="25.5" x14ac:dyDescent="0.25">
      <c r="A6" s="86" t="str">
        <f>'[1]Ford Transit T150-T350 Mid Roof'!A6</f>
        <v>Stationary Windows</v>
      </c>
      <c r="B6" s="42" t="str">
        <f>'[1]Ford Transit T150-T350 Mid Roof'!B6</f>
        <v>FLAT PANEL PARTITIONS
*INCLUDES Full Lower Extension Panel</v>
      </c>
      <c r="C6" s="114"/>
    </row>
    <row r="7" spans="1:3" ht="38.25" x14ac:dyDescent="0.25">
      <c r="A7" s="337" t="str">
        <f>'[1]Ford Transit T150-T350 Mid Roof'!A7</f>
        <v>PK0116TRN15T150MR</v>
      </c>
      <c r="B7" s="5" t="str">
        <f>'[1]Ford Transit T150-T350 Mid Roof'!B7</f>
        <v>#6VS Stationary Window
Coated Polycarbonate
Flat Panel Partition</v>
      </c>
      <c r="C7" s="88">
        <f>'[1]Ford Transit T150-T350 Mid Roof'!C7</f>
        <v>669</v>
      </c>
    </row>
    <row r="8" spans="1:3" ht="38.25" x14ac:dyDescent="0.25">
      <c r="A8" s="337" t="str">
        <f>'[1]Ford Transit T150-T350 Mid Roof'!A8</f>
        <v>PK0115TRN15T150MR</v>
      </c>
      <c r="B8" s="5" t="str">
        <f>'[1]Ford Transit T150-T350 Mid Roof'!B8</f>
        <v>#6VS Stationary Window
Uncoated Polycarbonate
Flat Panel Partition</v>
      </c>
      <c r="C8" s="88">
        <f>'[1]Ford Transit T150-T350 Mid Roof'!C8</f>
        <v>639</v>
      </c>
    </row>
    <row r="9" spans="1:3" ht="38.25" x14ac:dyDescent="0.25">
      <c r="A9" s="337" t="str">
        <f>'[1]Ford Transit T150-T350 Mid Roof'!A9</f>
        <v>PK0326TRN15T150MR</v>
      </c>
      <c r="B9" s="5" t="str">
        <f>'[1]Ford Transit T150-T350 Mid Roof'!B9</f>
        <v>#6/7VS 3-Piece Stationary Window
Coated Polycarbonate With Vinyl Coated Expanded Metal Center Section
Flat Panel Partition</v>
      </c>
      <c r="C9" s="88">
        <f>'[1]Ford Transit T150-T350 Mid Roof'!C9</f>
        <v>719</v>
      </c>
    </row>
    <row r="10" spans="1:3" ht="38.25" x14ac:dyDescent="0.25">
      <c r="A10" s="337" t="str">
        <f>'[1]Ford Transit T150-T350 Mid Roof'!A10</f>
        <v>PK0117TRN15T150MR</v>
      </c>
      <c r="B10" s="5" t="str">
        <f>'[1]Ford Transit T150-T350 Mid Roof'!B10</f>
        <v>#7VS Stationary Window
Vinyl Coated Expanded Metal
Flat Panel Partition</v>
      </c>
      <c r="C10" s="88">
        <f>'[1]Ford Transit T150-T350 Mid Roof'!C10</f>
        <v>669</v>
      </c>
    </row>
    <row r="11" spans="1:3" ht="38.25" x14ac:dyDescent="0.25">
      <c r="A11" s="337" t="str">
        <f>'[1]Ford Transit T150-T350 Mid Roof'!A11</f>
        <v>PK0119TRN15T150MR</v>
      </c>
      <c r="B11" s="5" t="str">
        <f>'[1]Ford Transit T150-T350 Mid Roof'!B11</f>
        <v>#8VS Stationary Window
1/2 Coated Polycarbonate 1/2 Vinyl Coated Expanded Metal
Flat Panel Partition</v>
      </c>
      <c r="C11" s="88">
        <f>'[1]Ford Transit T150-T350 Mid Roof'!C11</f>
        <v>689</v>
      </c>
    </row>
    <row r="12" spans="1:3" ht="38.25" x14ac:dyDescent="0.25">
      <c r="A12" s="337" t="str">
        <f>'[1]Ford Transit T150-T350 Mid Roof'!A12</f>
        <v>PK0118TRN15T150MR</v>
      </c>
      <c r="B12" s="5" t="str">
        <f>'[1]Ford Transit T150-T350 Mid Roof'!B12</f>
        <v>#8VS Stationary Window
1/2 Uncoated Polycarbonate 1/2 Vinyl Coated Expanded Metal
Flat Panel Partition</v>
      </c>
      <c r="C12" s="88">
        <f>'[1]Ford Transit T150-T350 Mid Roof'!C12</f>
        <v>669</v>
      </c>
    </row>
    <row r="13" spans="1:3" x14ac:dyDescent="0.25">
      <c r="A13" s="338"/>
      <c r="B13" s="56"/>
      <c r="C13" s="114"/>
    </row>
    <row r="14" spans="1:3" ht="25.5" x14ac:dyDescent="0.25">
      <c r="A14" s="86"/>
      <c r="B14" s="38" t="str">
        <f>'[1]Ford Transit T150-T350 Mid Roof'!B14</f>
        <v>PRISONER TRANSPORT PARTITION PACKAGE
*FOR USE BEHIND 2nd Row Seat</v>
      </c>
      <c r="C14" s="114"/>
    </row>
    <row r="15" spans="1:3" x14ac:dyDescent="0.25">
      <c r="A15" s="86" t="str">
        <f>'[1]Ford Transit T150-T350 Mid Roof'!A15</f>
        <v>PRISONER TRANSPORT</v>
      </c>
      <c r="B15" s="55" t="str">
        <f>'[1]Ford Transit T150-T350 Mid Roof'!B15</f>
        <v>*REQUIRED Flat Panel Front Partition NOT INCLUDED</v>
      </c>
      <c r="C15" s="114"/>
    </row>
    <row r="16" spans="1:3" ht="63.75" x14ac:dyDescent="0.25">
      <c r="A16" s="337" t="str">
        <f>'[1]Ford Transit T150-T350 Mid Roof'!A16</f>
        <v>PK2115TRN15T150MR</v>
      </c>
      <c r="B16" s="5" t="str">
        <f>'[1]Ford Transit T150-T350 Mid Roof'!B16</f>
        <v>Prisoner Transport Partition Package
*FOR USE WITH:
   -2nd Row Seat
*REQUIRED:
   -Flat Panel Front Partition NOT INCLUDED</v>
      </c>
      <c r="C16" s="88">
        <f>'[1]Ford Transit T150-T350 Mid Roof'!C16</f>
        <v>1419</v>
      </c>
    </row>
    <row r="17" spans="1:3" x14ac:dyDescent="0.25">
      <c r="A17" s="338"/>
      <c r="B17" s="56"/>
      <c r="C17" s="114"/>
    </row>
    <row r="18" spans="1:3" x14ac:dyDescent="0.25">
      <c r="A18" s="86"/>
      <c r="B18" s="38" t="str">
        <f>'[1]Ford Transit T150-T350 Mid Roof'!B18</f>
        <v>CARGO AREA REAR PARTITIONS</v>
      </c>
      <c r="C18" s="115"/>
    </row>
    <row r="19" spans="1:3" x14ac:dyDescent="0.25">
      <c r="A19" s="86" t="str">
        <f>'[1]Ford Transit T150-T350 Mid Roof'!A19</f>
        <v>#14VS</v>
      </c>
      <c r="B19" s="55" t="str">
        <f>'[1]Ford Transit T150-T350 Mid Roof'!B19</f>
        <v>*FOR USE BEHIND 4th Row Seat ONLY</v>
      </c>
      <c r="C19" s="115"/>
    </row>
    <row r="20" spans="1:3" ht="63.75" x14ac:dyDescent="0.25">
      <c r="A20" s="337" t="str">
        <f>'[1]Ford Transit T150-T350 Mid Roof'!A20</f>
        <v>PK0433TRN15T150MR</v>
      </c>
      <c r="B20" s="5" t="str">
        <f>'[1]Ford Transit T150-T350 Mid Roof'!B20</f>
        <v>Cargo Area Rear Partition
#14VS Stationary Window
Coated Polycarbonate
*FOR USE WITH:
   -4th Row Seat</v>
      </c>
      <c r="C20" s="88">
        <f>'[1]Ford Transit T150-T350 Mid Roof'!C20</f>
        <v>529</v>
      </c>
    </row>
    <row r="21" spans="1:3" ht="63.75" x14ac:dyDescent="0.25">
      <c r="A21" s="337" t="str">
        <f>'[1]Ford Transit T150-T350 Mid Roof'!A21</f>
        <v>PK0434TRN15T150MR</v>
      </c>
      <c r="B21" s="5" t="str">
        <f>'[1]Ford Transit T150-T350 Mid Roof'!B21</f>
        <v>Cargo Area Rear Partition
#14VS Stationary Window
Vinyl Coated Expanded Metal Partition
*FOR USE WITH:
   -4th Row Seat</v>
      </c>
      <c r="C21" s="88">
        <f>'[1]Ford Transit T150-T350 Mid Roof'!C21</f>
        <v>499</v>
      </c>
    </row>
    <row r="22" spans="1:3" x14ac:dyDescent="0.25">
      <c r="A22" s="338"/>
      <c r="B22" s="56"/>
      <c r="C22" s="114"/>
    </row>
    <row r="23" spans="1:3" x14ac:dyDescent="0.25">
      <c r="A23" s="86"/>
      <c r="B23" s="56"/>
      <c r="C23" s="114"/>
    </row>
    <row r="24" spans="1:3" x14ac:dyDescent="0.25">
      <c r="A24" s="86"/>
      <c r="B24" s="51" t="str">
        <f>'[1]Ford Transit T150-T350 Mid Roof'!B24</f>
        <v>PB400 PUSH BUMPERS</v>
      </c>
      <c r="C24" s="115"/>
    </row>
    <row r="25" spans="1:3" ht="38.25" x14ac:dyDescent="0.25">
      <c r="A25" s="337" t="str">
        <f>'[1]Ford Transit T150-T350 Mid Roof'!A25</f>
        <v>BK0534TRN15T150</v>
      </c>
      <c r="B25" s="5" t="str">
        <f>'[1]Ford Transit T150-T350 Mid Roof'!B25</f>
        <v>PB400 VS Bumper
Full Bumper
Aluminum</v>
      </c>
      <c r="C25" s="88">
        <f>'[1]Ford Transit T150-T350 Mid Roof'!C25</f>
        <v>499</v>
      </c>
    </row>
    <row r="26" spans="1:3" ht="38.25" x14ac:dyDescent="0.25">
      <c r="A26" s="337" t="str">
        <f>'[1]Ford Transit T150-T350 Mid Roof'!A26</f>
        <v>BK0535TRN15T150</v>
      </c>
      <c r="B26" s="5" t="str">
        <f>'[1]Ford Transit T150-T350 Mid Roof'!B26</f>
        <v>PB400 VS Bumper
Steel
Full Bumper</v>
      </c>
      <c r="C26" s="88">
        <f>'[1]Ford Transit T150-T350 Mid Roof'!C26</f>
        <v>499</v>
      </c>
    </row>
    <row r="27" spans="1:3" x14ac:dyDescent="0.25">
      <c r="A27" s="338"/>
      <c r="B27" s="52" t="str">
        <f>'[1]Ford Transit T150-T350 Mid Roof'!B27</f>
        <v>*AVAILABLE With Mar Resistant Horizontal Crossbar Pad Add $40 to Price (Call For Part ID)</v>
      </c>
      <c r="C27" s="114"/>
    </row>
    <row r="28" spans="1:3" x14ac:dyDescent="0.25">
      <c r="A28" s="338"/>
      <c r="B28" s="52"/>
      <c r="C28" s="114"/>
    </row>
    <row r="29" spans="1:3" ht="25.5" x14ac:dyDescent="0.25">
      <c r="A29" s="338"/>
      <c r="B29" s="38" t="str">
        <f>'[1]Ford Transit T150-T350 Mid Roof'!B29</f>
        <v>PUSH BUMPER TRANSFER KITS
*INCLUDES All Mounting Hardware &amp; Fasteners</v>
      </c>
      <c r="C29" s="115"/>
    </row>
    <row r="30" spans="1:3" ht="25.5" x14ac:dyDescent="0.25">
      <c r="A30" s="337" t="str">
        <f>'[1]Ford Transit T150-T350 Mid Roof'!A30</f>
        <v>BT0639TRN15T150</v>
      </c>
      <c r="B30" s="5" t="str">
        <f>'[1]Ford Transit T150-T350 Mid Roof'!B30</f>
        <v>Push Bumper Transfer Kit
PB300/PB400</v>
      </c>
      <c r="C30" s="88">
        <f>'[1]Ford Transit T150-T350 Mid Roof'!C30</f>
        <v>199</v>
      </c>
    </row>
    <row r="31" spans="1:3" x14ac:dyDescent="0.25">
      <c r="A31" s="338"/>
      <c r="B31" s="56"/>
      <c r="C31" s="114"/>
    </row>
    <row r="32" spans="1:3" x14ac:dyDescent="0.25">
      <c r="A32" s="78"/>
      <c r="B32" s="51" t="str">
        <f>'[1]Ford Transit T150-T350 Mid Roof'!B32</f>
        <v>FENDER WRAPS</v>
      </c>
      <c r="C32" s="115"/>
    </row>
    <row r="33" spans="1:3" ht="25.5" x14ac:dyDescent="0.25">
      <c r="A33" s="337" t="str">
        <f>'[1]Ford Transit T150-T350 Mid Roof'!A33</f>
        <v>FK0400TRN15T150</v>
      </c>
      <c r="B33" s="5" t="str">
        <f>'[1]Ford Transit T150-T350 Mid Roof'!B33</f>
        <v>PB5 Fender Wraps
 PB300/400</v>
      </c>
      <c r="C33" s="88">
        <f>'[1]Ford Transit T150-T350 Mid Roof'!C33</f>
        <v>499</v>
      </c>
    </row>
    <row r="34" spans="1:3" x14ac:dyDescent="0.25">
      <c r="A34" s="89"/>
      <c r="B34" s="56"/>
      <c r="C34" s="115"/>
    </row>
    <row r="35" spans="1:3" x14ac:dyDescent="0.25">
      <c r="A35" s="77"/>
      <c r="B35" s="51" t="str">
        <f>'[1]Ford Transit T150-T350 Mid Roof'!B35</f>
        <v>WINDOW BARRIERS</v>
      </c>
      <c r="C35" s="115"/>
    </row>
    <row r="36" spans="1:3" ht="51" x14ac:dyDescent="0.25">
      <c r="A36" s="337" t="str">
        <f>'[1]Ford Transit T150-T350 Mid Roof'!A36</f>
        <v>WK0504TRN15T150MR</v>
      </c>
      <c r="B36" s="5" t="str">
        <f>'[1]Ford Transit T150-T350 Mid Roof'!B36</f>
        <v>Window Barrier
Steel Horizontal
*FOR USE WITH:
   -130" Wheel Base</v>
      </c>
      <c r="C36" s="88">
        <f>'[1]Ford Transit T150-T350 Mid Roof'!C36</f>
        <v>1659</v>
      </c>
    </row>
    <row r="37" spans="1:3" ht="51" x14ac:dyDescent="0.25">
      <c r="A37" s="337" t="str">
        <f>'[1]Ford Transit T150-T350 Mid Roof'!A37</f>
        <v>WK0504TRN15T150MRLWB</v>
      </c>
      <c r="B37" s="5" t="str">
        <f>'[1]Ford Transit T150-T350 Mid Roof'!B37</f>
        <v>Window Barrier
Steel Horizontal
*FOR USE WITH:
   -148" Wheel Base</v>
      </c>
      <c r="C37" s="88">
        <f>'[1]Ford Transit T150-T350 Mid Roof'!C37</f>
        <v>1659</v>
      </c>
    </row>
  </sheetData>
  <sheetProtection selectLockedCells="1" selectUnlockedCells="1"/>
  <pageMargins left="0.4" right="0.4" top="0.5" bottom="0.5" header="0.3" footer="0.3"/>
  <pageSetup scale="63" fitToHeight="0" orientation="portrait" r:id="rId1"/>
  <headerFooter>
    <oddHeader>&amp;C&amp;A&amp;R03/01/20</oddHeader>
    <oddFooter>&amp;C&amp;F&amp;R&amp;P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66"/>
    <pageSetUpPr fitToPage="1"/>
  </sheetPr>
  <dimension ref="A1:C169"/>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8" style="94" bestFit="1" customWidth="1"/>
    <col min="2" max="2" width="75.7109375" style="65" customWidth="1"/>
    <col min="3" max="3" width="17.7109375" style="94" customWidth="1"/>
    <col min="4" max="16384" width="9.140625" style="21"/>
  </cols>
  <sheetData>
    <row r="1" spans="1:3" x14ac:dyDescent="0.25">
      <c r="A1" s="320" t="str">
        <f>'[1]Chevrolet Impala - PPV Model'!A1</f>
        <v>Chevrolet Impala - PPV Model</v>
      </c>
      <c r="B1" s="6"/>
      <c r="C1" s="19" t="str">
        <f>'[1]Chevrolet Impala - PPV Model'!C1</f>
        <v xml:space="preserve"> 2006 - 2016</v>
      </c>
    </row>
    <row r="2" spans="1:3" x14ac:dyDescent="0.25">
      <c r="A2" s="14" t="str">
        <f>'[1]Chevrolet Impala - PPV Model'!A2</f>
        <v>PART NUMBER</v>
      </c>
      <c r="B2" s="4" t="str">
        <f>'[1]Chevrolet Impala - PPV Model'!B2</f>
        <v>DESCRIPTION</v>
      </c>
      <c r="C2" s="20" t="str">
        <f>'[1]Ford F150 Responder'!C2</f>
        <v xml:space="preserve"> RETAIL PRICE</v>
      </c>
    </row>
    <row r="3" spans="1:3" ht="25.5" x14ac:dyDescent="0.25">
      <c r="A3" s="74"/>
      <c r="B3" s="48" t="str">
        <f>'[1]Chevrolet Impala - PPV Model'!B3</f>
        <v>*Impala 9C1 "PPV" ONLY
*NOT FOR USE With Civilian Models</v>
      </c>
      <c r="C3" s="101"/>
    </row>
    <row r="4" spans="1:3" x14ac:dyDescent="0.25">
      <c r="A4" s="77"/>
      <c r="B4" s="48" t="str">
        <f>'[1]Chevrolet Impala - PPV Model'!B4</f>
        <v>*VIN # REQUIRED For 2014-16 Models</v>
      </c>
      <c r="C4" s="87" t="str">
        <f>'[1]Chevrolet Impala - PPV Model'!C4</f>
        <v>exp 12/31/20</v>
      </c>
    </row>
    <row r="5" spans="1:3" x14ac:dyDescent="0.25">
      <c r="A5" s="77"/>
      <c r="B5" s="56"/>
      <c r="C5" s="119"/>
    </row>
    <row r="6" spans="1:3" ht="25.5" x14ac:dyDescent="0.25">
      <c r="A6" s="86" t="str">
        <f>'[1]Chevrolet Impala - PPV Model'!A6</f>
        <v>Fold Down Windows</v>
      </c>
      <c r="B6" s="42" t="str">
        <f>'[1]Chevrolet Impala - PPV Model'!B6</f>
        <v>FLAT PANEL PARTITIONS
*REQUIRED Full Lower Extension Panel NOT INCLUDED</v>
      </c>
      <c r="C6" s="120"/>
    </row>
    <row r="7" spans="1:3" ht="38.25" x14ac:dyDescent="0.25">
      <c r="A7" s="335" t="str">
        <f>'[1]Chevrolet Impala - PPV Model'!A7</f>
        <v>PK0110IMP06</v>
      </c>
      <c r="B7" s="5" t="str">
        <f>'[1]Chevrolet Impala - PPV Model'!B7</f>
        <v>#5S Fold-Down Window
Coated Polycarbonate
Flat Panel Partition</v>
      </c>
      <c r="C7" s="95">
        <f>'[1]Chevrolet Impala - PPV Model'!C7</f>
        <v>709</v>
      </c>
    </row>
    <row r="8" spans="1:3" ht="38.25" x14ac:dyDescent="0.25">
      <c r="A8" s="335" t="str">
        <f>'[1]Chevrolet Impala - PPV Model'!A8</f>
        <v>PK0187IMP06</v>
      </c>
      <c r="B8" s="5" t="str">
        <f>'[1]Chevrolet Impala - PPV Model'!B8</f>
        <v>#5/8S Fold-Down Window
1/2 Coated Polycarbonate and 1/2 Vinyl Coated Expanded Metal
Flat Panel Partition</v>
      </c>
      <c r="C8" s="95">
        <f>'[1]Chevrolet Impala - PPV Model'!C8</f>
        <v>729</v>
      </c>
    </row>
    <row r="9" spans="1:3" x14ac:dyDescent="0.25">
      <c r="A9" s="86" t="str">
        <f>'[1]Chevrolet Impala - PPV Model'!A9</f>
        <v>Stationary Windows</v>
      </c>
      <c r="B9" s="10"/>
      <c r="C9" s="120"/>
    </row>
    <row r="10" spans="1:3" ht="38.25" x14ac:dyDescent="0.25">
      <c r="A10" s="335" t="str">
        <f>'[1]Chevrolet Impala - PPV Model'!A10</f>
        <v>PK0102IMP06</v>
      </c>
      <c r="B10" s="5" t="str">
        <f>'[1]Chevrolet Impala - PPV Model'!B10</f>
        <v>#6S Stationary Window
Coated Polycarbonate
Flat Panel Partition</v>
      </c>
      <c r="C10" s="95">
        <f>'[1]Chevrolet Impala - PPV Model'!C10</f>
        <v>589</v>
      </c>
    </row>
    <row r="11" spans="1:3" ht="38.25" x14ac:dyDescent="0.25">
      <c r="A11" s="335" t="str">
        <f>'[1]Chevrolet Impala - PPV Model'!A11</f>
        <v>PK0101IMP06</v>
      </c>
      <c r="B11" s="5" t="str">
        <f>'[1]Chevrolet Impala - PPV Model'!B11</f>
        <v>#6S Stationary Window
Uncoated Polycarbonate
Flat Panel Partition</v>
      </c>
      <c r="C11" s="95">
        <f>'[1]Chevrolet Impala - PPV Model'!C11</f>
        <v>559</v>
      </c>
    </row>
    <row r="12" spans="1:3" ht="38.25" x14ac:dyDescent="0.25">
      <c r="A12" s="335" t="str">
        <f>'[1]Chevrolet Impala - PPV Model'!A12</f>
        <v>PK0135IMP06</v>
      </c>
      <c r="B12" s="5" t="str">
        <f>'[1]Chevrolet Impala - PPV Model'!B12</f>
        <v>#6/7S 3-Piece Stationary Window
Coated Polycarbonate With Vinyl Coated Expanded Metal Center Section
Flat Panel Partition</v>
      </c>
      <c r="C12" s="95">
        <f>'[1]Chevrolet Impala - PPV Model'!C12</f>
        <v>639</v>
      </c>
    </row>
    <row r="13" spans="1:3" ht="38.25" x14ac:dyDescent="0.25">
      <c r="A13" s="335" t="str">
        <f>'[1]Chevrolet Impala - PPV Model'!A13</f>
        <v>PK0103IMP06</v>
      </c>
      <c r="B13" s="5" t="str">
        <f>'[1]Chevrolet Impala - PPV Model'!B13</f>
        <v>#7S Stationary Window
Vinyl Coated Expanded Metal
Flat Panel Partition</v>
      </c>
      <c r="C13" s="95">
        <f>'[1]Chevrolet Impala - PPV Model'!C13</f>
        <v>589</v>
      </c>
    </row>
    <row r="14" spans="1:3" ht="38.25" x14ac:dyDescent="0.25">
      <c r="A14" s="335" t="str">
        <f>'[1]Chevrolet Impala - PPV Model'!A14</f>
        <v>PK0800IMP06</v>
      </c>
      <c r="B14" s="5" t="str">
        <f>'[1]Chevrolet Impala - PPV Model'!B14</f>
        <v>#8S Stationary Window
1/2 Coated Polycarbonate 1/2 Vinyl Coated Expanded Metal
Flat Panel Partition</v>
      </c>
      <c r="C14" s="95">
        <f>'[1]Chevrolet Impala - PPV Model'!C14</f>
        <v>609</v>
      </c>
    </row>
    <row r="15" spans="1:3" ht="38.25" x14ac:dyDescent="0.25">
      <c r="A15" s="335" t="str">
        <f>'[1]Chevrolet Impala - PPV Model'!A15</f>
        <v>PK0104IMP06</v>
      </c>
      <c r="B15" s="5" t="str">
        <f>'[1]Chevrolet Impala - PPV Model'!B15</f>
        <v>#8S Stationary Window
1/2 Uncoated Polycarbonate 1/2 Vinyl Coated Expanded Metal
Flat Panel Partition</v>
      </c>
      <c r="C15" s="95">
        <f>'[1]Chevrolet Impala - PPV Model'!C15</f>
        <v>589</v>
      </c>
    </row>
    <row r="16" spans="1:3" x14ac:dyDescent="0.25">
      <c r="A16" s="86" t="str">
        <f>'[1]Chevrolet Impala - PPV Model'!A16</f>
        <v>Vertical Sliding Windows</v>
      </c>
      <c r="B16" s="56"/>
      <c r="C16" s="120"/>
    </row>
    <row r="17" spans="1:3" ht="51" x14ac:dyDescent="0.25">
      <c r="A17" s="335" t="str">
        <f>'[1]Chevrolet Impala - PPV Model'!A17</f>
        <v>PK0106IMP06</v>
      </c>
      <c r="B17" s="5" t="str">
        <f>'[1]Chevrolet Impala - PPV Model'!B17</f>
        <v>#9S Vertical Sliding Window
Uncoated Polycarbonate
*UNAVAILABLE:
   -Coated Polycarbonate</v>
      </c>
      <c r="C17" s="95">
        <f>'[1]Chevrolet Impala - PPV Model'!C17</f>
        <v>709</v>
      </c>
    </row>
    <row r="18" spans="1:3" ht="63.75" x14ac:dyDescent="0.25">
      <c r="A18" s="335" t="str">
        <f>'[1]Chevrolet Impala - PPV Model'!A18</f>
        <v>PK0348IMP06</v>
      </c>
      <c r="B18" s="5" t="str">
        <f>'[1]Chevrolet Impala - PPV Model'!B18</f>
        <v>#9S Vertical Sliding Window
Uncoated Polycarbonate
Flat Panel Partition
*UNAVAILABLE:
   -Coated Polycarbonate</v>
      </c>
      <c r="C18" s="95">
        <f>'[1]Chevrolet Impala - PPV Model'!C18</f>
        <v>739</v>
      </c>
    </row>
    <row r="19" spans="1:3" x14ac:dyDescent="0.25">
      <c r="A19" s="86" t="str">
        <f>'[1]Chevrolet Impala - PPV Model'!A19</f>
        <v>Horizontal Sliding Windows</v>
      </c>
      <c r="B19" s="118"/>
      <c r="C19" s="120"/>
    </row>
    <row r="20" spans="1:3" ht="38.25" x14ac:dyDescent="0.25">
      <c r="A20" s="335" t="str">
        <f>'[1]Chevrolet Impala - PPV Model'!A20</f>
        <v>PK0108IMP06</v>
      </c>
      <c r="B20" s="5" t="str">
        <f>'[1]Chevrolet Impala - PPV Model'!B20</f>
        <v>#10S Horizontal Sliding Window
Coated Polycarbonate
Flat Panel Partition</v>
      </c>
      <c r="C20" s="95">
        <f>'[1]Chevrolet Impala - PPV Model'!C20</f>
        <v>669</v>
      </c>
    </row>
    <row r="21" spans="1:3" ht="38.25" x14ac:dyDescent="0.25">
      <c r="A21" s="336" t="str">
        <f>'[1]Chevrolet Impala - PPV Model'!A21</f>
        <v>PK0107IMP06</v>
      </c>
      <c r="B21" s="5" t="str">
        <f>'[1]Chevrolet Impala - PPV Model'!B21</f>
        <v>#10S Horizontal Sliding Window
Uncoated Polycarbonate
Flat Panel Partition</v>
      </c>
      <c r="C21" s="95">
        <f>'[1]Chevrolet Impala - PPV Model'!C21</f>
        <v>629</v>
      </c>
    </row>
    <row r="22" spans="1:3" ht="51" x14ac:dyDescent="0.25">
      <c r="A22" s="335" t="str">
        <f>'[1]Chevrolet Impala - PPV Model'!A22</f>
        <v>PK0305IMP06</v>
      </c>
      <c r="B22" s="5" t="str">
        <f>'[1]Chevrolet Impala - PPV Model'!B22</f>
        <v>#10S C Horizontal Sliding Window
Coated Polycarbonate
With Expanded Metal Window Security Screen
Flat Panel Partition</v>
      </c>
      <c r="C22" s="95">
        <f>'[1]Chevrolet Impala - PPV Model'!C22</f>
        <v>719</v>
      </c>
    </row>
    <row r="23" spans="1:3" ht="51" x14ac:dyDescent="0.25">
      <c r="A23" s="335" t="str">
        <f>'[1]Chevrolet Impala - PPV Model'!A23</f>
        <v>PK0577IMP06</v>
      </c>
      <c r="B23" s="5" t="str">
        <f>'[1]Chevrolet Impala - PPV Model'!B23</f>
        <v>#10S C Horizontal Sliding Window
Uncoated Polycarbonate
With Expanded Metal Window Security Screen
Flat Panel Partition</v>
      </c>
      <c r="C23" s="95">
        <f>'[1]Chevrolet Impala - PPV Model'!C23</f>
        <v>679</v>
      </c>
    </row>
    <row r="24" spans="1:3" ht="38.25" x14ac:dyDescent="0.25">
      <c r="A24" s="335" t="str">
        <f>'[1]Chevrolet Impala - PPV Model'!A24</f>
        <v>PK0222IMP06</v>
      </c>
      <c r="B24" s="5" t="str">
        <f>'[1]Chevrolet Impala - PPV Model'!B24</f>
        <v>#10S C2 Coated Polycarbonate
With Slotted Polycarbonate Window Security Screen
Flat Panel Partition</v>
      </c>
      <c r="C24" s="95">
        <f>'[1]Chevrolet Impala - PPV Model'!C24</f>
        <v>709</v>
      </c>
    </row>
    <row r="25" spans="1:3" ht="51" x14ac:dyDescent="0.25">
      <c r="A25" s="335" t="str">
        <f>'[1]Chevrolet Impala - PPV Model'!A25</f>
        <v>PK0221IMP06</v>
      </c>
      <c r="B25" s="5" t="str">
        <f>'[1]Chevrolet Impala - PPV Model'!B25</f>
        <v>#10S C2 Horizontal Sliding Window
Uncoated Polycarbonate
With Slotted Polycarbonate Window Security Screen
Flat Panel Partition</v>
      </c>
      <c r="C25" s="95">
        <f>'[1]Chevrolet Impala - PPV Model'!C25</f>
        <v>669</v>
      </c>
    </row>
    <row r="26" spans="1:3" x14ac:dyDescent="0.25">
      <c r="A26" s="77"/>
      <c r="B26" s="45" t="str">
        <f>'[1]Chevrolet Impala - PPV Model'!B26</f>
        <v>*TM Partitions Available Please Add Suffix "TM" To Part Number</v>
      </c>
      <c r="C26" s="120"/>
    </row>
    <row r="27" spans="1:3" x14ac:dyDescent="0.25">
      <c r="A27" s="77"/>
      <c r="B27" s="10"/>
      <c r="C27" s="120"/>
    </row>
    <row r="28" spans="1:3" ht="25.5" x14ac:dyDescent="0.25">
      <c r="A28" s="86"/>
      <c r="B28" s="42" t="str">
        <f>'[1]Chevrolet Impala - PPV Model'!B28</f>
        <v>FLAT PANEL FULL LOWER EXTENSION PANEL
*REQUIRED FOR All "S Series" Flat Panel Partitions</v>
      </c>
      <c r="C28" s="120"/>
    </row>
    <row r="29" spans="1:3" ht="25.5" x14ac:dyDescent="0.25">
      <c r="A29" s="335" t="str">
        <f>'[1]Chevrolet Impala - PPV Model'!A29</f>
        <v>PP5383</v>
      </c>
      <c r="B29" s="5" t="str">
        <f>'[1]Chevrolet Impala - PPV Model'!B29</f>
        <v>Lower Exension Panel
Full</v>
      </c>
      <c r="C29" s="95">
        <f>'[1]Chevrolet Impala - PPV Model'!C29</f>
        <v>82</v>
      </c>
    </row>
    <row r="30" spans="1:3" x14ac:dyDescent="0.25">
      <c r="A30" s="77"/>
      <c r="B30" s="56"/>
      <c r="C30" s="120"/>
    </row>
    <row r="31" spans="1:3" x14ac:dyDescent="0.25">
      <c r="A31" s="89"/>
      <c r="B31" s="42"/>
      <c r="C31" s="77"/>
    </row>
    <row r="32" spans="1:3" ht="25.5" x14ac:dyDescent="0.25">
      <c r="A32" s="86" t="str">
        <f>'[1]Chevrolet Impala - PPV Model'!A32</f>
        <v>Stationary Windows</v>
      </c>
      <c r="B32" s="42" t="str">
        <f>'[1]Chevrolet Impala - PPV Model'!B32</f>
        <v>RECESSED PANEL PARTITIONS
*REQUIRED 2 Piece Lower Extension Panel NOT INCLUDED</v>
      </c>
      <c r="C32" s="121"/>
    </row>
    <row r="33" spans="1:3" ht="38.25" x14ac:dyDescent="0.25">
      <c r="A33" s="335" t="str">
        <f>'[1]Chevrolet Impala - PPV Model'!A33</f>
        <v>PK0330IMP06</v>
      </c>
      <c r="B33" s="5" t="str">
        <f>'[1]Chevrolet Impala - PPV Model'!B33</f>
        <v>#6S RP Stationary Window
Coated Polycarbonate
Recessed Panel Partition</v>
      </c>
      <c r="C33" s="95">
        <f>'[1]Chevrolet Impala - PPV Model'!C33</f>
        <v>679</v>
      </c>
    </row>
    <row r="34" spans="1:3" ht="38.25" x14ac:dyDescent="0.25">
      <c r="A34" s="335" t="str">
        <f>'[1]Chevrolet Impala - PPV Model'!A34</f>
        <v>PK0329IMP06</v>
      </c>
      <c r="B34" s="5" t="str">
        <f>'[1]Chevrolet Impala - PPV Model'!B34</f>
        <v>#6S RP Stationary Window
Uncoated Polycarbonate
Recessed Panel Partition</v>
      </c>
      <c r="C34" s="95">
        <f>'[1]Chevrolet Impala - PPV Model'!C34</f>
        <v>649</v>
      </c>
    </row>
    <row r="35" spans="1:3" ht="38.25" x14ac:dyDescent="0.25">
      <c r="A35" s="335" t="str">
        <f>'[1]Chevrolet Impala - PPV Model'!A35</f>
        <v>PK0331IMP06</v>
      </c>
      <c r="B35" s="5" t="str">
        <f>'[1]Chevrolet Impala - PPV Model'!B35</f>
        <v>#6/7S RP 3-Piece Stationary Window
Coated Polycarbonate With Vinyl Coated Expanded Metal Center Section
Recessed Panel Partition</v>
      </c>
      <c r="C35" s="95">
        <f>'[1]Chevrolet Impala - PPV Model'!C35</f>
        <v>729</v>
      </c>
    </row>
    <row r="36" spans="1:3" ht="38.25" x14ac:dyDescent="0.25">
      <c r="A36" s="335" t="str">
        <f>'[1]Chevrolet Impala - PPV Model'!A36</f>
        <v>PK0332IMP06</v>
      </c>
      <c r="B36" s="5" t="str">
        <f>'[1]Chevrolet Impala - PPV Model'!B36</f>
        <v>#7S RP Stationary Window
Vinyl Coated Expanded Metal
Recessed Panel Partition</v>
      </c>
      <c r="C36" s="95">
        <f>'[1]Chevrolet Impala - PPV Model'!C36</f>
        <v>679</v>
      </c>
    </row>
    <row r="37" spans="1:3" ht="38.25" x14ac:dyDescent="0.25">
      <c r="A37" s="335" t="str">
        <f>'[1]Chevrolet Impala - PPV Model'!A37</f>
        <v>PK0333IMP06</v>
      </c>
      <c r="B37" s="5" t="str">
        <f>'[1]Chevrolet Impala - PPV Model'!B37</f>
        <v>#8S RP Stationary Window
1/2 Coated Polycarbonate 1/2 Vinyl Coated Expanded Metal
Recessed Panel Partition</v>
      </c>
      <c r="C37" s="95">
        <f>'[1]Chevrolet Impala - PPV Model'!C37</f>
        <v>699</v>
      </c>
    </row>
    <row r="38" spans="1:3" ht="38.25" x14ac:dyDescent="0.25">
      <c r="A38" s="335" t="str">
        <f>'[1]Chevrolet Impala - PPV Model'!A38</f>
        <v>PK0325IMP06</v>
      </c>
      <c r="B38" s="5" t="str">
        <f>'[1]Chevrolet Impala - PPV Model'!B38</f>
        <v>#8S RP Stationary Window
1/2 Uncoated Polycarbonate 1/2 Vinyl Coated Expanded Metal
Recessed Panel Partition</v>
      </c>
      <c r="C38" s="95">
        <f>'[1]Chevrolet Impala - PPV Model'!C38</f>
        <v>679</v>
      </c>
    </row>
    <row r="39" spans="1:3" x14ac:dyDescent="0.25">
      <c r="A39" s="86" t="str">
        <f>'[1]Chevrolet Impala - PPV Model'!A39</f>
        <v>Horizontal Sliding Windows</v>
      </c>
      <c r="B39" s="45"/>
      <c r="C39" s="120"/>
    </row>
    <row r="40" spans="1:3" ht="38.25" x14ac:dyDescent="0.25">
      <c r="A40" s="335" t="str">
        <f>'[1]Chevrolet Impala - PPV Model'!A40</f>
        <v>PK0315IMP06</v>
      </c>
      <c r="B40" s="5" t="str">
        <f>'[1]Chevrolet Impala - PPV Model'!B40</f>
        <v>#10S RP Horizontal Sliding Window
Coated Polycarbonate
Recessed Panel Partition</v>
      </c>
      <c r="C40" s="95">
        <f>'[1]Chevrolet Impala - PPV Model'!C40</f>
        <v>759</v>
      </c>
    </row>
    <row r="41" spans="1:3" ht="38.25" x14ac:dyDescent="0.25">
      <c r="A41" s="335" t="str">
        <f>'[1]Chevrolet Impala - PPV Model'!A41</f>
        <v>PK0334IMP06</v>
      </c>
      <c r="B41" s="5" t="str">
        <f>'[1]Chevrolet Impala - PPV Model'!B41</f>
        <v>#10S RP Horizontal Sliding Window
Uncoated Polycarbonate
Recessed Panel Partition</v>
      </c>
      <c r="C41" s="95">
        <f>'[1]Chevrolet Impala - PPV Model'!C41</f>
        <v>719</v>
      </c>
    </row>
    <row r="42" spans="1:3" ht="51" x14ac:dyDescent="0.25">
      <c r="A42" s="335" t="str">
        <f>'[1]Chevrolet Impala - PPV Model'!A42</f>
        <v>PK0418IMP06</v>
      </c>
      <c r="B42" s="5" t="str">
        <f>'[1]Chevrolet Impala - PPV Model'!B42</f>
        <v>#10S C RP Horizontal Sliding Window
Coated Polycarbonate
With Expanded Metal Window Security Screen
Recessed Panel Partition</v>
      </c>
      <c r="C42" s="95">
        <f>'[1]Chevrolet Impala - PPV Model'!C42</f>
        <v>799</v>
      </c>
    </row>
    <row r="43" spans="1:3" ht="51" x14ac:dyDescent="0.25">
      <c r="A43" s="335" t="str">
        <f>'[1]Chevrolet Impala - PPV Model'!A43</f>
        <v>PK0600IMP06</v>
      </c>
      <c r="B43" s="5" t="str">
        <f>'[1]Chevrolet Impala - PPV Model'!B43</f>
        <v>#10S C RP Horizontal Sliding Window
Uncoated Polycarbonate
With Expanded Metal Window Security Screen
Recessed Panel Partition</v>
      </c>
      <c r="C43" s="95">
        <f>'[1]Chevrolet Impala - PPV Model'!C43</f>
        <v>759</v>
      </c>
    </row>
    <row r="44" spans="1:3" ht="51" x14ac:dyDescent="0.25">
      <c r="A44" s="335" t="str">
        <f>'[1]Chevrolet Impala - PPV Model'!A44</f>
        <v>PK0224IMP06</v>
      </c>
      <c r="B44" s="5" t="str">
        <f>'[1]Chevrolet Impala - PPV Model'!B44</f>
        <v>#10S C2 RP Horizontal Sliding Window
Coated Polycarbonate
With Slotted Poly Window Security Screen
Recessed Panel Partition</v>
      </c>
      <c r="C44" s="95">
        <f>'[1]Chevrolet Impala - PPV Model'!C44</f>
        <v>799</v>
      </c>
    </row>
    <row r="45" spans="1:3" ht="51" x14ac:dyDescent="0.25">
      <c r="A45" s="335" t="str">
        <f>'[1]Chevrolet Impala - PPV Model'!A45</f>
        <v>PK0223IMP06</v>
      </c>
      <c r="B45" s="5" t="str">
        <f>'[1]Chevrolet Impala - PPV Model'!B45</f>
        <v>#10S C2 RP Horizontal Sliding Window
Uncoated Polycarbonate
With Slotted Poly Window Security Screen
Recessed Panel Partition</v>
      </c>
      <c r="C45" s="95">
        <f>'[1]Chevrolet Impala - PPV Model'!C45</f>
        <v>759</v>
      </c>
    </row>
    <row r="46" spans="1:3" x14ac:dyDescent="0.25">
      <c r="A46" s="73"/>
      <c r="B46" s="45" t="str">
        <f>'[1]Chevrolet Impala - PPV Model'!B46</f>
        <v>*TM Partitions Available Please Add Suffix "TM" To Part Number</v>
      </c>
      <c r="C46" s="120"/>
    </row>
    <row r="47" spans="1:3" x14ac:dyDescent="0.25">
      <c r="A47" s="73"/>
      <c r="B47" s="45"/>
      <c r="C47" s="120"/>
    </row>
    <row r="48" spans="1:3" ht="25.5" x14ac:dyDescent="0.25">
      <c r="A48" s="73"/>
      <c r="B48" s="42" t="str">
        <f>'[1]Chevrolet Impala - PPV Model'!B48</f>
        <v>RECESSED PANEL FULL LOWER EXTENSION PANEL
*REQUIRED FOR All "S Series" Recesed Panel Partitions</v>
      </c>
      <c r="C48" s="120"/>
    </row>
    <row r="49" spans="1:3" ht="25.5" x14ac:dyDescent="0.25">
      <c r="A49" s="335" t="str">
        <f>'[1]Chevrolet Impala - PPV Model'!A49</f>
        <v>ST0380IMP06</v>
      </c>
      <c r="B49" s="5" t="str">
        <f>'[1]Chevrolet Impala - PPV Model'!B49</f>
        <v>Lower Extension Panel
2 Pieces</v>
      </c>
      <c r="C49" s="95">
        <f>'[1]Chevrolet Impala - PPV Model'!C49</f>
        <v>92</v>
      </c>
    </row>
    <row r="50" spans="1:3" x14ac:dyDescent="0.25">
      <c r="A50" s="89"/>
      <c r="B50" s="56"/>
      <c r="C50" s="120"/>
    </row>
    <row r="51" spans="1:3" ht="25.5" x14ac:dyDescent="0.25">
      <c r="A51" s="86" t="str">
        <f>'[1]Chevrolet Impala - PPV Model'!A51</f>
        <v>Stationary Windows</v>
      </c>
      <c r="B51" s="42" t="str">
        <f>'[1]Chevrolet Impala - PPV Model'!B51</f>
        <v>XL (EXTRA LEGROOM) PARTITIONS
*INCLUDES XL Recessed Panel &amp; Lower Extension Panel</v>
      </c>
      <c r="C51" s="120"/>
    </row>
    <row r="52" spans="1:3" ht="38.25" x14ac:dyDescent="0.25">
      <c r="A52" s="335" t="str">
        <f>'[1]Chevrolet Impala - PPV Model'!A52</f>
        <v>PK1138IMP06</v>
      </c>
      <c r="B52" s="5" t="str">
        <f>'[1]Chevrolet Impala - PPV Model'!B52</f>
        <v>#6XL Stationary Window
Coated Polycarbonate
XL Panel Partition</v>
      </c>
      <c r="C52" s="95">
        <f>'[1]Chevrolet Impala - PPV Model'!C52</f>
        <v>799</v>
      </c>
    </row>
    <row r="53" spans="1:3" ht="38.25" x14ac:dyDescent="0.25">
      <c r="A53" s="335" t="str">
        <f>'[1]Chevrolet Impala - PPV Model'!A53</f>
        <v>PK1137IMP06</v>
      </c>
      <c r="B53" s="5" t="str">
        <f>'[1]Chevrolet Impala - PPV Model'!B53</f>
        <v>#6XL Stationary Window
Uncoated Polycarbonate
XL Panel Partition</v>
      </c>
      <c r="C53" s="95">
        <f>'[1]Chevrolet Impala - PPV Model'!C53</f>
        <v>769</v>
      </c>
    </row>
    <row r="54" spans="1:3" ht="38.25" x14ac:dyDescent="0.25">
      <c r="A54" s="335" t="str">
        <f>'[1]Chevrolet Impala - PPV Model'!A54</f>
        <v>PK1144IMP06</v>
      </c>
      <c r="B54" s="5" t="str">
        <f>'[1]Chevrolet Impala - PPV Model'!B54</f>
        <v>#6/7XL 3-Piece Stationary Window
Coated Polycarbonate With Vinyl Coated Expanded Metal Center Section
XL Panel Partition</v>
      </c>
      <c r="C54" s="95">
        <f>'[1]Chevrolet Impala - PPV Model'!C54</f>
        <v>849</v>
      </c>
    </row>
    <row r="55" spans="1:3" ht="38.25" x14ac:dyDescent="0.25">
      <c r="A55" s="335" t="str">
        <f>'[1]Chevrolet Impala - PPV Model'!A55</f>
        <v>PK1140IMP06</v>
      </c>
      <c r="B55" s="5" t="str">
        <f>'[1]Chevrolet Impala - PPV Model'!B55</f>
        <v>#7XL Stationary Window
Vinyl Coated Expanded Metal Partition
XL Panel Partition</v>
      </c>
      <c r="C55" s="95">
        <f>'[1]Chevrolet Impala - PPV Model'!C55</f>
        <v>799</v>
      </c>
    </row>
    <row r="56" spans="1:3" ht="38.25" x14ac:dyDescent="0.25">
      <c r="A56" s="335" t="str">
        <f>'[1]Chevrolet Impala - PPV Model'!A56</f>
        <v>PK1134IMP06</v>
      </c>
      <c r="B56" s="5" t="str">
        <f>'[1]Chevrolet Impala - PPV Model'!B56</f>
        <v>#8XL Stationary Window
1/2 Coated Polycarbonate 1/2 Vinyl Coated Expanded Metal
XL Panel Partition</v>
      </c>
      <c r="C56" s="95">
        <f>'[1]Chevrolet Impala - PPV Model'!C56</f>
        <v>819</v>
      </c>
    </row>
    <row r="57" spans="1:3" ht="38.25" x14ac:dyDescent="0.25">
      <c r="A57" s="335" t="str">
        <f>'[1]Chevrolet Impala - PPV Model'!A57</f>
        <v>PK1133IMP06</v>
      </c>
      <c r="B57" s="5" t="str">
        <f>'[1]Chevrolet Impala - PPV Model'!B57</f>
        <v>#8XL Stationary Window
1/2 Uncoated Polycarbonate 1/2 Vinyl Coated Expanded Metal
XL Panel Partition</v>
      </c>
      <c r="C57" s="95">
        <f>'[1]Chevrolet Impala - PPV Model'!C57</f>
        <v>799</v>
      </c>
    </row>
    <row r="58" spans="1:3" x14ac:dyDescent="0.25">
      <c r="A58" s="86" t="str">
        <f>'[1]Chevrolet Impala - PPV Model'!A58</f>
        <v>Horizontal Sliding Windows</v>
      </c>
      <c r="B58" s="51"/>
      <c r="C58" s="120"/>
    </row>
    <row r="59" spans="1:3" ht="38.25" x14ac:dyDescent="0.25">
      <c r="A59" s="335" t="str">
        <f>'[1]Chevrolet Impala - PPV Model'!A59</f>
        <v>PK1130IMP06</v>
      </c>
      <c r="B59" s="5" t="str">
        <f>'[1]Chevrolet Impala - PPV Model'!B59</f>
        <v>#10XL Horizontal Sliding Window
Coated Polycarbonate
XL Panel Partition</v>
      </c>
      <c r="C59" s="95">
        <f>'[1]Chevrolet Impala - PPV Model'!C59</f>
        <v>879</v>
      </c>
    </row>
    <row r="60" spans="1:3" ht="38.25" x14ac:dyDescent="0.25">
      <c r="A60" s="335" t="str">
        <f>'[1]Chevrolet Impala - PPV Model'!A60</f>
        <v>PK1129IMP06</v>
      </c>
      <c r="B60" s="5" t="str">
        <f>'[1]Chevrolet Impala - PPV Model'!B60</f>
        <v>#10XL Horizontal Sliding Window
Uncoated Polycarbonate
XL Panel Partition</v>
      </c>
      <c r="C60" s="95">
        <f>'[1]Chevrolet Impala - PPV Model'!C60</f>
        <v>839</v>
      </c>
    </row>
    <row r="61" spans="1:3" ht="51" x14ac:dyDescent="0.25">
      <c r="A61" s="335" t="str">
        <f>'[1]Chevrolet Impala - PPV Model'!A61</f>
        <v>PK1126IMP06</v>
      </c>
      <c r="B61" s="5" t="str">
        <f>'[1]Chevrolet Impala - PPV Model'!B61</f>
        <v>#10XL C Horizontal Sliding Window
Coated Polycarbonate
With Expanded Metal Window Security Screen
XL Panel Partition</v>
      </c>
      <c r="C61" s="95">
        <f>'[1]Chevrolet Impala - PPV Model'!C61</f>
        <v>919</v>
      </c>
    </row>
    <row r="62" spans="1:3" ht="51" x14ac:dyDescent="0.25">
      <c r="A62" s="335" t="str">
        <f>'[1]Chevrolet Impala - PPV Model'!A62</f>
        <v>PK1125IMP06</v>
      </c>
      <c r="B62" s="5" t="str">
        <f>'[1]Chevrolet Impala - PPV Model'!B62</f>
        <v>#10XL C Horizontal Sliding Window
Uncoated Polycarbonate
With Expanded Metal Window Security Screen
XL Panel Partition</v>
      </c>
      <c r="C62" s="95">
        <f>'[1]Chevrolet Impala - PPV Model'!C62</f>
        <v>879</v>
      </c>
    </row>
    <row r="63" spans="1:3" ht="51" x14ac:dyDescent="0.25">
      <c r="A63" s="335" t="str">
        <f>'[1]Chevrolet Impala - PPV Model'!A63</f>
        <v>PK1186IMP06</v>
      </c>
      <c r="B63" s="5" t="str">
        <f>'[1]Chevrolet Impala - PPV Model'!B63</f>
        <v>#10XL C2 Horizontal Sliding Window
Coated Polycarbonate
With Slotted Polycarbonate Window Security Screen
XL Panel Partition</v>
      </c>
      <c r="C63" s="95">
        <f>'[1]Chevrolet Impala - PPV Model'!C63</f>
        <v>919</v>
      </c>
    </row>
    <row r="64" spans="1:3" ht="51" x14ac:dyDescent="0.25">
      <c r="A64" s="335" t="str">
        <f>'[1]Chevrolet Impala - PPV Model'!A64</f>
        <v>PK1185IMP06</v>
      </c>
      <c r="B64" s="5" t="str">
        <f>'[1]Chevrolet Impala - PPV Model'!B64</f>
        <v>#10XL C2 Horizontal Sliding Window
Uncoated Polycarbonate
With Slotted Polycarbonate Window Security Screen
XL Panel Partition</v>
      </c>
      <c r="C64" s="95">
        <f>'[1]Chevrolet Impala - PPV Model'!C64</f>
        <v>879</v>
      </c>
    </row>
    <row r="65" spans="1:3" x14ac:dyDescent="0.25">
      <c r="A65" s="73"/>
      <c r="B65" s="122"/>
      <c r="C65" s="120"/>
    </row>
    <row r="66" spans="1:3" ht="25.5" x14ac:dyDescent="0.25">
      <c r="A66" s="86" t="str">
        <f>'[1]Chevrolet Impala - PPV Model'!A66</f>
        <v>SPT</v>
      </c>
      <c r="B66" s="38" t="str">
        <f>'[1]Chevrolet Impala - PPV Model'!B66</f>
        <v>SINGLE PRISONER TRANSPORT PARTITIONS
*INCLUDES Lower Extension Panels</v>
      </c>
      <c r="C66" s="120"/>
    </row>
    <row r="67" spans="1:3" ht="63.75" x14ac:dyDescent="0.25">
      <c r="A67" s="335" t="str">
        <f>'[1]Chevrolet Impala - PPV Model'!A67</f>
        <v>1K0573IMP06P</v>
      </c>
      <c r="B67" s="7" t="str">
        <f>'[1]Chevrolet Impala - PPV Model'!B67</f>
        <v>SPT Single Prisoner Transport Partition
#6S Stationary Window
Coated Polycarbonate 
*FOR USE WITH:
   -Stock Seat</v>
      </c>
      <c r="C67" s="95">
        <f>'[1]Chevrolet Impala - PPV Model'!C67</f>
        <v>1049</v>
      </c>
    </row>
    <row r="68" spans="1:3" ht="63.75" x14ac:dyDescent="0.25">
      <c r="A68" s="335" t="str">
        <f>'[1]Chevrolet Impala - PPV Model'!A68</f>
        <v>1K0573IMP06S</v>
      </c>
      <c r="B68" s="5" t="str">
        <f>'[1]Chevrolet Impala - PPV Model'!B68</f>
        <v>SPT Single Prisoner Transport
#6S  Stationary Window
Coated Polycarbonate
*FOR USE WITH:
   -Full COVER Transport Seat</v>
      </c>
      <c r="C68" s="95">
        <f>'[1]Chevrolet Impala - PPV Model'!C68</f>
        <v>1049</v>
      </c>
    </row>
    <row r="69" spans="1:3" ht="63.75" x14ac:dyDescent="0.25">
      <c r="A69" s="335" t="str">
        <f>'[1]Chevrolet Impala - PPV Model'!A69</f>
        <v>1K0575IMP06E</v>
      </c>
      <c r="B69" s="7" t="str">
        <f>'[1]Chevrolet Impala - PPV Model'!B69</f>
        <v>SPT Single PRISONER Transport Parition
#7S Stationary Window
Vinyl Coated Expanded Metal
*FOR USE WITH:
   -Stock Seat</v>
      </c>
      <c r="C69" s="95">
        <f>'[1]Chevrolet Impala - PPV Model'!C69</f>
        <v>1049</v>
      </c>
    </row>
    <row r="70" spans="1:3" ht="63.75" x14ac:dyDescent="0.25">
      <c r="A70" s="335" t="str">
        <f>'[1]Chevrolet Impala - PPV Model'!A70</f>
        <v>1K0575IMP06SS</v>
      </c>
      <c r="B70" s="5" t="str">
        <f>'[1]Chevrolet Impala - PPV Model'!B70</f>
        <v>SPT Single Prisoner Transport
#7S Stationary Window
Vinyl Coated Expanded Metal
*FOR USE WITH:
   -Full COVER Transport Seat</v>
      </c>
      <c r="C70" s="95">
        <f>'[1]Chevrolet Impala - PPV Model'!C70</f>
        <v>1049</v>
      </c>
    </row>
    <row r="71" spans="1:3" x14ac:dyDescent="0.25">
      <c r="A71" s="338"/>
      <c r="B71" s="56"/>
      <c r="C71" s="120"/>
    </row>
    <row r="72" spans="1:3" x14ac:dyDescent="0.25">
      <c r="A72" s="115"/>
      <c r="B72" s="38" t="str">
        <f>'[1]Chevrolet Impala - PPV Model'!B72</f>
        <v>PARTITION TRANSFER KITS</v>
      </c>
      <c r="C72" s="120"/>
    </row>
    <row r="73" spans="1:3" ht="38.25" x14ac:dyDescent="0.25">
      <c r="A73" s="337" t="str">
        <f>'[1]Chevrolet Impala - PPV Model'!A73</f>
        <v>PT0111IMP06</v>
      </c>
      <c r="B73" s="5" t="str">
        <f>'[1]Chevrolet Impala - PPV Model'!B73</f>
        <v>Partition Transfer Kit
Flat Panel Partition
*Lower Extension Panel NOT INCLUDED</v>
      </c>
      <c r="C73" s="95">
        <f>'[1]Chevrolet Impala - PPV Model'!C73</f>
        <v>199</v>
      </c>
    </row>
    <row r="74" spans="1:3" ht="38.25" x14ac:dyDescent="0.25">
      <c r="A74" s="337" t="str">
        <f>'[1]Chevrolet Impala - PPV Model'!A74</f>
        <v>PT2111IMP06</v>
      </c>
      <c r="B74" s="5" t="str">
        <f>'[1]Chevrolet Impala - PPV Model'!B74</f>
        <v>Partition Transfer Kit
Recessed Panel Partition
With 2 PC Lower Extension Panel &amp; Recessed Panel Insert INCLUDED</v>
      </c>
      <c r="C74" s="95">
        <f>'[1]Chevrolet Impala - PPV Model'!C74</f>
        <v>309</v>
      </c>
    </row>
    <row r="75" spans="1:3" ht="38.25" x14ac:dyDescent="0.25">
      <c r="A75" s="337" t="str">
        <f>'[1]Chevrolet Impala - PPV Model'!A75</f>
        <v>PT1175IMP06</v>
      </c>
      <c r="B75" s="5" t="str">
        <f>'[1]Chevrolet Impala - PPV Model'!B75</f>
        <v>Partition Transfer Kit
XL Panel Partition
With Lower Extension Panel &amp; XL Recessed Insert INCLUDED</v>
      </c>
      <c r="C75" s="95">
        <f>'[1]Chevrolet Impala - PPV Model'!C75</f>
        <v>339</v>
      </c>
    </row>
    <row r="76" spans="1:3" x14ac:dyDescent="0.25">
      <c r="A76" s="338"/>
      <c r="B76" s="56"/>
      <c r="C76" s="120"/>
    </row>
    <row r="77" spans="1:3" x14ac:dyDescent="0.25">
      <c r="A77" s="77"/>
      <c r="B77" s="56"/>
      <c r="C77" s="120"/>
    </row>
    <row r="78" spans="1:3" x14ac:dyDescent="0.25">
      <c r="A78" s="369">
        <f>'[1]Chevrolet Impala - PPV Model'!A78</f>
        <v>0</v>
      </c>
      <c r="B78" s="51" t="str">
        <f>'[1]Chevrolet Impala - PPV Model'!B78</f>
        <v>PB100 PUSH BUMPERS</v>
      </c>
      <c r="C78" s="120"/>
    </row>
    <row r="79" spans="1:3" ht="25.5" x14ac:dyDescent="0.25">
      <c r="A79" s="337" t="str">
        <f>'[1]Chevrolet Impala - PPV Model'!A79</f>
        <v>BK0341IMP06</v>
      </c>
      <c r="B79" s="5" t="str">
        <f>'[1]Chevrolet Impala - PPV Model'!B79</f>
        <v>PB100 12" Bumper
Aluminum</v>
      </c>
      <c r="C79" s="95">
        <f>'[1]Chevrolet Impala - PPV Model'!C79</f>
        <v>349</v>
      </c>
    </row>
    <row r="80" spans="1:3" ht="25.5" x14ac:dyDescent="0.25">
      <c r="A80" s="337" t="str">
        <f>'[1]Chevrolet Impala - PPV Model'!A80</f>
        <v>BK0113IMP06</v>
      </c>
      <c r="B80" s="5" t="str">
        <f>'[1]Chevrolet Impala - PPV Model'!B80</f>
        <v>PB100 12" Bumper
Steel</v>
      </c>
      <c r="C80" s="95">
        <f>'[1]Chevrolet Impala - PPV Model'!C80</f>
        <v>349</v>
      </c>
    </row>
    <row r="81" spans="1:3" ht="25.5" x14ac:dyDescent="0.25">
      <c r="A81" s="337" t="str">
        <f>'[1]Chevrolet Impala - PPV Model'!A81</f>
        <v>BK0342IMP06</v>
      </c>
      <c r="B81" s="5" t="str">
        <f>'[1]Chevrolet Impala - PPV Model'!B81</f>
        <v>PB100 16" Bumper
Aluminum</v>
      </c>
      <c r="C81" s="95">
        <f>'[1]Chevrolet Impala - PPV Model'!C81</f>
        <v>369</v>
      </c>
    </row>
    <row r="82" spans="1:3" ht="25.5" x14ac:dyDescent="0.25">
      <c r="A82" s="337" t="str">
        <f>'[1]Chevrolet Impala - PPV Model'!A82</f>
        <v>BK0124IMP06</v>
      </c>
      <c r="B82" s="5" t="str">
        <f>'[1]Chevrolet Impala - PPV Model'!B82</f>
        <v>PB100 16" Bumper
Steel</v>
      </c>
      <c r="C82" s="95">
        <f>'[1]Chevrolet Impala - PPV Model'!C82</f>
        <v>369</v>
      </c>
    </row>
    <row r="83" spans="1:3" x14ac:dyDescent="0.25">
      <c r="A83" s="89"/>
      <c r="B83" s="52" t="str">
        <f>'[1]Chevrolet Impala - PPV Model'!B83</f>
        <v>*AVAILABLE With Mar Resistant Horizontal Crossbar Pad Add $40 to Price (Call For Part ID)</v>
      </c>
      <c r="C83" s="120"/>
    </row>
    <row r="84" spans="1:3" x14ac:dyDescent="0.25">
      <c r="A84" s="89"/>
      <c r="B84" s="52"/>
      <c r="C84" s="120"/>
    </row>
    <row r="85" spans="1:3" x14ac:dyDescent="0.25">
      <c r="A85" s="73"/>
      <c r="B85" s="38" t="str">
        <f>'[1]Chevrolet Impala - PPV Model'!B85</f>
        <v>PB300 PUSH BUMPERS</v>
      </c>
      <c r="C85" s="120"/>
    </row>
    <row r="86" spans="1:3" ht="38.25" x14ac:dyDescent="0.25">
      <c r="A86" s="372" t="str">
        <f>'[1]Chevrolet Impala - PPV Model'!A86</f>
        <v>BK0364IMP06</v>
      </c>
      <c r="B86" s="5" t="str">
        <f>'[1]Chevrolet Impala - PPV Model'!B86</f>
        <v>PB300 S Bumper
Aluminum
With Mar-Resistant Horizontal Pad INCLUDED</v>
      </c>
      <c r="C86" s="79">
        <f>'[1]Chevrolet Impala - PPV Model'!C86</f>
        <v>499</v>
      </c>
    </row>
    <row r="87" spans="1:3" x14ac:dyDescent="0.25">
      <c r="A87" s="338"/>
      <c r="B87" s="56"/>
      <c r="C87" s="120"/>
    </row>
    <row r="88" spans="1:3" x14ac:dyDescent="0.25">
      <c r="A88" s="73"/>
      <c r="B88" s="51" t="str">
        <f>'[1]Chevrolet Impala - PPV Model'!B88</f>
        <v>PB400 PUSH BUMPERS</v>
      </c>
      <c r="C88" s="120"/>
    </row>
    <row r="89" spans="1:3" ht="25.5" x14ac:dyDescent="0.25">
      <c r="A89" s="337" t="str">
        <f>'[1]Chevrolet Impala - PPV Model'!A89</f>
        <v>BK0532IMP06</v>
      </c>
      <c r="B89" s="5" t="str">
        <f>'[1]Chevrolet Impala - PPV Model'!B89</f>
        <v>PB400 VS Bumper
Aluminum</v>
      </c>
      <c r="C89" s="95">
        <f>'[1]Chevrolet Impala - PPV Model'!C89</f>
        <v>459</v>
      </c>
    </row>
    <row r="90" spans="1:3" ht="25.5" x14ac:dyDescent="0.25">
      <c r="A90" s="337" t="str">
        <f>'[1]Chevrolet Impala - PPV Model'!A90</f>
        <v>BK0533IMP06</v>
      </c>
      <c r="B90" s="5" t="str">
        <f>'[1]Chevrolet Impala - PPV Model'!B90</f>
        <v>PB400 VS Bumper
Steel</v>
      </c>
      <c r="C90" s="95">
        <f>'[1]Chevrolet Impala - PPV Model'!C90</f>
        <v>459</v>
      </c>
    </row>
    <row r="91" spans="1:3" x14ac:dyDescent="0.25">
      <c r="A91" s="338"/>
      <c r="B91" s="52" t="str">
        <f>'[1]Chevrolet Impala - PPV Model'!B91</f>
        <v>*AVAILABLE With Mar Resistant Horizontal Crossbar Pad Add $40 to Price (Call For Part ID)</v>
      </c>
      <c r="C91" s="120"/>
    </row>
    <row r="92" spans="1:3" x14ac:dyDescent="0.25">
      <c r="A92" s="338"/>
      <c r="B92" s="52"/>
      <c r="C92" s="120"/>
    </row>
    <row r="93" spans="1:3" x14ac:dyDescent="0.25">
      <c r="A93" s="338"/>
      <c r="B93" s="171">
        <f>'[1]Chevrolet Impala - PPV Model'!B93</f>
        <v>0</v>
      </c>
      <c r="C93" s="120"/>
    </row>
    <row r="94" spans="1:3" x14ac:dyDescent="0.25">
      <c r="A94" s="338"/>
      <c r="B94" s="45" t="str">
        <f>'[1]Chevrolet Impala - PPV Model'!B94</f>
        <v>***LIGHTED BUMPERS NOW PRICED USING STANDARD DISCOUNT STRUCTURE***</v>
      </c>
      <c r="C94" s="120"/>
    </row>
    <row r="95" spans="1:3" ht="25.5" x14ac:dyDescent="0.25">
      <c r="A95" s="89"/>
      <c r="B95" s="38" t="str">
        <f>'[1]Chevrolet Impala - PPV Model'!B95</f>
        <v>PB450L LIGHTED PUSH BUMPERS
2 Forward Facing Lights</v>
      </c>
      <c r="C95" s="77"/>
    </row>
    <row r="96" spans="1:3" x14ac:dyDescent="0.25">
      <c r="A96" s="89"/>
      <c r="B96" s="45" t="str">
        <f>'[1]Chevrolet Impala - PPV Model'!B96</f>
        <v>*See "LIGHTS" Page For Additional Lighting Options &amp; Charges</v>
      </c>
      <c r="C96" s="77"/>
    </row>
    <row r="97" spans="1:3" ht="25.5" x14ac:dyDescent="0.25">
      <c r="A97" s="337" t="str">
        <f>'[1]Chevrolet Impala - PPV Model'!A97</f>
        <v>BK2096IMP06</v>
      </c>
      <c r="B97" s="5" t="str">
        <f>'[1]Chevrolet Impala - PPV Model'!B97</f>
        <v>PB450L2
With CODE 3 MR6</v>
      </c>
      <c r="C97" s="95">
        <f>'[1]Chevrolet Impala - PPV Model'!C97</f>
        <v>749</v>
      </c>
    </row>
    <row r="98" spans="1:3" ht="25.5" x14ac:dyDescent="0.25">
      <c r="A98" s="337" t="str">
        <f>'[1]Chevrolet Impala - PPV Model'!A98</f>
        <v>BK0818IMP06</v>
      </c>
      <c r="B98" s="5" t="str">
        <f>'[1]Chevrolet Impala - PPV Model'!B98</f>
        <v>PB450L2
With D&amp;R ELECTRONICS GENESIS</v>
      </c>
      <c r="C98" s="95">
        <f>'[1]Chevrolet Impala - PPV Model'!C98</f>
        <v>749</v>
      </c>
    </row>
    <row r="99" spans="1:3" ht="25.5" x14ac:dyDescent="0.25">
      <c r="A99" s="337" t="str">
        <f>'[1]Chevrolet Impala - PPV Model'!A99</f>
        <v>BK2009IMP06</v>
      </c>
      <c r="B99" s="5" t="str">
        <f>'[1]Chevrolet Impala - PPV Model'!B99</f>
        <v xml:space="preserve">PB450L2
With FEDERAL SIGNAL IPX600 </v>
      </c>
      <c r="C99" s="95">
        <f>'[1]Chevrolet Impala - PPV Model'!C99</f>
        <v>749</v>
      </c>
    </row>
    <row r="100" spans="1:3" ht="25.5" x14ac:dyDescent="0.25">
      <c r="A100" s="337" t="str">
        <f>'[1]Chevrolet Impala - PPV Model'!A100</f>
        <v>BK2091IMP06</v>
      </c>
      <c r="B100" s="5" t="str">
        <f>'[1]Chevrolet Impala - PPV Model'!B100</f>
        <v>PB450L2
With FEDERAL SIGNAL MICROPULSE ULTRA</v>
      </c>
      <c r="C100" s="95">
        <f>'[1]Chevrolet Impala - PPV Model'!C100</f>
        <v>749</v>
      </c>
    </row>
    <row r="101" spans="1:3" ht="38.25" x14ac:dyDescent="0.25">
      <c r="A101" s="337" t="str">
        <f>'[1]Chevrolet Impala - PPV Model'!A101</f>
        <v>TBD</v>
      </c>
      <c r="B101" s="5" t="str">
        <f>'[1]Chevrolet Impala - PPV Model'!B101</f>
        <v>PB450L2
With FENIEX FUSION
*Call For More Information</v>
      </c>
      <c r="C101" s="123" t="str">
        <f>'[1]Chevrolet Impala - PPV Model'!C101</f>
        <v>Call For
Pricing</v>
      </c>
    </row>
    <row r="102" spans="1:3" ht="25.5" x14ac:dyDescent="0.25">
      <c r="A102" s="337" t="str">
        <f>'[1]Chevrolet Impala - PPV Model'!A102</f>
        <v>BK2162IMP06</v>
      </c>
      <c r="B102" s="5" t="str">
        <f>'[1]Chevrolet Impala - PPV Model'!B102</f>
        <v>PB450L2
With SOUNDOFF SIGNAL MPOWER</v>
      </c>
      <c r="C102" s="95">
        <f>'[1]Chevrolet Impala - PPV Model'!C102</f>
        <v>749</v>
      </c>
    </row>
    <row r="103" spans="1:3" ht="25.5" x14ac:dyDescent="0.25">
      <c r="A103" s="337" t="str">
        <f>'[1]Chevrolet Impala - PPV Model'!A103</f>
        <v>BK2030IMP06</v>
      </c>
      <c r="B103" s="5" t="str">
        <f>'[1]Chevrolet Impala - PPV Model'!B103</f>
        <v>PB450L2
With SOUNDOFF SIGNAL NFORCE</v>
      </c>
      <c r="C103" s="95">
        <f>'[1]Chevrolet Impala - PPV Model'!C103</f>
        <v>749</v>
      </c>
    </row>
    <row r="104" spans="1:3" ht="38.25" x14ac:dyDescent="0.25">
      <c r="A104" s="337" t="str">
        <f>'[1]Chevrolet Impala - PPV Model'!A104</f>
        <v>TBD</v>
      </c>
      <c r="B104" s="5" t="str">
        <f>'[1]Chevrolet Impala - PPV Model'!B104</f>
        <v>PB450L2
With TOMAR RECT-14
*Call For More Information</v>
      </c>
      <c r="C104" s="123" t="str">
        <f>'[1]Chevrolet Impala - PPV Model'!C104</f>
        <v>Call For
Pricing</v>
      </c>
    </row>
    <row r="105" spans="1:3" ht="25.5" x14ac:dyDescent="0.25">
      <c r="A105" s="337" t="str">
        <f>'[1]Chevrolet Impala - PPV Model'!A105</f>
        <v>BK2005IMP06</v>
      </c>
      <c r="B105" s="5" t="str">
        <f>'[1]Chevrolet Impala - PPV Model'!B105</f>
        <v xml:space="preserve">PB450L2
With WHELEN ION </v>
      </c>
      <c r="C105" s="95">
        <f>'[1]Chevrolet Impala - PPV Model'!C105</f>
        <v>749</v>
      </c>
    </row>
    <row r="106" spans="1:3" x14ac:dyDescent="0.25">
      <c r="A106" s="89"/>
      <c r="B106" s="52" t="str">
        <f>'[1]Chevrolet Impala - PPV Model'!B106</f>
        <v>*AVAILABLE With Mar Resistant Horizontal Crossbar Pad Add $40 to Price (Call For Part ID)</v>
      </c>
      <c r="C106" s="83"/>
    </row>
    <row r="107" spans="1:3" x14ac:dyDescent="0.25">
      <c r="A107" s="89"/>
      <c r="B107" s="56"/>
      <c r="C107" s="89"/>
    </row>
    <row r="108" spans="1:3" x14ac:dyDescent="0.25">
      <c r="A108" s="89"/>
      <c r="B108" s="171">
        <f>'[1]Chevrolet Impala - PPV Model'!B108</f>
        <v>0</v>
      </c>
      <c r="C108" s="89"/>
    </row>
    <row r="109" spans="1:3" x14ac:dyDescent="0.25">
      <c r="A109" s="89"/>
      <c r="B109" s="45" t="str">
        <f>'[1]Chevrolet Impala - PPV Model'!B109</f>
        <v>***LIGHTED BUMPERS NOW PRICED USING STANDARD DISCOUNT STRUCTURE***</v>
      </c>
      <c r="C109" s="89"/>
    </row>
    <row r="110" spans="1:3" ht="25.5" x14ac:dyDescent="0.25">
      <c r="A110" s="89"/>
      <c r="B110" s="38" t="str">
        <f>'[1]Chevrolet Impala - PPV Model'!B110</f>
        <v>PB450L LIGHTED PUSH BUMPERS
4 Lights Total: 2 Forward Facing, 1 Each Side</v>
      </c>
      <c r="C110" s="77"/>
    </row>
    <row r="111" spans="1:3" x14ac:dyDescent="0.25">
      <c r="A111" s="89"/>
      <c r="B111" s="45" t="str">
        <f>'[1]Chevrolet Impala - PPV Model'!B111</f>
        <v>*See "LIGHTS" Page For Additional Lighting Options &amp; Charges</v>
      </c>
      <c r="C111" s="77"/>
    </row>
    <row r="112" spans="1:3" ht="25.5" x14ac:dyDescent="0.25">
      <c r="A112" s="337" t="str">
        <f>'[1]Chevrolet Impala - PPV Model'!A112</f>
        <v>BK2098IMP06</v>
      </c>
      <c r="B112" s="5" t="str">
        <f>'[1]Chevrolet Impala - PPV Model'!B112</f>
        <v>PB450L4
With CODE 3 MR6</v>
      </c>
      <c r="C112" s="95">
        <f>'[1]Chevrolet Impala - PPV Model'!C112</f>
        <v>959</v>
      </c>
    </row>
    <row r="113" spans="1:3" ht="25.5" x14ac:dyDescent="0.25">
      <c r="A113" s="337" t="str">
        <f>'[1]Chevrolet Impala - PPV Model'!A113</f>
        <v>BK0819IMP06</v>
      </c>
      <c r="B113" s="5" t="str">
        <f>'[1]Chevrolet Impala - PPV Model'!B113</f>
        <v>PB450L4
With D&amp;R ELECTRONICS GENESIS</v>
      </c>
      <c r="C113" s="95">
        <f>'[1]Chevrolet Impala - PPV Model'!C113</f>
        <v>959</v>
      </c>
    </row>
    <row r="114" spans="1:3" ht="25.5" x14ac:dyDescent="0.25">
      <c r="A114" s="337" t="str">
        <f>'[1]Chevrolet Impala - PPV Model'!A114</f>
        <v>BK2011IMP06</v>
      </c>
      <c r="B114" s="5" t="str">
        <f>'[1]Chevrolet Impala - PPV Model'!B114</f>
        <v xml:space="preserve">PB450L4
With FEDERAL SIGNAL IPX600 </v>
      </c>
      <c r="C114" s="95">
        <f>'[1]Chevrolet Impala - PPV Model'!C114</f>
        <v>959</v>
      </c>
    </row>
    <row r="115" spans="1:3" ht="25.5" x14ac:dyDescent="0.25">
      <c r="A115" s="337" t="str">
        <f>'[1]Chevrolet Impala - PPV Model'!A115</f>
        <v>BK2093IMP06</v>
      </c>
      <c r="B115" s="5" t="str">
        <f>'[1]Chevrolet Impala - PPV Model'!B115</f>
        <v>PB450L4
With FEDERAL SIGNAL MICROPULSE ULTRA</v>
      </c>
      <c r="C115" s="95">
        <f>'[1]Chevrolet Impala - PPV Model'!C115</f>
        <v>959</v>
      </c>
    </row>
    <row r="116" spans="1:3" ht="25.5" x14ac:dyDescent="0.25">
      <c r="A116" s="337" t="str">
        <f>'[1]Chevrolet Impala - PPV Model'!A116</f>
        <v>BK2047IMP06</v>
      </c>
      <c r="B116" s="5" t="str">
        <f>'[1]Chevrolet Impala - PPV Model'!B116</f>
        <v>PB450L4
With FENEIX FUSION</v>
      </c>
      <c r="C116" s="95">
        <f>'[1]Chevrolet Impala - PPV Model'!C116</f>
        <v>959</v>
      </c>
    </row>
    <row r="117" spans="1:3" ht="25.5" x14ac:dyDescent="0.25">
      <c r="A117" s="337" t="str">
        <f>'[1]Chevrolet Impala - PPV Model'!A117</f>
        <v>BK2032IMP06</v>
      </c>
      <c r="B117" s="5" t="str">
        <f>'[1]Chevrolet Impala - PPV Model'!B117</f>
        <v>PB450L4
With SOUNDOFF SIGNAL NFORCE</v>
      </c>
      <c r="C117" s="95">
        <f>'[1]Chevrolet Impala - PPV Model'!C117</f>
        <v>959</v>
      </c>
    </row>
    <row r="118" spans="1:3" ht="25.5" x14ac:dyDescent="0.25">
      <c r="A118" s="337" t="str">
        <f>'[1]Chevrolet Impala - PPV Model'!A118</f>
        <v>BK2164IMP06</v>
      </c>
      <c r="B118" s="5" t="str">
        <f>'[1]Chevrolet Impala - PPV Model'!B118</f>
        <v>PB450L4
With SOUNDOFF SIGNAL MPOWER</v>
      </c>
      <c r="C118" s="95">
        <f>'[1]Chevrolet Impala - PPV Model'!C118</f>
        <v>959</v>
      </c>
    </row>
    <row r="119" spans="1:3" ht="25.5" x14ac:dyDescent="0.25">
      <c r="A119" s="337" t="str">
        <f>'[1]Chevrolet Impala - PPV Model'!A119</f>
        <v>BK1273IMP06</v>
      </c>
      <c r="B119" s="5" t="str">
        <f>'[1]Chevrolet Impala - PPV Model'!B119</f>
        <v>PB450L4
With TOMAR 2 RECT-14LS &amp; 2 i-LED</v>
      </c>
      <c r="C119" s="95">
        <f>'[1]Chevrolet Impala - PPV Model'!C119</f>
        <v>959</v>
      </c>
    </row>
    <row r="120" spans="1:3" ht="25.5" x14ac:dyDescent="0.25">
      <c r="A120" s="337" t="str">
        <f>'[1]Chevrolet Impala - PPV Model'!A120</f>
        <v>BK2007IMP06</v>
      </c>
      <c r="B120" s="5" t="str">
        <f>'[1]Chevrolet Impala - PPV Model'!B120</f>
        <v xml:space="preserve">PB450L4
With WHELEN ION </v>
      </c>
      <c r="C120" s="95">
        <f>'[1]Chevrolet Impala - PPV Model'!C120</f>
        <v>959</v>
      </c>
    </row>
    <row r="121" spans="1:3" x14ac:dyDescent="0.25">
      <c r="A121" s="89"/>
      <c r="B121" s="52" t="str">
        <f>'[1]Chevrolet Impala - PPV Model'!B121</f>
        <v>*AVAILABLE With Mar Resistant Horizontal Crossbar Pad Add $40 to Price (Call For Part ID)</v>
      </c>
      <c r="C121" s="80"/>
    </row>
    <row r="122" spans="1:3" x14ac:dyDescent="0.25">
      <c r="A122" s="338"/>
      <c r="B122" s="56"/>
      <c r="C122" s="120"/>
    </row>
    <row r="123" spans="1:3" ht="25.5" x14ac:dyDescent="0.25">
      <c r="A123" s="78"/>
      <c r="B123" s="38" t="str">
        <f>'[1]Chevrolet Impala - PPV Model'!B123</f>
        <v>PUSH BUMPER TRANSFER KITS
*INCLUDES All Mounting Hardware &amp; Fasteners</v>
      </c>
      <c r="C123" s="120"/>
    </row>
    <row r="124" spans="1:3" ht="25.5" x14ac:dyDescent="0.25">
      <c r="A124" s="337" t="str">
        <f>'[1]Chevrolet Impala - PPV Model'!A124</f>
        <v>BT0114IMP06</v>
      </c>
      <c r="B124" s="5" t="str">
        <f>'[1]Chevrolet Impala - PPV Model'!B124</f>
        <v>Push Bumper Transfer Kit
PB100</v>
      </c>
      <c r="C124" s="95">
        <f>'[1]Chevrolet Impala - PPV Model'!C124</f>
        <v>159</v>
      </c>
    </row>
    <row r="125" spans="1:3" ht="25.5" x14ac:dyDescent="0.25">
      <c r="A125" s="337" t="str">
        <f>'[1]Chevrolet Impala - PPV Model'!A125</f>
        <v>BT0409IMP06</v>
      </c>
      <c r="B125" s="5" t="str">
        <f>'[1]Chevrolet Impala - PPV Model'!B125</f>
        <v>Push Bumper Transfer Kit
PB300/PB400</v>
      </c>
      <c r="C125" s="95">
        <f>'[1]Chevrolet Impala - PPV Model'!C125</f>
        <v>179</v>
      </c>
    </row>
    <row r="126" spans="1:3" x14ac:dyDescent="0.25">
      <c r="A126" s="89"/>
      <c r="B126" s="52" t="str">
        <f>'[1]Chevrolet Impala - PPV Model'!B126</f>
        <v>*AVAILABLE With Mar Resistant Horizontal Crossbar Pad Add $40 to Price (Call For Part ID)</v>
      </c>
      <c r="C126" s="120"/>
    </row>
    <row r="127" spans="1:3" x14ac:dyDescent="0.25">
      <c r="A127" s="89"/>
      <c r="B127" s="52"/>
      <c r="C127" s="120"/>
    </row>
    <row r="128" spans="1:3" x14ac:dyDescent="0.25">
      <c r="A128" s="77"/>
      <c r="B128" s="51" t="str">
        <f>'[1]Chevrolet Impala - PPV Model'!B128</f>
        <v>FENDER WRAPS</v>
      </c>
      <c r="C128" s="120"/>
    </row>
    <row r="129" spans="1:3" ht="25.5" x14ac:dyDescent="0.25">
      <c r="A129" s="337" t="str">
        <f>'[1]Chevrolet Impala - PPV Model'!A129</f>
        <v>FK0361IMP06</v>
      </c>
      <c r="B129" s="5" t="str">
        <f>'[1]Chevrolet Impala - PPV Model'!B129</f>
        <v>PB5 Fender Wraps
PB100</v>
      </c>
      <c r="C129" s="95">
        <f>'[1]Chevrolet Impala - PPV Model'!C129</f>
        <v>439</v>
      </c>
    </row>
    <row r="130" spans="1:3" ht="25.5" x14ac:dyDescent="0.25">
      <c r="A130" s="337" t="str">
        <f>'[1]Chevrolet Impala - PPV Model'!A130</f>
        <v>FK0400IMP06</v>
      </c>
      <c r="B130" s="5" t="str">
        <f>'[1]Chevrolet Impala - PPV Model'!B130</f>
        <v xml:space="preserve">PB5 Fender Wraps
PB300/400 </v>
      </c>
      <c r="C130" s="95">
        <f>'[1]Chevrolet Impala - PPV Model'!C130</f>
        <v>499</v>
      </c>
    </row>
    <row r="131" spans="1:3" x14ac:dyDescent="0.25">
      <c r="A131" s="89"/>
      <c r="B131" s="56"/>
      <c r="C131" s="120"/>
    </row>
    <row r="132" spans="1:3" x14ac:dyDescent="0.25">
      <c r="A132" s="77"/>
      <c r="B132" s="51" t="str">
        <f>'[1]Chevrolet Impala - PPV Model'!B132</f>
        <v>HEADLIGHT GUARDS</v>
      </c>
      <c r="C132" s="120"/>
    </row>
    <row r="133" spans="1:3" ht="25.5" x14ac:dyDescent="0.25">
      <c r="A133" s="337" t="str">
        <f>'[1]Chevrolet Impala - PPV Model'!A133</f>
        <v>HK0807IMP06</v>
      </c>
      <c r="B133" s="5" t="str">
        <f>'[1]Chevrolet Impala - PPV Model'!B133</f>
        <v>PB6 Headlight Guard
With PB5 Wrap</v>
      </c>
      <c r="C133" s="95">
        <f>'[1]Chevrolet Impala - PPV Model'!C133</f>
        <v>609</v>
      </c>
    </row>
    <row r="134" spans="1:3" ht="25.5" x14ac:dyDescent="0.25">
      <c r="A134" s="337" t="str">
        <f>'[1]Chevrolet Impala - PPV Model'!A134</f>
        <v>HK0806IMP06</v>
      </c>
      <c r="B134" s="5" t="str">
        <f>'[1]Chevrolet Impala - PPV Model'!B134</f>
        <v>PB8 Headlight
Guard Double Loop</v>
      </c>
      <c r="C134" s="95">
        <f>'[1]Chevrolet Impala - PPV Model'!C134</f>
        <v>279</v>
      </c>
    </row>
    <row r="135" spans="1:3" x14ac:dyDescent="0.25">
      <c r="A135" s="338"/>
      <c r="B135" s="56"/>
      <c r="C135" s="120"/>
    </row>
    <row r="136" spans="1:3" x14ac:dyDescent="0.25">
      <c r="A136" s="78"/>
      <c r="B136" s="51" t="str">
        <f>'[1]Chevrolet Impala - PPV Model'!B136</f>
        <v>WINDOW BARRIERS</v>
      </c>
      <c r="C136" s="120"/>
    </row>
    <row r="137" spans="1:3" ht="76.5" x14ac:dyDescent="0.25">
      <c r="A137" s="337" t="str">
        <f>'[1]Chevrolet Impala - PPV Model'!A137</f>
        <v>WK0594IMP06</v>
      </c>
      <c r="B137" s="5" t="str">
        <f>'[1]Chevrolet Impala - PPV Model'!B137</f>
        <v>Window Barrier
Polycarbonate
*COMPATIBLE WITH:
   -Stock Door Panels
   -SETINA Steel Door Panels
   -SETINA Aluminum Door Panels</v>
      </c>
      <c r="C137" s="95">
        <f>'[1]Chevrolet Impala - PPV Model'!C137</f>
        <v>269</v>
      </c>
    </row>
    <row r="138" spans="1:3" ht="63.75" x14ac:dyDescent="0.25">
      <c r="A138" s="337" t="str">
        <f>'[1]Chevrolet Impala - PPV Model'!A138</f>
        <v>WK0513IMP06</v>
      </c>
      <c r="B138" s="5" t="str">
        <f>'[1]Chevrolet Impala - PPV Model'!B138</f>
        <v>Window Barrier
Steel
Horizontal
*ONLY COMPATIBLE WITH:
   -Stock Door Panels</v>
      </c>
      <c r="C138" s="95">
        <f>'[1]Chevrolet Impala - PPV Model'!C138</f>
        <v>249</v>
      </c>
    </row>
    <row r="139" spans="1:3" ht="76.5" x14ac:dyDescent="0.25">
      <c r="A139" s="337" t="str">
        <f>'[1]Chevrolet Impala - PPV Model'!A139</f>
        <v>WK0513IMP06H</v>
      </c>
      <c r="B139" s="5" t="str">
        <f>'[1]Chevrolet Impala - PPV Model'!B139</f>
        <v>Window Barrier
Steel
Horizontal
*COMPATIBLE WITH:
   -Stock Door Panels
   -SETINA TPO Door Panels</v>
      </c>
      <c r="C139" s="95">
        <f>'[1]Chevrolet Impala - PPV Model'!C139</f>
        <v>249</v>
      </c>
    </row>
    <row r="140" spans="1:3" ht="89.25" x14ac:dyDescent="0.25">
      <c r="A140" s="337" t="str">
        <f>'[1]Chevrolet Impala - PPV Model'!A140</f>
        <v>WK0513IMP06WD</v>
      </c>
      <c r="B140" s="5" t="str">
        <f>'[1]Chevrolet Impala - PPV Model'!B140</f>
        <v>Window Barrier
Steel
Horizontal
*COMPATIBLE WITH:
    -Stock Door Panels
   -SETINA Steel Door Panels
   -SETINA Alumnium Door Panels</v>
      </c>
      <c r="C140" s="95">
        <f>'[1]Chevrolet Impala - PPV Model'!C140</f>
        <v>249</v>
      </c>
    </row>
    <row r="141" spans="1:3" x14ac:dyDescent="0.25">
      <c r="A141" s="338"/>
      <c r="B141" s="56"/>
      <c r="C141" s="120"/>
    </row>
    <row r="142" spans="1:3" x14ac:dyDescent="0.25">
      <c r="A142" s="78"/>
      <c r="B142" s="51" t="str">
        <f>'[1]Chevrolet Impala - PPV Model'!B142</f>
        <v>DOOR PANELS</v>
      </c>
      <c r="C142" s="120"/>
    </row>
    <row r="143" spans="1:3" ht="38.25" x14ac:dyDescent="0.25">
      <c r="A143" s="337" t="str">
        <f>'[1]Chevrolet Impala - PPV Model'!A143</f>
        <v>DK0100IMP06</v>
      </c>
      <c r="B143" s="5" t="str">
        <f>'[1]Chevrolet Impala - PPV Model'!B143</f>
        <v>Door Panel
TPO Plastic Black
Installs Over OEM Door Panels</v>
      </c>
      <c r="C143" s="95">
        <f>'[1]Chevrolet Impala - PPV Model'!C143</f>
        <v>269</v>
      </c>
    </row>
    <row r="144" spans="1:3" ht="38.25" x14ac:dyDescent="0.25">
      <c r="A144" s="337" t="str">
        <f>'[1]Chevrolet Impala - PPV Model'!A144</f>
        <v>DK0593IMP06</v>
      </c>
      <c r="B144" s="5" t="str">
        <f>'[1]Chevrolet Impala - PPV Model'!B144</f>
        <v>Door Panel
Aluminum
Replaces OEM Door Panels</v>
      </c>
      <c r="C144" s="95">
        <f>'[1]Chevrolet Impala - PPV Model'!C144</f>
        <v>159</v>
      </c>
    </row>
    <row r="145" spans="1:3" ht="38.25" x14ac:dyDescent="0.25">
      <c r="A145" s="336" t="str">
        <f>'[1]Chevrolet Impala - PPV Model'!A145</f>
        <v>DK0703IMP06</v>
      </c>
      <c r="B145" s="5" t="str">
        <f>'[1]Chevrolet Impala - PPV Model'!B145</f>
        <v>Door Panel
Steel
Replaces OEM Door Panels</v>
      </c>
      <c r="C145" s="95">
        <f>'[1]Chevrolet Impala - PPV Model'!C145</f>
        <v>139</v>
      </c>
    </row>
    <row r="146" spans="1:3" x14ac:dyDescent="0.25">
      <c r="A146" s="115"/>
      <c r="B146" s="118"/>
      <c r="C146" s="120"/>
    </row>
    <row r="147" spans="1:3" ht="25.5" x14ac:dyDescent="0.25">
      <c r="A147" s="77"/>
      <c r="B147" s="38" t="str">
        <f>'[1]Chevrolet Impala - PPV Model'!B147</f>
        <v>FREE STANDING FIREARM MOUNT SYSTEM
*INCLUDES Free Standing Mount ONLY</v>
      </c>
      <c r="C147" s="120"/>
    </row>
    <row r="148" spans="1:3" x14ac:dyDescent="0.25">
      <c r="A148" s="336" t="str">
        <f>'[1]Chevrolet Impala - PPV Model'!A148</f>
        <v>GF1092IMP06</v>
      </c>
      <c r="B148" s="5" t="str">
        <f>'[1]Chevrolet Impala - PPV Model'!B148</f>
        <v>T-Rail Free Standing Mount Kit</v>
      </c>
      <c r="C148" s="95">
        <f>'[1]Chevrolet Impala - PPV Model'!C148</f>
        <v>239</v>
      </c>
    </row>
    <row r="149" spans="1:3" x14ac:dyDescent="0.25">
      <c r="A149" s="89"/>
      <c r="B149" s="56"/>
      <c r="C149" s="120"/>
    </row>
    <row r="150" spans="1:3" ht="25.5" x14ac:dyDescent="0.25">
      <c r="A150" s="89"/>
      <c r="B150" s="42" t="str">
        <f>'[1]Chevrolet Impala - PPV Model'!B150</f>
        <v>FIREARM MOUNT SYSTEM TRANSFER KIT
*RECOMMENDED FOR USE with Double T-Rail System</v>
      </c>
      <c r="C150" s="120"/>
    </row>
    <row r="151" spans="1:3" ht="63.75" x14ac:dyDescent="0.25">
      <c r="A151" s="336" t="str">
        <f>'[1]Chevrolet Impala - PPV Model'!A151</f>
        <v>GT0536IMP06</v>
      </c>
      <c r="B151" s="5" t="str">
        <f>'[1]Chevrolet Impala - PPV Model'!B151</f>
        <v>Firearm Mount Transfer Kit
Forward Facing Partition Mount
Without Mount Plate
*ONLY FOR USE WITH:
   -SPT Single Prisoner Transport Partition</v>
      </c>
      <c r="C151" s="95">
        <f>'[1]Chevrolet Impala - PPV Model'!C151</f>
        <v>79</v>
      </c>
    </row>
    <row r="152" spans="1:3" x14ac:dyDescent="0.25">
      <c r="A152" s="89"/>
      <c r="B152" s="56"/>
      <c r="C152" s="115"/>
    </row>
    <row r="153" spans="1:3" x14ac:dyDescent="0.25">
      <c r="A153" s="77"/>
      <c r="B153" s="51" t="str">
        <f>'[1]Chevrolet Impala - PPV Model'!B153</f>
        <v>SKID PLATE</v>
      </c>
      <c r="C153" s="120"/>
    </row>
    <row r="154" spans="1:3" ht="25.5" x14ac:dyDescent="0.25">
      <c r="A154" s="336" t="str">
        <f>'[1]Chevrolet Impala - PPV Model'!A154</f>
        <v>SK0503IMP06</v>
      </c>
      <c r="B154" s="5" t="str">
        <f>'[1]Chevrolet Impala - PPV Model'!B154</f>
        <v>Skid Plate
Steel</v>
      </c>
      <c r="C154" s="95">
        <f>'[1]Chevrolet Impala - PPV Model'!C154</f>
        <v>229</v>
      </c>
    </row>
    <row r="155" spans="1:3" ht="25.5" x14ac:dyDescent="0.25">
      <c r="A155" s="336" t="str">
        <f>'[1]Chevrolet Impala - PPV Model'!A155</f>
        <v>SK0074IMP06</v>
      </c>
      <c r="B155" s="5" t="str">
        <f>'[1]Chevrolet Impala - PPV Model'!B155</f>
        <v>Skid Plate
Aluminum</v>
      </c>
      <c r="C155" s="95">
        <f>'[1]Chevrolet Impala - PPV Model'!C155</f>
        <v>279</v>
      </c>
    </row>
    <row r="156" spans="1:3" x14ac:dyDescent="0.25">
      <c r="A156" s="89"/>
      <c r="B156" s="56"/>
      <c r="C156" s="120"/>
    </row>
    <row r="157" spans="1:3" x14ac:dyDescent="0.25">
      <c r="A157" s="89"/>
      <c r="B157" s="38" t="str">
        <f>'[1]Chevrolet Impala - PPV Model'!B157</f>
        <v>TRANSPORT SEATING</v>
      </c>
      <c r="C157" s="120"/>
    </row>
    <row r="158" spans="1:3" x14ac:dyDescent="0.25">
      <c r="A158" s="89"/>
      <c r="B158" s="55" t="str">
        <f>'[1]Chevrolet Impala - PPV Model'!B158</f>
        <v>*ONLY COMPATIBLE With XL or SPT Front Partitions</v>
      </c>
      <c r="C158" s="121"/>
    </row>
    <row r="159" spans="1:3" ht="38.25" x14ac:dyDescent="0.25">
      <c r="A159" s="336" t="str">
        <f>'[1]Chevrolet Impala - PPV Model'!A159</f>
        <v>QK0494IMP06</v>
      </c>
      <c r="B159" s="5" t="str">
        <f>'[1]Chevrolet Impala - PPV Model'!B159</f>
        <v>Full Cover Transport Seat
TPO Plastic
With Center Pull Seat Belts</v>
      </c>
      <c r="C159" s="95">
        <f>'[1]Chevrolet Impala - PPV Model'!C159</f>
        <v>869</v>
      </c>
    </row>
    <row r="160" spans="1:3" x14ac:dyDescent="0.25">
      <c r="A160" s="89"/>
      <c r="B160" s="45" t="str">
        <f>'[1]Chevrolet Impala - PPV Model'!B160</f>
        <v>*TALL MAN PARTITIONS NOT RECOMMENDED</v>
      </c>
      <c r="C160" s="120"/>
    </row>
    <row r="161" spans="1:3" x14ac:dyDescent="0.25">
      <c r="A161" s="89"/>
      <c r="B161" s="45"/>
      <c r="C161" s="120"/>
    </row>
    <row r="162" spans="1:3" x14ac:dyDescent="0.25">
      <c r="A162" s="89"/>
      <c r="B162" s="51" t="str">
        <f>'[1]Chevrolet Impala - PPV Model'!B162</f>
        <v>FLOOR PANS</v>
      </c>
      <c r="C162" s="120"/>
    </row>
    <row r="163" spans="1:3" ht="25.5" x14ac:dyDescent="0.25">
      <c r="A163" s="336" t="str">
        <f>'[1]Chevrolet Impala - PPV Model'!A163</f>
        <v>QK0491IMP06</v>
      </c>
      <c r="B163" s="5" t="str">
        <f>'[1]Chevrolet Impala - PPV Model'!B163</f>
        <v xml:space="preserve">Floor Pan
TPO Plastic </v>
      </c>
      <c r="C163" s="95">
        <f>'[1]Chevrolet Impala - PPV Model'!C163</f>
        <v>229</v>
      </c>
    </row>
    <row r="164" spans="1:3" ht="25.5" x14ac:dyDescent="0.25">
      <c r="A164" s="336" t="str">
        <f>'[1]Chevrolet Impala - PPV Model'!A164</f>
        <v>PP9640</v>
      </c>
      <c r="B164" s="5" t="str">
        <f>'[1]Chevrolet Impala - PPV Model'!B164</f>
        <v>Floor Pan VDRAIN
Individual 1 Piece</v>
      </c>
      <c r="C164" s="95">
        <f>'[1]Chevrolet Impala - PPV Model'!C164</f>
        <v>41</v>
      </c>
    </row>
    <row r="165" spans="1:3" x14ac:dyDescent="0.25">
      <c r="A165" s="89"/>
      <c r="B165" s="56"/>
      <c r="C165" s="120"/>
    </row>
    <row r="166" spans="1:3" x14ac:dyDescent="0.25">
      <c r="A166" s="89"/>
      <c r="B166" s="38" t="str">
        <f>'[1]Chevrolet Impala - PPV Model'!B166</f>
        <v>CARGO STORAGE BOX</v>
      </c>
      <c r="C166" s="120"/>
    </row>
    <row r="167" spans="1:3" ht="25.5" x14ac:dyDescent="0.25">
      <c r="A167" s="336" t="str">
        <f>'[1]Chevrolet Impala - PPV Model'!A167</f>
        <v>TK1189IMP06</v>
      </c>
      <c r="B167" s="5" t="str">
        <f>'[1]Chevrolet Impala - PPV Model'!B167</f>
        <v>Trunk Tray
Aluminum</v>
      </c>
      <c r="C167" s="95">
        <f>'[1]Chevrolet Impala - PPV Model'!C167</f>
        <v>379</v>
      </c>
    </row>
    <row r="168" spans="1:3" ht="38.25" x14ac:dyDescent="0.25">
      <c r="A168" s="336" t="str">
        <f>'[1]Chevrolet Impala - PPV Model'!A168</f>
        <v>TK1199IMP06</v>
      </c>
      <c r="B168" s="5" t="str">
        <f>'[1]Chevrolet Impala - PPV Model'!B168</f>
        <v>Trunk Tray
Aluminun
Half Width</v>
      </c>
      <c r="C168" s="95">
        <f>'[1]Chevrolet Impala - PPV Model'!C168</f>
        <v>379</v>
      </c>
    </row>
    <row r="169" spans="1:3" ht="25.5" x14ac:dyDescent="0.25">
      <c r="A169" s="336" t="str">
        <f>'[1]Chevrolet Impala - PPV Model'!A169</f>
        <v>AT7858</v>
      </c>
      <c r="B169" s="5" t="str">
        <f>'[1]Chevrolet Impala - PPV Model'!B169</f>
        <v>Trunk Tray Fan
Complete Assembly</v>
      </c>
      <c r="C169" s="95">
        <f>'[1]Chevrolet Impala - PPV Model'!C169</f>
        <v>133</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4" manualBreakCount="4">
    <brk id="37" max="4" man="1"/>
    <brk id="65" max="4" man="1"/>
    <brk id="109" max="4" man="1"/>
    <brk id="146"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66"/>
    <pageSetUpPr fitToPage="1"/>
  </sheetPr>
  <dimension ref="A1:C89"/>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9.7109375" style="94" bestFit="1" customWidth="1"/>
    <col min="2" max="2" width="75.7109375" style="65" customWidth="1"/>
    <col min="3" max="3" width="17.7109375" style="94" customWidth="1"/>
    <col min="4" max="16384" width="9.140625" style="21"/>
  </cols>
  <sheetData>
    <row r="1" spans="1:3" x14ac:dyDescent="0.25">
      <c r="A1" s="320" t="str">
        <f>'[1]Chevrolet Impala - Retail Model'!A1</f>
        <v>Chevrolet Impala - Retail Model</v>
      </c>
      <c r="B1" s="6"/>
      <c r="C1" s="19" t="str">
        <f>'[1]Chevrolet Impala - Retail Model'!$C$1</f>
        <v>2014-2020</v>
      </c>
    </row>
    <row r="2" spans="1:3" x14ac:dyDescent="0.25">
      <c r="A2" s="14" t="str">
        <f>'[1]Chevrolet Impala - Retail Model'!A2</f>
        <v>PART NUMBER</v>
      </c>
      <c r="B2" s="4" t="str">
        <f>'[1]Chevrolet Impala - Retail Model'!B2</f>
        <v>DESCRIPTION</v>
      </c>
      <c r="C2" s="20" t="str">
        <f>'[1]Ford F150 Responder'!C2</f>
        <v xml:space="preserve"> RETAIL PRICE</v>
      </c>
    </row>
    <row r="3" spans="1:3" x14ac:dyDescent="0.25">
      <c r="A3" s="77"/>
      <c r="B3" s="56"/>
      <c r="C3" s="101"/>
    </row>
    <row r="4" spans="1:3" x14ac:dyDescent="0.25">
      <c r="A4" s="281">
        <f>'[1]Chevrolet Impala - Retail Model'!A4</f>
        <v>0</v>
      </c>
      <c r="B4" s="165">
        <f>'[1]Chevrolet Impala - Retail Model'!B4</f>
        <v>0</v>
      </c>
      <c r="C4" s="87"/>
    </row>
    <row r="5" spans="1:3" ht="25.5" x14ac:dyDescent="0.25">
      <c r="A5" s="86" t="str">
        <f>'[1]Chevrolet Impala - Retail Model'!A5</f>
        <v>Stationary Windows</v>
      </c>
      <c r="B5" s="145" t="str">
        <f>'[1]Chevrolet Impala - Retail Model'!B5</f>
        <v>XL (EXTRA LEGROOM) PARTITIONS
*INCLUDES XL Recessed Panel &amp; Lower Extension Panel</v>
      </c>
      <c r="C5" s="119"/>
    </row>
    <row r="6" spans="1:3" ht="38.25" x14ac:dyDescent="0.25">
      <c r="A6" s="337" t="str">
        <f>'[1]Chevrolet Impala - Retail Model'!A6</f>
        <v>PK1138IMP06</v>
      </c>
      <c r="B6" s="5" t="str">
        <f>'[1]Chevrolet Impala - Retail Model'!B6</f>
        <v>#6XL Stationary Window
Coated Polycarbonate
XL Panel Partition</v>
      </c>
      <c r="C6" s="95">
        <f>'[1]Chevrolet Impala - Retail Model'!C6</f>
        <v>799</v>
      </c>
    </row>
    <row r="7" spans="1:3" ht="38.25" x14ac:dyDescent="0.25">
      <c r="A7" s="337" t="str">
        <f>'[1]Chevrolet Impala - Retail Model'!A7</f>
        <v>PK1137IMP06</v>
      </c>
      <c r="B7" s="5" t="str">
        <f>'[1]Chevrolet Impala - Retail Model'!B7</f>
        <v>#6XL Stationary Window
Uncoated Polycarbonate
XL Panel Partition</v>
      </c>
      <c r="C7" s="95">
        <f>'[1]Chevrolet Impala - Retail Model'!C7</f>
        <v>769</v>
      </c>
    </row>
    <row r="8" spans="1:3" ht="38.25" x14ac:dyDescent="0.25">
      <c r="A8" s="337" t="str">
        <f>'[1]Chevrolet Impala - Retail Model'!A8</f>
        <v>PK1144IMP06</v>
      </c>
      <c r="B8" s="5" t="str">
        <f>'[1]Chevrolet Impala - Retail Model'!B8</f>
        <v>#6/7S 3-Piece Stationary Window
Coated Polycarbonate With Vinyl Coated Expanded Metal Center Section
XL Panel Partition</v>
      </c>
      <c r="C8" s="95">
        <f>'[1]Chevrolet Impala - Retail Model'!C8</f>
        <v>849</v>
      </c>
    </row>
    <row r="9" spans="1:3" ht="38.25" x14ac:dyDescent="0.25">
      <c r="A9" s="337" t="str">
        <f>'[1]Chevrolet Impala - Retail Model'!A9</f>
        <v>PK1140IMP06</v>
      </c>
      <c r="B9" s="5" t="str">
        <f>'[1]Chevrolet Impala - Retail Model'!B9</f>
        <v>#7XL Stationary Window
Vinyl Coated Expanded Metal
XL Panel Partition</v>
      </c>
      <c r="C9" s="95">
        <f>'[1]Chevrolet Impala - Retail Model'!C9</f>
        <v>799</v>
      </c>
    </row>
    <row r="10" spans="1:3" ht="38.25" x14ac:dyDescent="0.25">
      <c r="A10" s="337" t="str">
        <f>'[1]Chevrolet Impala - Retail Model'!A10</f>
        <v>PK1134IMP06</v>
      </c>
      <c r="B10" s="5" t="str">
        <f>'[1]Chevrolet Impala - Retail Model'!B10</f>
        <v>#8XL Stationary Window
1/2 Coated Polycarbonate 1/2 Vinyl Coated Expanded Metal
XL Panel Partition</v>
      </c>
      <c r="C10" s="95">
        <f>'[1]Chevrolet Impala - Retail Model'!C10</f>
        <v>819</v>
      </c>
    </row>
    <row r="11" spans="1:3" ht="38.25" x14ac:dyDescent="0.25">
      <c r="A11" s="337" t="str">
        <f>'[1]Chevrolet Impala - Retail Model'!A11</f>
        <v>PK1133IMP06</v>
      </c>
      <c r="B11" s="5" t="str">
        <f>'[1]Chevrolet Impala - Retail Model'!B11</f>
        <v>#8XL Stationary Window
1/2 Uncoated Polycarbonate 1/2 Vinyl Coated Expanded Metal
XL Panel Partition</v>
      </c>
      <c r="C11" s="95">
        <f>'[1]Chevrolet Impala - Retail Model'!C11</f>
        <v>799</v>
      </c>
    </row>
    <row r="12" spans="1:3" x14ac:dyDescent="0.25">
      <c r="A12" s="86" t="str">
        <f>'[1]Chevrolet Impala - Retail Model'!A12</f>
        <v>Horizontal Sliding Windows</v>
      </c>
      <c r="B12" s="56"/>
      <c r="C12" s="124"/>
    </row>
    <row r="13" spans="1:3" ht="38.25" x14ac:dyDescent="0.25">
      <c r="A13" s="337" t="str">
        <f>'[1]Chevrolet Impala - Retail Model'!A13</f>
        <v>PK1130IMP06</v>
      </c>
      <c r="B13" s="5" t="str">
        <f>'[1]Chevrolet Impala - Retail Model'!B13</f>
        <v>#10XL Horizontal Sliding Window
Coated Polycarbonate
XL Panel Partition</v>
      </c>
      <c r="C13" s="95">
        <f>'[1]Chevrolet Impala - Retail Model'!C13</f>
        <v>879</v>
      </c>
    </row>
    <row r="14" spans="1:3" ht="38.25" x14ac:dyDescent="0.25">
      <c r="A14" s="337" t="str">
        <f>'[1]Chevrolet Impala - Retail Model'!A14</f>
        <v>PK1129IMP06</v>
      </c>
      <c r="B14" s="5" t="str">
        <f>'[1]Chevrolet Impala - Retail Model'!B14</f>
        <v>#10XL Horizontal Sliding Window
Uncoated Polycarbonate
XL Panel Partition</v>
      </c>
      <c r="C14" s="95">
        <f>'[1]Chevrolet Impala - Retail Model'!C14</f>
        <v>839</v>
      </c>
    </row>
    <row r="15" spans="1:3" ht="51" x14ac:dyDescent="0.25">
      <c r="A15" s="337" t="str">
        <f>'[1]Chevrolet Impala - Retail Model'!A15</f>
        <v>PK1126IMP06</v>
      </c>
      <c r="B15" s="5" t="str">
        <f>'[1]Chevrolet Impala - Retail Model'!B15</f>
        <v>#10XL C Horizontal Sliding Window
Coated Polycarbonate
With Expanded Metal Window Security Screen
XL Panel Partition</v>
      </c>
      <c r="C15" s="95">
        <f>'[1]Chevrolet Impala - Retail Model'!C15</f>
        <v>919</v>
      </c>
    </row>
    <row r="16" spans="1:3" ht="51" x14ac:dyDescent="0.25">
      <c r="A16" s="337" t="str">
        <f>'[1]Chevrolet Impala - Retail Model'!A16</f>
        <v>PK1125IMP06</v>
      </c>
      <c r="B16" s="5" t="str">
        <f>'[1]Chevrolet Impala - Retail Model'!B16</f>
        <v>#10XL C Horizontal Sliding Window
Uncoated Polycarbonate
With Expanded Metal Window Security Screen
XL Panel Partition</v>
      </c>
      <c r="C16" s="95">
        <f>'[1]Chevrolet Impala - Retail Model'!C16</f>
        <v>879</v>
      </c>
    </row>
    <row r="17" spans="1:3" ht="51" x14ac:dyDescent="0.25">
      <c r="A17" s="337" t="str">
        <f>'[1]Chevrolet Impala - Retail Model'!A17</f>
        <v>PK1186IMP06</v>
      </c>
      <c r="B17" s="5" t="str">
        <f>'[1]Chevrolet Impala - Retail Model'!B17</f>
        <v>#10XL C2 Horizontal Sliding Window
Coated Polycarbonate
With Center Slotted Polycarbonate Window Security Screen
XL Panel Partition</v>
      </c>
      <c r="C17" s="95">
        <f>'[1]Chevrolet Impala - Retail Model'!C17</f>
        <v>919</v>
      </c>
    </row>
    <row r="18" spans="1:3" ht="51" x14ac:dyDescent="0.25">
      <c r="A18" s="337" t="str">
        <f>'[1]Chevrolet Impala - Retail Model'!A18</f>
        <v>PK1185IMP06</v>
      </c>
      <c r="B18" s="5" t="str">
        <f>'[1]Chevrolet Impala - Retail Model'!B18</f>
        <v>#10XL C2 Horizontal Sliding Window
Uncoated Polycarbonate
With Center Slotted Polycarbonate Window Security Screen
XL Panel Partition</v>
      </c>
      <c r="C18" s="95">
        <f>'[1]Chevrolet Impala - Retail Model'!C18</f>
        <v>879</v>
      </c>
    </row>
    <row r="19" spans="1:3" x14ac:dyDescent="0.25">
      <c r="A19" s="77"/>
      <c r="B19" s="56"/>
      <c r="C19" s="125"/>
    </row>
    <row r="20" spans="1:3" ht="25.5" x14ac:dyDescent="0.25">
      <c r="A20" s="73"/>
      <c r="B20" s="42" t="str">
        <f>'[1]Chevrolet Impala - Retail Model'!B20</f>
        <v>DUAL XL (EXTRA LEGROOM) PARTITIONS
*INCLUDES XL Recessed Panel &amp; Lower Extension Panel</v>
      </c>
      <c r="C20" s="120"/>
    </row>
    <row r="21" spans="1:3" ht="38.25" x14ac:dyDescent="0.25">
      <c r="A21" s="372" t="str">
        <f>'[1]Chevrolet Impala - Retail Model'!A21</f>
        <v>PK2079IMP14</v>
      </c>
      <c r="B21" s="5" t="str">
        <f>'[1]Chevrolet Impala - Retail Model'!B21</f>
        <v>#6DXL Stationary Window
Coated Polycarbonate
DXL Panel Partition</v>
      </c>
      <c r="C21" s="126">
        <f>'[1]Chevrolet Impala - Retail Model'!C21</f>
        <v>799</v>
      </c>
    </row>
    <row r="22" spans="1:3" ht="38.25" x14ac:dyDescent="0.25">
      <c r="A22" s="372" t="str">
        <f>'[1]Chevrolet Impala - Retail Model'!A22</f>
        <v>PK2078IMP14</v>
      </c>
      <c r="B22" s="5" t="str">
        <f>'[1]Chevrolet Impala - Retail Model'!B22</f>
        <v>#6DXL Stationary Window
Uncoated Polycarbonate
DXL Panel Partition</v>
      </c>
      <c r="C22" s="126">
        <f>'[1]Chevrolet Impala - Retail Model'!C22</f>
        <v>769</v>
      </c>
    </row>
    <row r="23" spans="1:3" ht="38.25" x14ac:dyDescent="0.25">
      <c r="A23" s="337" t="str">
        <f>'[1]Chevrolet Impala - Retail Model'!A23</f>
        <v>PK2081IMP14</v>
      </c>
      <c r="B23" s="5" t="str">
        <f>'[1]Chevrolet Impala - Retail Model'!B23</f>
        <v>#6/7S 3-Piece Stationary Window
Coated Polycarbonate With Vinyl Coated Expanded Metal Center Section
DXL Panel Partition</v>
      </c>
      <c r="C23" s="127">
        <f>'[1]Chevrolet Impala - Retail Model'!C23</f>
        <v>849</v>
      </c>
    </row>
    <row r="24" spans="1:3" ht="38.25" x14ac:dyDescent="0.25">
      <c r="A24" s="337" t="str">
        <f>'[1]Chevrolet Impala - Retail Model'!A24</f>
        <v>PK2080IMP14</v>
      </c>
      <c r="B24" s="5" t="str">
        <f>'[1]Chevrolet Impala - Retail Model'!B24</f>
        <v>#7DXL Stationary Window
Vinyl Coated Expanded Metal
DXL Panel Partition</v>
      </c>
      <c r="C24" s="127">
        <f>'[1]Chevrolet Impala - Retail Model'!C24</f>
        <v>799</v>
      </c>
    </row>
    <row r="25" spans="1:3" ht="38.25" x14ac:dyDescent="0.25">
      <c r="A25" s="337" t="str">
        <f>'[1]Chevrolet Impala - Retail Model'!A25</f>
        <v>PK2077IMP14</v>
      </c>
      <c r="B25" s="5" t="str">
        <f>'[1]Chevrolet Impala - Retail Model'!B25</f>
        <v>#8DXL Stationary Window
1/2 Coated Polycarbonate 1/2 Vinyl Coated Expanded Metal
DXL Panel Partition</v>
      </c>
      <c r="C25" s="127">
        <f>'[1]Chevrolet Impala - Retail Model'!C25</f>
        <v>819</v>
      </c>
    </row>
    <row r="26" spans="1:3" ht="38.25" x14ac:dyDescent="0.25">
      <c r="A26" s="337" t="str">
        <f>'[1]Chevrolet Impala - Retail Model'!A26</f>
        <v>PK2076IMP14</v>
      </c>
      <c r="B26" s="5" t="str">
        <f>'[1]Chevrolet Impala - Retail Model'!B26</f>
        <v>#8DXL Stationary Window
1/2 Uncoated Polycarbonate 1/2 Vinyl Coated Expanded Metal
DXL Panel Partition</v>
      </c>
      <c r="C26" s="127">
        <f>'[1]Chevrolet Impala - Retail Model'!C26</f>
        <v>799</v>
      </c>
    </row>
    <row r="27" spans="1:3" ht="38.25" x14ac:dyDescent="0.25">
      <c r="A27" s="337" t="str">
        <f>'[1]Chevrolet Impala - Retail Model'!A27</f>
        <v>PK2082IMP14</v>
      </c>
      <c r="B27" s="5" t="str">
        <f>'[1]Chevrolet Impala - Retail Model'!B27</f>
        <v>#8DXL 75/25 Stationary Window
3/4 Uncoated Polycarbonate 1/4 Vinyl Coated Expanded Metal
DXL Panel Partition</v>
      </c>
      <c r="C27" s="127">
        <f>'[1]Chevrolet Impala - Retail Model'!C27</f>
        <v>819</v>
      </c>
    </row>
    <row r="28" spans="1:3" ht="38.25" x14ac:dyDescent="0.25">
      <c r="A28" s="337" t="str">
        <f>'[1]Chevrolet Impala - Retail Model'!A28</f>
        <v>PK2075IMP14</v>
      </c>
      <c r="B28" s="5" t="str">
        <f>'[1]Chevrolet Impala - Retail Model'!B28</f>
        <v>#10DXL Horizontal Sliding Window
Coated Polycarbonate
DXL Panel Partition</v>
      </c>
      <c r="C28" s="127">
        <f>'[1]Chevrolet Impala - Retail Model'!C28</f>
        <v>879</v>
      </c>
    </row>
    <row r="29" spans="1:3" ht="38.25" x14ac:dyDescent="0.25">
      <c r="A29" s="337" t="str">
        <f>'[1]Chevrolet Impala - Retail Model'!A29</f>
        <v>PK2074IMP14</v>
      </c>
      <c r="B29" s="5" t="str">
        <f>'[1]Chevrolet Impala - Retail Model'!B29</f>
        <v>#10DXL Horizontal Sliding Window
Uncoated Polycarbonate
DXL Panel Partition</v>
      </c>
      <c r="C29" s="127">
        <f>'[1]Chevrolet Impala - Retail Model'!C29</f>
        <v>799</v>
      </c>
    </row>
    <row r="30" spans="1:3" ht="38.25" x14ac:dyDescent="0.25">
      <c r="A30" s="337" t="str">
        <f>'[1]Chevrolet Impala - Retail Model'!A30</f>
        <v>PK2083IMP14</v>
      </c>
      <c r="B30" s="5" t="str">
        <f>'[1]Chevrolet Impala - Retail Model'!B30</f>
        <v>#10DXL Horizontal Sliding Window
Vinyl Coated Expanded Metal
DXL Panel Partition</v>
      </c>
      <c r="C30" s="127">
        <f>'[1]Chevrolet Impala - Retail Model'!C30</f>
        <v>909</v>
      </c>
    </row>
    <row r="31" spans="1:3" ht="51" x14ac:dyDescent="0.25">
      <c r="A31" s="337" t="str">
        <f>'[1]Chevrolet Impala - Retail Model'!A31</f>
        <v>PK2073IMP14</v>
      </c>
      <c r="B31" s="5" t="str">
        <f>'[1]Chevrolet Impala - Retail Model'!B31</f>
        <v>#10DXL C Horizontal Sliding Window
Coated Polycarbonate
With Expanded Metal Window Security Screen
DXL Panel Partition</v>
      </c>
      <c r="C31" s="127">
        <f>'[1]Chevrolet Impala - Retail Model'!C31</f>
        <v>869</v>
      </c>
    </row>
    <row r="32" spans="1:3" ht="51" x14ac:dyDescent="0.25">
      <c r="A32" s="337" t="str">
        <f>'[1]Chevrolet Impala - Retail Model'!A32</f>
        <v>PK2072IMP14</v>
      </c>
      <c r="B32" s="5" t="str">
        <f>'[1]Chevrolet Impala - Retail Model'!B32</f>
        <v>#10DXL C Horizontal Sliding Window
Uncoated Polycarbonate
With Expanded Metal Window Security Screen
DXL Panel Partition</v>
      </c>
      <c r="C32" s="127">
        <f>'[1]Chevrolet Impala - Retail Model'!C32</f>
        <v>829</v>
      </c>
    </row>
    <row r="33" spans="1:3" ht="51" x14ac:dyDescent="0.25">
      <c r="A33" s="337" t="str">
        <f>'[1]Chevrolet Impala - Retail Model'!A33</f>
        <v>PK2086IMP14</v>
      </c>
      <c r="B33" s="5" t="str">
        <f>'[1]Chevrolet Impala - Retail Model'!B33</f>
        <v>#10DXL C2 Horizontal Sliding Window
Coated Polycarbonate
With Center Slotted Polycarbonate Window Security Screen
DXL Panel Partition</v>
      </c>
      <c r="C33" s="127">
        <f>'[1]Chevrolet Impala - Retail Model'!C33</f>
        <v>919</v>
      </c>
    </row>
    <row r="34" spans="1:3" ht="51" x14ac:dyDescent="0.25">
      <c r="A34" s="337" t="str">
        <f>'[1]Chevrolet Impala - Retail Model'!A34</f>
        <v>PK2085IMP14</v>
      </c>
      <c r="B34" s="5" t="str">
        <f>'[1]Chevrolet Impala - Retail Model'!B34</f>
        <v>#10DXL C2 Horizontal Sliding Window
Uncoated Polycarbonate
With Center Slotted Polycarbonate Window Security Screen
DXL Panel Partition</v>
      </c>
      <c r="C34" s="127">
        <f>'[1]Chevrolet Impala - Retail Model'!C34</f>
        <v>879</v>
      </c>
    </row>
    <row r="35" spans="1:3" x14ac:dyDescent="0.25">
      <c r="A35" s="338"/>
      <c r="B35" s="10"/>
      <c r="C35" s="128"/>
    </row>
    <row r="36" spans="1:3" x14ac:dyDescent="0.25">
      <c r="A36" s="338"/>
      <c r="B36" s="10"/>
      <c r="C36" s="129"/>
    </row>
    <row r="37" spans="1:3" x14ac:dyDescent="0.25">
      <c r="A37" s="281">
        <f>'[1]Chevrolet Impala - Retail Model'!A37</f>
        <v>0</v>
      </c>
      <c r="B37" s="51" t="str">
        <f>'[1]Chevrolet Impala - Retail Model'!B37</f>
        <v>PB100 Push Bumpers</v>
      </c>
      <c r="C37" s="130"/>
    </row>
    <row r="38" spans="1:3" ht="25.5" x14ac:dyDescent="0.25">
      <c r="A38" s="337" t="str">
        <f>'[1]Chevrolet Impala - Retail Model'!A38</f>
        <v>BK0341IMP14</v>
      </c>
      <c r="B38" s="5" t="str">
        <f>'[1]Chevrolet Impala - Retail Model'!B38</f>
        <v>PB100 12" Bumper
Aluminum</v>
      </c>
      <c r="C38" s="131">
        <f>'[1]Chevrolet Impala - Retail Model'!C38</f>
        <v>349</v>
      </c>
    </row>
    <row r="39" spans="1:3" ht="25.5" x14ac:dyDescent="0.25">
      <c r="A39" s="337" t="str">
        <f>'[1]Chevrolet Impala - Retail Model'!A39</f>
        <v>BK0113IMP14</v>
      </c>
      <c r="B39" s="5" t="str">
        <f>'[1]Chevrolet Impala - Retail Model'!B39</f>
        <v>PB100 12" Bumper
Steel</v>
      </c>
      <c r="C39" s="95">
        <f>'[1]Chevrolet Impala - Retail Model'!C39</f>
        <v>349</v>
      </c>
    </row>
    <row r="40" spans="1:3" ht="25.5" x14ac:dyDescent="0.25">
      <c r="A40" s="337" t="str">
        <f>'[1]Chevrolet Impala - Retail Model'!A40</f>
        <v>BK0342IMP14</v>
      </c>
      <c r="B40" s="5" t="str">
        <f>'[1]Chevrolet Impala - Retail Model'!B40</f>
        <v>PB100 16" Bumper
Aluminum</v>
      </c>
      <c r="C40" s="95">
        <f>'[1]Chevrolet Impala - Retail Model'!C40</f>
        <v>369</v>
      </c>
    </row>
    <row r="41" spans="1:3" ht="25.5" x14ac:dyDescent="0.25">
      <c r="A41" s="337" t="str">
        <f>'[1]Chevrolet Impala - Retail Model'!A41</f>
        <v>BK0124IMP14</v>
      </c>
      <c r="B41" s="5" t="str">
        <f>'[1]Chevrolet Impala - Retail Model'!B41</f>
        <v>PB100 16" Bumper
Steel</v>
      </c>
      <c r="C41" s="95">
        <f>'[1]Chevrolet Impala - Retail Model'!C41</f>
        <v>369</v>
      </c>
    </row>
    <row r="42" spans="1:3" x14ac:dyDescent="0.25">
      <c r="A42" s="89"/>
      <c r="B42" s="52" t="str">
        <f>'[1]Chevrolet Impala - Retail Model'!B42</f>
        <v>*AVAILABLE With Mar Resistant Horizontal Crossbar Pad Add $40 to Price (Call For Part ID)</v>
      </c>
      <c r="C42" s="125"/>
    </row>
    <row r="43" spans="1:3" x14ac:dyDescent="0.25">
      <c r="A43" s="89"/>
      <c r="B43" s="52"/>
      <c r="C43" s="120"/>
    </row>
    <row r="44" spans="1:3" x14ac:dyDescent="0.25">
      <c r="A44" s="86" t="str">
        <f>'[1]Chevrolet Impala - Retail Model'!A44</f>
        <v>PB400</v>
      </c>
      <c r="B44" s="51" t="str">
        <f>'[1]Chevrolet Impala - Retail Model'!B44</f>
        <v>PB400 PUSH BUMPERS</v>
      </c>
      <c r="C44" s="130"/>
    </row>
    <row r="45" spans="1:3" ht="25.5" x14ac:dyDescent="0.25">
      <c r="A45" s="337" t="str">
        <f>'[1]Chevrolet Impala - Retail Model'!A45</f>
        <v>BK0532IMP14</v>
      </c>
      <c r="B45" s="5" t="str">
        <f>'[1]Chevrolet Impala - Retail Model'!B45</f>
        <v>PB400 VS Bumper
Aluminum</v>
      </c>
      <c r="C45" s="95">
        <f>'[1]Chevrolet Impala - Retail Model'!C45</f>
        <v>459</v>
      </c>
    </row>
    <row r="46" spans="1:3" ht="25.5" x14ac:dyDescent="0.25">
      <c r="A46" s="337" t="str">
        <f>'[1]Chevrolet Impala - Retail Model'!A46</f>
        <v>BK0533IMP14</v>
      </c>
      <c r="B46" s="5" t="str">
        <f>'[1]Chevrolet Impala - Retail Model'!B46</f>
        <v>PB400 VS Bumper
Steel</v>
      </c>
      <c r="C46" s="95">
        <f>'[1]Chevrolet Impala - Retail Model'!C46</f>
        <v>459</v>
      </c>
    </row>
    <row r="47" spans="1:3" x14ac:dyDescent="0.25">
      <c r="A47" s="338"/>
      <c r="B47" s="52" t="str">
        <f>'[1]Chevrolet Impala - Retail Model'!B47</f>
        <v>*AVAILABLE With Mar Resistant Horizontal Crossbar Pad Add $40 to Price (Call For Part ID)</v>
      </c>
      <c r="C47" s="125"/>
    </row>
    <row r="48" spans="1:3" x14ac:dyDescent="0.25">
      <c r="A48" s="338"/>
      <c r="B48" s="52"/>
      <c r="C48" s="120"/>
    </row>
    <row r="49" spans="1:3" x14ac:dyDescent="0.25">
      <c r="A49" s="338"/>
      <c r="B49" s="171">
        <f>'[1]Chevrolet Impala - Retail Model'!B49</f>
        <v>0</v>
      </c>
      <c r="C49" s="120"/>
    </row>
    <row r="50" spans="1:3" x14ac:dyDescent="0.25">
      <c r="A50" s="279">
        <f>'[1]Chevrolet Impala - Retail Model'!A50</f>
        <v>0</v>
      </c>
      <c r="B50" s="45" t="str">
        <f>'[1]Chevrolet Impala - Retail Model'!B50</f>
        <v>***LIGHTED BUMPERS NOW PRICED USING STANDARD DISCOUNT STRUCTURE***</v>
      </c>
      <c r="C50" s="120"/>
    </row>
    <row r="51" spans="1:3" ht="25.5" x14ac:dyDescent="0.25">
      <c r="A51" s="77"/>
      <c r="B51" s="38" t="str">
        <f>'[1]Chevrolet Impala - Retail Model'!B51</f>
        <v>PB450L LIGHTED PUSH BUMPERS
2 Forward Facing Lights</v>
      </c>
      <c r="C51" s="120"/>
    </row>
    <row r="52" spans="1:3" x14ac:dyDescent="0.25">
      <c r="A52" s="281">
        <f>'[1]Chevrolet Impala - Retail Model'!A52</f>
        <v>0</v>
      </c>
      <c r="B52" s="45" t="str">
        <f>'[1]Chevrolet Impala - Retail Model'!B52</f>
        <v>*See "LIGHTS" Page For Additional Lighting Options &amp; Charges</v>
      </c>
      <c r="C52" s="130"/>
    </row>
    <row r="53" spans="1:3" ht="25.5" x14ac:dyDescent="0.25">
      <c r="A53" s="337" t="str">
        <f>'[1]Chevrolet Impala - Retail Model'!A53</f>
        <v>BK2096IMP14</v>
      </c>
      <c r="B53" s="5" t="str">
        <f>'[1]Chevrolet Impala - Retail Model'!B53</f>
        <v>PB450L2
With CODE 3 MR66</v>
      </c>
      <c r="C53" s="95">
        <f>'[1]Chevrolet Impala - Retail Model'!C53</f>
        <v>749</v>
      </c>
    </row>
    <row r="54" spans="1:3" ht="25.5" x14ac:dyDescent="0.25">
      <c r="A54" s="337" t="str">
        <f>'[1]Chevrolet Impala - Retail Model'!A54</f>
        <v>BK0818IMP14</v>
      </c>
      <c r="B54" s="5" t="str">
        <f>'[1]Chevrolet Impala - Retail Model'!B54</f>
        <v>PB450L2
With D&amp;R ELECTRONICS GENESIS</v>
      </c>
      <c r="C54" s="95">
        <f>'[1]Chevrolet Impala - Retail Model'!C54</f>
        <v>749</v>
      </c>
    </row>
    <row r="55" spans="1:3" ht="25.5" x14ac:dyDescent="0.25">
      <c r="A55" s="337" t="str">
        <f>'[1]Chevrolet Impala - Retail Model'!A55</f>
        <v>BK2009IMP14</v>
      </c>
      <c r="B55" s="5" t="str">
        <f>'[1]Chevrolet Impala - Retail Model'!B55</f>
        <v xml:space="preserve">PB450L2
With FEDERAL SIGNAL IPX600 </v>
      </c>
      <c r="C55" s="95">
        <f>'[1]Chevrolet Impala - Retail Model'!C55</f>
        <v>749</v>
      </c>
    </row>
    <row r="56" spans="1:3" ht="25.5" x14ac:dyDescent="0.25">
      <c r="A56" s="337" t="str">
        <f>'[1]Chevrolet Impala - Retail Model'!A56</f>
        <v>BK2091IMP14</v>
      </c>
      <c r="B56" s="5" t="str">
        <f>'[1]Chevrolet Impala - Retail Model'!B56</f>
        <v>PB450L2
With FEDERAL SIGNAL MICROPULSE ULTRA</v>
      </c>
      <c r="C56" s="95">
        <f>'[1]Chevrolet Impala - Retail Model'!C56</f>
        <v>749</v>
      </c>
    </row>
    <row r="57" spans="1:3" ht="38.25" x14ac:dyDescent="0.25">
      <c r="A57" s="337" t="str">
        <f>'[1]Chevrolet Impala - Retail Model'!A57</f>
        <v>TBD</v>
      </c>
      <c r="B57" s="5" t="str">
        <f>'[1]Chevrolet Impala - Retail Model'!B57</f>
        <v>PB450L2
With FENIEX FUSION
*Call For More Information</v>
      </c>
      <c r="C57" s="123" t="str">
        <f>'[1]Chevrolet Impala - Retail Model'!C57</f>
        <v>TBD</v>
      </c>
    </row>
    <row r="58" spans="1:3" ht="25.5" x14ac:dyDescent="0.25">
      <c r="A58" s="337" t="str">
        <f>'[1]Chevrolet Impala - Retail Model'!A58</f>
        <v>BK2162IMP14</v>
      </c>
      <c r="B58" s="5" t="str">
        <f>'[1]Chevrolet Impala - Retail Model'!B58</f>
        <v>PB450L2
With SOUNDOFF SIGNAL MPOWER</v>
      </c>
      <c r="C58" s="95">
        <f>'[1]Chevrolet Impala - Retail Model'!C58</f>
        <v>749</v>
      </c>
    </row>
    <row r="59" spans="1:3" ht="25.5" x14ac:dyDescent="0.25">
      <c r="A59" s="337" t="str">
        <f>'[1]Chevrolet Impala - Retail Model'!A59</f>
        <v>BK2030IMP14</v>
      </c>
      <c r="B59" s="5" t="str">
        <f>'[1]Chevrolet Impala - Retail Model'!B59</f>
        <v>PB450L2
With SOUNDOFF SIGNAL NFORCE</v>
      </c>
      <c r="C59" s="95">
        <f>'[1]Chevrolet Impala - Retail Model'!C59</f>
        <v>749</v>
      </c>
    </row>
    <row r="60" spans="1:3" ht="38.25" x14ac:dyDescent="0.25">
      <c r="A60" s="337" t="str">
        <f>'[1]Chevrolet Impala - Retail Model'!A60</f>
        <v>TBD</v>
      </c>
      <c r="B60" s="5" t="str">
        <f>'[1]Chevrolet Impala - Retail Model'!B60</f>
        <v>PB450L2
With TOMAR RECT-14
*Call For More Information</v>
      </c>
      <c r="C60" s="123" t="str">
        <f>'[1]Chevrolet Impala - Retail Model'!C60</f>
        <v>TBD</v>
      </c>
    </row>
    <row r="61" spans="1:3" ht="25.5" x14ac:dyDescent="0.25">
      <c r="A61" s="337" t="str">
        <f>'[1]Chevrolet Impala - Retail Model'!A61</f>
        <v>BK2005IMP14</v>
      </c>
      <c r="B61" s="5" t="str">
        <f>'[1]Chevrolet Impala - Retail Model'!B61</f>
        <v xml:space="preserve">PB450L2
With WHELEN ION </v>
      </c>
      <c r="C61" s="95">
        <f>'[1]Chevrolet Impala - Retail Model'!C61</f>
        <v>749</v>
      </c>
    </row>
    <row r="62" spans="1:3" x14ac:dyDescent="0.25">
      <c r="A62" s="83"/>
      <c r="B62" s="52" t="str">
        <f>'[1]Chevrolet Impala - Retail Model'!B62</f>
        <v>*AVAILABLE With Mar Resistant Horizontal Crossbar Pad Add $40 to Price (Call For Part ID)</v>
      </c>
      <c r="C62" s="125"/>
    </row>
    <row r="63" spans="1:3" x14ac:dyDescent="0.25">
      <c r="A63" s="81"/>
      <c r="B63" s="45"/>
      <c r="C63" s="120"/>
    </row>
    <row r="64" spans="1:3" x14ac:dyDescent="0.25">
      <c r="A64" s="81"/>
      <c r="B64" s="164">
        <f>'[1]Chevrolet Impala - Retail Model'!B64</f>
        <v>0</v>
      </c>
      <c r="C64" s="120"/>
    </row>
    <row r="65" spans="1:3" x14ac:dyDescent="0.25">
      <c r="A65" s="75">
        <f>'[1]Chevrolet Impala - Retail Model'!A65</f>
        <v>0</v>
      </c>
      <c r="B65" s="45" t="str">
        <f>'[1]Chevrolet Impala - Retail Model'!B65</f>
        <v>***LIGHTED BUMPERS NOW PRICED USING STANDARD DISCOUNT STRUCTURE***</v>
      </c>
      <c r="C65" s="120"/>
    </row>
    <row r="66" spans="1:3" ht="25.5" x14ac:dyDescent="0.25">
      <c r="A66" s="77"/>
      <c r="B66" s="38" t="str">
        <f>'[1]Chevrolet Impala - Retail Model'!B66</f>
        <v>PB450L LIGHTED PUSH BUMPERS
4 Lights Total: 2 Forward Facing, 1 Each Side</v>
      </c>
      <c r="C66" s="120"/>
    </row>
    <row r="67" spans="1:3" x14ac:dyDescent="0.25">
      <c r="A67" s="281">
        <f>'[1]Chevrolet Impala - Retail Model'!A67</f>
        <v>0</v>
      </c>
      <c r="B67" s="45" t="str">
        <f>'[1]Chevrolet Impala - Retail Model'!B67</f>
        <v>*See "LIGHTS" Page For Additional Lighting Options &amp; Charges</v>
      </c>
      <c r="C67" s="130"/>
    </row>
    <row r="68" spans="1:3" ht="25.5" x14ac:dyDescent="0.25">
      <c r="A68" s="337" t="str">
        <f>'[1]Chevrolet Impala - Retail Model'!A68</f>
        <v>BK2098IMP14</v>
      </c>
      <c r="B68" s="5" t="str">
        <f>'[1]Chevrolet Impala - Retail Model'!B68</f>
        <v>PB450L4
With CODE 3 MR6</v>
      </c>
      <c r="C68" s="95">
        <f>'[1]Chevrolet Impala - Retail Model'!C68</f>
        <v>959</v>
      </c>
    </row>
    <row r="69" spans="1:3" ht="25.5" x14ac:dyDescent="0.25">
      <c r="A69" s="337" t="str">
        <f>'[1]Chevrolet Impala - Retail Model'!A69</f>
        <v>BK0819IMP14</v>
      </c>
      <c r="B69" s="5" t="str">
        <f>'[1]Chevrolet Impala - Retail Model'!B69</f>
        <v>PB450L4
With D&amp;R ELECTRONICS GENESIS</v>
      </c>
      <c r="C69" s="95">
        <f>'[1]Chevrolet Impala - Retail Model'!C69</f>
        <v>959</v>
      </c>
    </row>
    <row r="70" spans="1:3" ht="25.5" x14ac:dyDescent="0.25">
      <c r="A70" s="337" t="str">
        <f>'[1]Chevrolet Impala - Retail Model'!A70</f>
        <v>BK2011IMP14</v>
      </c>
      <c r="B70" s="5" t="str">
        <f>'[1]Chevrolet Impala - Retail Model'!B70</f>
        <v xml:space="preserve">PB450L4
With FEDERAL SIGNAL IPX600 </v>
      </c>
      <c r="C70" s="95">
        <f>'[1]Chevrolet Impala - Retail Model'!C70</f>
        <v>959</v>
      </c>
    </row>
    <row r="71" spans="1:3" ht="25.5" x14ac:dyDescent="0.25">
      <c r="A71" s="337" t="str">
        <f>'[1]Chevrolet Impala - Retail Model'!A71</f>
        <v>BK2093IMP14</v>
      </c>
      <c r="B71" s="5" t="str">
        <f>'[1]Chevrolet Impala - Retail Model'!B71</f>
        <v>PB450L4
With FEDERAL SIGNAL MICROPULSE ULTRA</v>
      </c>
      <c r="C71" s="95">
        <f>'[1]Chevrolet Impala - Retail Model'!C71</f>
        <v>959</v>
      </c>
    </row>
    <row r="72" spans="1:3" ht="25.5" x14ac:dyDescent="0.25">
      <c r="A72" s="337" t="str">
        <f>'[1]Chevrolet Impala - Retail Model'!A72</f>
        <v>BK2047IMP14</v>
      </c>
      <c r="B72" s="5" t="str">
        <f>'[1]Chevrolet Impala - Retail Model'!B72</f>
        <v>PB450L4
With FENEIX FUSION</v>
      </c>
      <c r="C72" s="95">
        <f>'[1]Chevrolet Impala - Retail Model'!C72</f>
        <v>959</v>
      </c>
    </row>
    <row r="73" spans="1:3" ht="25.5" x14ac:dyDescent="0.25">
      <c r="A73" s="337" t="str">
        <f>'[1]Chevrolet Impala - Retail Model'!A73</f>
        <v>BK2164IMP14</v>
      </c>
      <c r="B73" s="5" t="str">
        <f>'[1]Chevrolet Impala - Retail Model'!B73</f>
        <v>PB450L4
With SOUNDOFF SIGNAL MPOWER</v>
      </c>
      <c r="C73" s="95">
        <f>'[1]Chevrolet Impala - Retail Model'!C73</f>
        <v>959</v>
      </c>
    </row>
    <row r="74" spans="1:3" ht="25.5" x14ac:dyDescent="0.25">
      <c r="A74" s="337" t="str">
        <f>'[1]Chevrolet Impala - Retail Model'!A74</f>
        <v>BK2032IMP14</v>
      </c>
      <c r="B74" s="5" t="str">
        <f>'[1]Chevrolet Impala - Retail Model'!B74</f>
        <v>PB450L4
With SOUNDOFF SIGNAL NFORCE</v>
      </c>
      <c r="C74" s="95">
        <f>'[1]Chevrolet Impala - Retail Model'!C74</f>
        <v>959</v>
      </c>
    </row>
    <row r="75" spans="1:3" ht="25.5" x14ac:dyDescent="0.25">
      <c r="A75" s="337" t="str">
        <f>'[1]Chevrolet Impala - Retail Model'!A75</f>
        <v>BK1273IMP14</v>
      </c>
      <c r="B75" s="5" t="str">
        <f>'[1]Chevrolet Impala - Retail Model'!B75</f>
        <v>PB450L4
With TOMAR 2 RECT-14LS &amp; 2 i-LED</v>
      </c>
      <c r="C75" s="95">
        <f>'[1]Chevrolet Impala - Retail Model'!C75</f>
        <v>959</v>
      </c>
    </row>
    <row r="76" spans="1:3" ht="25.5" x14ac:dyDescent="0.25">
      <c r="A76" s="337" t="str">
        <f>'[1]Chevrolet Impala - Retail Model'!A76</f>
        <v>BK2007IMP14</v>
      </c>
      <c r="B76" s="5" t="str">
        <f>'[1]Chevrolet Impala - Retail Model'!B76</f>
        <v xml:space="preserve">PB450L4
With WHELEN ION </v>
      </c>
      <c r="C76" s="95">
        <f>'[1]Chevrolet Impala - Retail Model'!C76</f>
        <v>959</v>
      </c>
    </row>
    <row r="77" spans="1:3" x14ac:dyDescent="0.25">
      <c r="A77" s="83"/>
      <c r="B77" s="52" t="str">
        <f>'[1]Chevrolet Impala - Retail Model'!B77</f>
        <v>*AVAILABLE With Mar Resistant Horizontal Crossbar Pad Add $40 to Price (Call For Part ID)</v>
      </c>
      <c r="C77" s="125"/>
    </row>
    <row r="78" spans="1:3" x14ac:dyDescent="0.25">
      <c r="A78" s="81"/>
      <c r="B78" s="45"/>
      <c r="C78" s="120"/>
    </row>
    <row r="79" spans="1:3" ht="25.5" x14ac:dyDescent="0.25">
      <c r="A79" s="86"/>
      <c r="B79" s="38" t="str">
        <f>'[1]Chevrolet Impala - Retail Model'!B79</f>
        <v>PUSH BUMPER TRANSFER KITS
*INCLUDES All Mounting Hardware &amp; Fasteners</v>
      </c>
      <c r="C79" s="130"/>
    </row>
    <row r="80" spans="1:3" ht="25.5" x14ac:dyDescent="0.25">
      <c r="A80" s="337" t="str">
        <f>'[1]Chevrolet Impala - Retail Model'!A80</f>
        <v>BT0114IMP14</v>
      </c>
      <c r="B80" s="5" t="str">
        <f>'[1]Chevrolet Impala - Retail Model'!B80</f>
        <v>Push Bumper Transfer Kit
PB100</v>
      </c>
      <c r="C80" s="95">
        <f>'[1]Chevrolet Impala - Retail Model'!C80</f>
        <v>159</v>
      </c>
    </row>
    <row r="81" spans="1:3" ht="25.5" x14ac:dyDescent="0.25">
      <c r="A81" s="337" t="str">
        <f>'[1]Chevrolet Impala - Retail Model'!A81</f>
        <v>BT0409IMP14</v>
      </c>
      <c r="B81" s="5" t="str">
        <f>'[1]Chevrolet Impala - Retail Model'!B81</f>
        <v>Push Bumper Transfer Kit
PB300/PB400</v>
      </c>
      <c r="C81" s="95">
        <f>'[1]Chevrolet Impala - Retail Model'!C81</f>
        <v>179</v>
      </c>
    </row>
    <row r="82" spans="1:3" x14ac:dyDescent="0.25">
      <c r="A82" s="81"/>
      <c r="B82" s="52" t="str">
        <f>'[1]Chevrolet Impala - Retail Model'!B82</f>
        <v>*AVAILABLE With Mar Resistant Horizontal Crossbar Pad Add $40 to Price (Call For Part ID)</v>
      </c>
      <c r="C82" s="125"/>
    </row>
    <row r="83" spans="1:3" x14ac:dyDescent="0.25">
      <c r="A83" s="81"/>
      <c r="B83" s="52"/>
      <c r="C83" s="120"/>
    </row>
    <row r="84" spans="1:3" x14ac:dyDescent="0.25">
      <c r="A84" s="81"/>
      <c r="B84" s="52"/>
      <c r="C84" s="120"/>
    </row>
    <row r="85" spans="1:3" x14ac:dyDescent="0.25">
      <c r="A85" s="86"/>
      <c r="B85" s="51" t="str">
        <f>'[1]Chevrolet Impala - Retail Model'!B85</f>
        <v>WINDOW BARRIERS</v>
      </c>
      <c r="C85" s="130"/>
    </row>
    <row r="86" spans="1:3" ht="76.5" x14ac:dyDescent="0.25">
      <c r="A86" s="337" t="str">
        <f>'[1]Chevrolet Impala - Retail Model'!A86</f>
        <v>WK0594IMP14</v>
      </c>
      <c r="B86" s="5" t="str">
        <f>'[1]Chevrolet Impala - Retail Model'!B86</f>
        <v>Window Barrier
Polycarbonate
*COMPATIBLE WITH:
   -Stock Door Panels
   -SETINA Steel Door Panels
   -SETINA Aluminum Door Panels</v>
      </c>
      <c r="C86" s="95">
        <f>'[1]Chevrolet Impala - Retail Model'!C86</f>
        <v>269</v>
      </c>
    </row>
    <row r="87" spans="1:3" x14ac:dyDescent="0.25">
      <c r="A87" s="81"/>
      <c r="B87" s="45"/>
      <c r="C87" s="125"/>
    </row>
    <row r="88" spans="1:3" x14ac:dyDescent="0.25">
      <c r="A88" s="86"/>
      <c r="B88" s="38" t="str">
        <f>'[1]Chevrolet Impala - Retail Model'!B88</f>
        <v>CARGO STORAGE BOX</v>
      </c>
      <c r="C88" s="130"/>
    </row>
    <row r="89" spans="1:3" ht="38.25" x14ac:dyDescent="0.25">
      <c r="A89" s="337" t="str">
        <f>'[1]Chevrolet Impala - Retail Model'!A89</f>
        <v>TK1167IMP14</v>
      </c>
      <c r="B89" s="5" t="str">
        <f>'[1]Chevrolet Impala - Retail Model'!B89</f>
        <v>Trunk Tray
Aluminum
With Lid &amp; Lock</v>
      </c>
      <c r="C89" s="95">
        <f>'[1]Chevrolet Impala - Retail Model'!C89</f>
        <v>509</v>
      </c>
    </row>
  </sheetData>
  <sheetProtection selectLockedCells="1" selectUnlockedCells="1"/>
  <pageMargins left="0.4" right="0.4" top="0.5" bottom="0.5" header="0.3" footer="0.3"/>
  <pageSetup scale="61" fitToHeight="0" orientation="portrait" r:id="rId1"/>
  <headerFooter>
    <oddHeader>&amp;C&amp;A&amp;R03/01/20</oddHeader>
    <oddFooter>&amp;C&amp;F&amp;R&amp;P of &amp;N</oddFooter>
  </headerFooter>
  <rowBreaks count="2" manualBreakCount="2">
    <brk id="33" max="4" man="1"/>
    <brk id="87"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66"/>
    <pageSetUpPr fitToPage="1"/>
  </sheetPr>
  <dimension ref="A1:D232"/>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94" customWidth="1"/>
    <col min="4" max="16384" width="9.140625" style="21"/>
  </cols>
  <sheetData>
    <row r="1" spans="1:3" x14ac:dyDescent="0.25">
      <c r="A1" s="320" t="str">
        <f>'[1]Chevrolet Tahoe'!A1</f>
        <v>Chevrolet Tahoe</v>
      </c>
      <c r="B1" s="6"/>
      <c r="C1" s="19" t="str">
        <f>'[1]Chevrolet Tahoe'!$C$1</f>
        <v>2015 - 2020</v>
      </c>
    </row>
    <row r="2" spans="1:3" x14ac:dyDescent="0.25">
      <c r="A2" s="14" t="str">
        <f>'[1]Chevrolet Tahoe'!A2</f>
        <v>PART NUMBER</v>
      </c>
      <c r="B2" s="4" t="str">
        <f>'[1]Chevrolet Tahoe'!B2</f>
        <v>DESCRIPTION</v>
      </c>
      <c r="C2" s="20" t="str">
        <f>'[1]Ford F150 Responder'!C2</f>
        <v xml:space="preserve"> RETAIL PRICE</v>
      </c>
    </row>
    <row r="3" spans="1:3" x14ac:dyDescent="0.25">
      <c r="A3" s="85"/>
      <c r="B3" s="56"/>
      <c r="C3" s="101"/>
    </row>
    <row r="4" spans="1:3" ht="25.5" x14ac:dyDescent="0.25">
      <c r="A4" s="86" t="str">
        <f>'[1]Chevrolet Tahoe'!A4</f>
        <v>Fold Down Windows</v>
      </c>
      <c r="B4" s="42" t="str">
        <f>'[1]Chevrolet Tahoe'!B4</f>
        <v>FLAT PANEL PARTITIONS
*INCLUDES Full Lower Extension Panel</v>
      </c>
      <c r="C4" s="87" t="str">
        <f>'[1]Chevrolet Tahoe'!C4</f>
        <v>exp 12/31/20</v>
      </c>
    </row>
    <row r="5" spans="1:3" ht="38.25" x14ac:dyDescent="0.25">
      <c r="A5" s="337" t="str">
        <f>'[1]Chevrolet Tahoe'!A5</f>
        <v>PK0318TAH15</v>
      </c>
      <c r="B5" s="5" t="str">
        <f>'[1]Chevrolet Tahoe'!B5</f>
        <v>#5VS Fold-Down Window
Coated Polycarbonate
Flat Panel Partition</v>
      </c>
      <c r="C5" s="88">
        <f>'[1]Chevrolet Tahoe'!C5</f>
        <v>879</v>
      </c>
    </row>
    <row r="6" spans="1:3" ht="38.25" x14ac:dyDescent="0.25">
      <c r="A6" s="337" t="str">
        <f>'[1]Chevrolet Tahoe'!A6</f>
        <v>PK0319TAH15</v>
      </c>
      <c r="B6" s="5" t="str">
        <f>'[1]Chevrolet Tahoe'!B6</f>
        <v>#5/8VS Fold-Down Window
1/2 Coated Polycarbonate and 1/2 Vinyl Coated Expanded Metal
Flat Panel Partition</v>
      </c>
      <c r="C6" s="88">
        <f>'[1]Chevrolet Tahoe'!C6</f>
        <v>899</v>
      </c>
    </row>
    <row r="7" spans="1:3" x14ac:dyDescent="0.25">
      <c r="A7" s="86" t="str">
        <f>'[1]Chevrolet Tahoe'!A7</f>
        <v>Stationary Windows</v>
      </c>
      <c r="B7" s="56"/>
      <c r="C7" s="114"/>
    </row>
    <row r="8" spans="1:3" ht="38.25" x14ac:dyDescent="0.25">
      <c r="A8" s="337" t="str">
        <f>'[1]Chevrolet Tahoe'!A8</f>
        <v>PK0116TAH15</v>
      </c>
      <c r="B8" s="5" t="str">
        <f>'[1]Chevrolet Tahoe'!B8</f>
        <v>#6VS Stationary Window
Coated Polycarbonate
Flat Panel Partition</v>
      </c>
      <c r="C8" s="88">
        <f>'[1]Chevrolet Tahoe'!C8</f>
        <v>669</v>
      </c>
    </row>
    <row r="9" spans="1:3" ht="38.25" x14ac:dyDescent="0.25">
      <c r="A9" s="337" t="str">
        <f>'[1]Chevrolet Tahoe'!A9</f>
        <v>PK0115TAH15</v>
      </c>
      <c r="B9" s="5" t="str">
        <f>'[1]Chevrolet Tahoe'!B9</f>
        <v>#6VS Stationary Window
Uncoated Polycarbonate
Flat Panel Partition</v>
      </c>
      <c r="C9" s="88">
        <f>'[1]Chevrolet Tahoe'!C9</f>
        <v>639</v>
      </c>
    </row>
    <row r="10" spans="1:3" ht="38.25" x14ac:dyDescent="0.25">
      <c r="A10" s="337" t="str">
        <f>'[1]Chevrolet Tahoe'!A10</f>
        <v>PK0326TAH15</v>
      </c>
      <c r="B10" s="5" t="str">
        <f>'[1]Chevrolet Tahoe'!B10</f>
        <v>#6/7VS 3-Piece Stationary Window
Coated Polycarbonate With Vinyl Coated Expanded Metal Center Section
Flat Panel Partition</v>
      </c>
      <c r="C10" s="88">
        <f>'[1]Chevrolet Tahoe'!C10</f>
        <v>719</v>
      </c>
    </row>
    <row r="11" spans="1:3" ht="38.25" x14ac:dyDescent="0.25">
      <c r="A11" s="337" t="str">
        <f>'[1]Chevrolet Tahoe'!A11</f>
        <v>PK0117TAH15</v>
      </c>
      <c r="B11" s="5" t="str">
        <f>'[1]Chevrolet Tahoe'!B11</f>
        <v>#7VS Stationary Window
Vinyl Coated Expanded Metal
Flat Panel Partition</v>
      </c>
      <c r="C11" s="88">
        <f>'[1]Chevrolet Tahoe'!C11</f>
        <v>669</v>
      </c>
    </row>
    <row r="12" spans="1:3" ht="38.25" x14ac:dyDescent="0.25">
      <c r="A12" s="337" t="str">
        <f>'[1]Chevrolet Tahoe'!A12</f>
        <v>PK0119TAH15</v>
      </c>
      <c r="B12" s="5" t="str">
        <f>'[1]Chevrolet Tahoe'!B12</f>
        <v>#8VS Stationary Window
1/2 Coated Polycarbonate 1/2 Vinyl Coated Expanded Metal
Flat Panel Partition</v>
      </c>
      <c r="C12" s="88">
        <f>'[1]Chevrolet Tahoe'!C12</f>
        <v>689</v>
      </c>
    </row>
    <row r="13" spans="1:3" ht="38.25" x14ac:dyDescent="0.25">
      <c r="A13" s="337" t="str">
        <f>'[1]Chevrolet Tahoe'!A13</f>
        <v>PK0118TAH15</v>
      </c>
      <c r="B13" s="5" t="str">
        <f>'[1]Chevrolet Tahoe'!B13</f>
        <v>#8VS Stationary Window
1/2 Uncoated Polycarbonate 1/2 Vinyl Coated Expanded Metal
Flat Panel Partition</v>
      </c>
      <c r="C13" s="88">
        <f>'[1]Chevrolet Tahoe'!C13</f>
        <v>669</v>
      </c>
    </row>
    <row r="14" spans="1:3" x14ac:dyDescent="0.25">
      <c r="A14" s="86" t="str">
        <f>'[1]Chevrolet Tahoe'!A14</f>
        <v>Horizontal Sliding Window</v>
      </c>
      <c r="B14" s="56"/>
      <c r="C14" s="114"/>
    </row>
    <row r="15" spans="1:3" ht="38.25" x14ac:dyDescent="0.25">
      <c r="A15" s="337" t="str">
        <f>'[1]Chevrolet Tahoe'!A15</f>
        <v>PK0121TAH15</v>
      </c>
      <c r="B15" s="5" t="str">
        <f>'[1]Chevrolet Tahoe'!B15</f>
        <v>#10VS Horizontal Sliding Window
Coated Polycarbonate
Flat Panel Partition</v>
      </c>
      <c r="C15" s="88">
        <f>'[1]Chevrolet Tahoe'!C15</f>
        <v>749</v>
      </c>
    </row>
    <row r="16" spans="1:3" ht="38.25" x14ac:dyDescent="0.25">
      <c r="A16" s="337" t="str">
        <f>'[1]Chevrolet Tahoe'!A16</f>
        <v>PK0120TAH15</v>
      </c>
      <c r="B16" s="5" t="str">
        <f>'[1]Chevrolet Tahoe'!B16</f>
        <v>#10VS Horizontal Sliding Window
Uncoated Polycarbonate
Flat Panel Partition</v>
      </c>
      <c r="C16" s="88">
        <f>'[1]Chevrolet Tahoe'!C16</f>
        <v>709</v>
      </c>
    </row>
    <row r="17" spans="1:3" ht="51" x14ac:dyDescent="0.25">
      <c r="A17" s="337" t="str">
        <f>'[1]Chevrolet Tahoe'!A17</f>
        <v>PK0350TAH15</v>
      </c>
      <c r="B17" s="5" t="str">
        <f>'[1]Chevrolet Tahoe'!B17</f>
        <v>#10VS C Horizontal Sliding Window
Coated Polycarbonate
With  Expanded Metal Window Security Screen
Flat Panel Partition</v>
      </c>
      <c r="C17" s="88">
        <f>'[1]Chevrolet Tahoe'!C17</f>
        <v>789</v>
      </c>
    </row>
    <row r="18" spans="1:3" ht="51" x14ac:dyDescent="0.25">
      <c r="A18" s="337" t="str">
        <f>'[1]Chevrolet Tahoe'!A18</f>
        <v>PK0601TAH15</v>
      </c>
      <c r="B18" s="5" t="str">
        <f>'[1]Chevrolet Tahoe'!B18</f>
        <v>#10VS  C Horizontal Sliding Window
Uncoated Polycarbonate
With  Expanded Metal Window Security Screen
Flat Panel Partition</v>
      </c>
      <c r="C18" s="88">
        <f>'[1]Chevrolet Tahoe'!C18</f>
        <v>749</v>
      </c>
    </row>
    <row r="19" spans="1:3" ht="51" x14ac:dyDescent="0.25">
      <c r="A19" s="337" t="str">
        <f>'[1]Chevrolet Tahoe'!A19</f>
        <v>PK0226TAH15</v>
      </c>
      <c r="B19" s="5" t="str">
        <f>'[1]Chevrolet Tahoe'!B19</f>
        <v>#10VS C2 Horizontal Sliding Window
Coated Polycarbonate
With Slotted Polycarbonate Window Security Screen
Flat Panel Partition</v>
      </c>
      <c r="C19" s="88">
        <f>'[1]Chevrolet Tahoe'!C19</f>
        <v>789</v>
      </c>
    </row>
    <row r="20" spans="1:3" ht="51" x14ac:dyDescent="0.25">
      <c r="A20" s="337" t="str">
        <f>'[1]Chevrolet Tahoe'!A20</f>
        <v>PK0225TAH15</v>
      </c>
      <c r="B20" s="5" t="str">
        <f>'[1]Chevrolet Tahoe'!B20</f>
        <v>#10VS C2  Horizontal Sliding Window
Uncoated Polycarbonate
With Slotted Polycarbonate Window Security Screen
Flat Panel Partition</v>
      </c>
      <c r="C20" s="88">
        <f>'[1]Chevrolet Tahoe'!C20</f>
        <v>749</v>
      </c>
    </row>
    <row r="21" spans="1:3" x14ac:dyDescent="0.25">
      <c r="A21" s="338"/>
      <c r="B21" s="56"/>
      <c r="C21" s="114"/>
    </row>
    <row r="22" spans="1:3" ht="25.5" x14ac:dyDescent="0.25">
      <c r="A22" s="86" t="str">
        <f>'[1]Chevrolet Tahoe'!A22</f>
        <v>Stationary Windows</v>
      </c>
      <c r="B22" s="42" t="str">
        <f>'[1]Chevrolet Tahoe'!B22</f>
        <v>RECESSED PANEL PARTITIONS
*INCLUDES 2 Piece Lower Extension Panel</v>
      </c>
      <c r="C22" s="115"/>
    </row>
    <row r="23" spans="1:3" ht="38.25" x14ac:dyDescent="0.25">
      <c r="A23" s="337" t="str">
        <f>'[1]Chevrolet Tahoe'!A23</f>
        <v>PK0374TAH15</v>
      </c>
      <c r="B23" s="5" t="str">
        <f>'[1]Chevrolet Tahoe'!B23</f>
        <v>#6VS RP Stationary Window
Coated Polycarbonate
Recessed Panel Partition</v>
      </c>
      <c r="C23" s="88">
        <f>'[1]Chevrolet Tahoe'!C23</f>
        <v>799</v>
      </c>
    </row>
    <row r="24" spans="1:3" ht="38.25" x14ac:dyDescent="0.25">
      <c r="A24" s="337" t="str">
        <f>'[1]Chevrolet Tahoe'!A24</f>
        <v>PK0373TAH15</v>
      </c>
      <c r="B24" s="5" t="str">
        <f>'[1]Chevrolet Tahoe'!B24</f>
        <v>#6VS RP Stationary Window
Uncoated Polycarbonate
Recessed Panel Partition</v>
      </c>
      <c r="C24" s="88">
        <f>'[1]Chevrolet Tahoe'!C24</f>
        <v>769</v>
      </c>
    </row>
    <row r="25" spans="1:3" ht="38.25" x14ac:dyDescent="0.25">
      <c r="A25" s="337" t="str">
        <f>'[1]Chevrolet Tahoe'!A25</f>
        <v>PK0517TAH15</v>
      </c>
      <c r="B25" s="5" t="str">
        <f>'[1]Chevrolet Tahoe'!B25</f>
        <v>#6/7VS RP 3-Piece Stationary Window
Coated Polycarbonate With Vinyl Coated Expanded Metal Center Section
Recessed Panel Partition</v>
      </c>
      <c r="C25" s="88">
        <f>'[1]Chevrolet Tahoe'!C25</f>
        <v>849</v>
      </c>
    </row>
    <row r="26" spans="1:3" ht="38.25" x14ac:dyDescent="0.25">
      <c r="A26" s="337" t="str">
        <f>'[1]Chevrolet Tahoe'!A26</f>
        <v>PK0420TAH15</v>
      </c>
      <c r="B26" s="5" t="str">
        <f>'[1]Chevrolet Tahoe'!B26</f>
        <v>#7VS RP Stationary Window
Vinyl Coated Expanded Metal
Recessed Panel Partition</v>
      </c>
      <c r="C26" s="88">
        <f>'[1]Chevrolet Tahoe'!C26</f>
        <v>799</v>
      </c>
    </row>
    <row r="27" spans="1:3" ht="38.25" x14ac:dyDescent="0.25">
      <c r="A27" s="337" t="str">
        <f>'[1]Chevrolet Tahoe'!A27</f>
        <v>PK0369TAH15</v>
      </c>
      <c r="B27" s="5" t="str">
        <f>'[1]Chevrolet Tahoe'!B27</f>
        <v>#8VS RP Stationary Window
1/2 Coated Polycarbonate 1/2 Vinyl Coated Expanded Metal
Recessed Panel Partition</v>
      </c>
      <c r="C27" s="88">
        <f>'[1]Chevrolet Tahoe'!C27</f>
        <v>819</v>
      </c>
    </row>
    <row r="28" spans="1:3" ht="38.25" x14ac:dyDescent="0.25">
      <c r="A28" s="337" t="str">
        <f>'[1]Chevrolet Tahoe'!A28</f>
        <v>PK0398TAH15</v>
      </c>
      <c r="B28" s="5" t="str">
        <f>'[1]Chevrolet Tahoe'!B28</f>
        <v>#8VS RP Stationary Window
1/2 Uncoated Polycarbonate 1/2 Vinyl Coated Expanded Metal
Recessed Panel Partition</v>
      </c>
      <c r="C28" s="88">
        <f>'[1]Chevrolet Tahoe'!C28</f>
        <v>799</v>
      </c>
    </row>
    <row r="29" spans="1:3" x14ac:dyDescent="0.25">
      <c r="A29" s="86" t="str">
        <f>'[1]Chevrolet Tahoe'!A29</f>
        <v>Horizontal Sliding Windows</v>
      </c>
      <c r="B29" s="56"/>
      <c r="C29" s="114"/>
    </row>
    <row r="30" spans="1:3" ht="38.25" x14ac:dyDescent="0.25">
      <c r="A30" s="337" t="str">
        <f>'[1]Chevrolet Tahoe'!A30</f>
        <v>PK0355TAH15</v>
      </c>
      <c r="B30" s="5" t="str">
        <f>'[1]Chevrolet Tahoe'!B30</f>
        <v>#10VS RP Horizontal Sliding Window
Coated Polycarbonate
Recessed Panel Partition</v>
      </c>
      <c r="C30" s="88">
        <f>'[1]Chevrolet Tahoe'!C30</f>
        <v>879</v>
      </c>
    </row>
    <row r="31" spans="1:3" ht="38.25" x14ac:dyDescent="0.25">
      <c r="A31" s="337" t="str">
        <f>'[1]Chevrolet Tahoe'!A31</f>
        <v>PK0439TAH15</v>
      </c>
      <c r="B31" s="5" t="str">
        <f>'[1]Chevrolet Tahoe'!B31</f>
        <v>#10VS RP Horizontal Sliding Window
Uncoated Polycarbonate
Recessed Panel Partition</v>
      </c>
      <c r="C31" s="88">
        <f>'[1]Chevrolet Tahoe'!C31</f>
        <v>839</v>
      </c>
    </row>
    <row r="32" spans="1:3" ht="51" x14ac:dyDescent="0.25">
      <c r="A32" s="337" t="str">
        <f>'[1]Chevrolet Tahoe'!A32</f>
        <v>PK0419TAH15</v>
      </c>
      <c r="B32" s="5" t="str">
        <f>'[1]Chevrolet Tahoe'!B32</f>
        <v>#10VS C RP Horizontal Sliding Window
Coated Polycarbonate
With Expanded Metal Window Security Screen
Recessed Panel Partition</v>
      </c>
      <c r="C32" s="88">
        <f>'[1]Chevrolet Tahoe'!C32</f>
        <v>919</v>
      </c>
    </row>
    <row r="33" spans="1:3" ht="51" x14ac:dyDescent="0.25">
      <c r="A33" s="337" t="str">
        <f>'[1]Chevrolet Tahoe'!A33</f>
        <v>PK0602TAH15</v>
      </c>
      <c r="B33" s="5" t="str">
        <f>'[1]Chevrolet Tahoe'!B33</f>
        <v>#10VS C RP Horizontal Sliding Window
Uncoated Polycarbonate
With Expanded Metal Window Security Screen
Recessed Panel Partition</v>
      </c>
      <c r="C33" s="88">
        <f>'[1]Chevrolet Tahoe'!C33</f>
        <v>879</v>
      </c>
    </row>
    <row r="34" spans="1:3" ht="51" x14ac:dyDescent="0.25">
      <c r="A34" s="337" t="str">
        <f>'[1]Chevrolet Tahoe'!A34</f>
        <v>PK0228TAH15</v>
      </c>
      <c r="B34" s="5" t="str">
        <f>'[1]Chevrolet Tahoe'!B34</f>
        <v>#10VS C2 RP Horizontal Sliding Window
Coated Polycarbonate
With Slotted Poly Window Security Screen
Recessed Panel Partition</v>
      </c>
      <c r="C34" s="88">
        <f>'[1]Chevrolet Tahoe'!C34</f>
        <v>919</v>
      </c>
    </row>
    <row r="35" spans="1:3" ht="51" x14ac:dyDescent="0.25">
      <c r="A35" s="337" t="str">
        <f>'[1]Chevrolet Tahoe'!A35</f>
        <v>PK0227TAH15</v>
      </c>
      <c r="B35" s="5" t="str">
        <f>'[1]Chevrolet Tahoe'!B35</f>
        <v>#10VS C2 RP Horizontal Sliding Window
Uncoated Polycarbonate
With Slotted Poly Window Security Screen
Recessed Panel Partition</v>
      </c>
      <c r="C35" s="88">
        <f>'[1]Chevrolet Tahoe'!C35</f>
        <v>879</v>
      </c>
    </row>
    <row r="36" spans="1:3" x14ac:dyDescent="0.25">
      <c r="A36" s="338"/>
      <c r="B36" s="56"/>
      <c r="C36" s="114"/>
    </row>
    <row r="37" spans="1:3" ht="25.5" x14ac:dyDescent="0.25">
      <c r="A37" s="86" t="str">
        <f>'[1]Chevrolet Tahoe'!A37</f>
        <v>Stationary Windows</v>
      </c>
      <c r="B37" s="42" t="str">
        <f>'[1]Chevrolet Tahoe'!B37</f>
        <v>XL (EXTRA LEGROOM) PARTITIONS
*INCLUDES XL Recessed Panel &amp; Lower Extension Panel</v>
      </c>
      <c r="C37" s="115"/>
    </row>
    <row r="38" spans="1:3" ht="38.25" x14ac:dyDescent="0.25">
      <c r="A38" s="337" t="str">
        <f>'[1]Chevrolet Tahoe'!A38</f>
        <v>PK1164TAH15</v>
      </c>
      <c r="B38" s="5" t="str">
        <f>'[1]Chevrolet Tahoe'!B38</f>
        <v>#6XL Stationary Window
Coated Polycarbonate
XL Panel Partition</v>
      </c>
      <c r="C38" s="88">
        <f>'[1]Chevrolet Tahoe'!C38</f>
        <v>799</v>
      </c>
    </row>
    <row r="39" spans="1:3" ht="38.25" x14ac:dyDescent="0.25">
      <c r="A39" s="337" t="str">
        <f>'[1]Chevrolet Tahoe'!A39</f>
        <v>PK1163TAH15</v>
      </c>
      <c r="B39" s="5" t="str">
        <f>'[1]Chevrolet Tahoe'!B39</f>
        <v>#6XL Stationary Window
Uncoated Polycarbonate
XL Panel Partition</v>
      </c>
      <c r="C39" s="88">
        <f>'[1]Chevrolet Tahoe'!C39</f>
        <v>769</v>
      </c>
    </row>
    <row r="40" spans="1:3" ht="38.25" x14ac:dyDescent="0.25">
      <c r="A40" s="337" t="str">
        <f>'[1]Chevrolet Tahoe'!A40</f>
        <v>PK1170TAH15</v>
      </c>
      <c r="B40" s="5" t="str">
        <f>'[1]Chevrolet Tahoe'!B40</f>
        <v>#6/7XL 3-Piece Stationary Window
Coated Polycarbonate With Vinyl Coated Expanded Metal Center Section
XL Panel Partition</v>
      </c>
      <c r="C40" s="88">
        <f>'[1]Chevrolet Tahoe'!C40</f>
        <v>849</v>
      </c>
    </row>
    <row r="41" spans="1:3" ht="38.25" x14ac:dyDescent="0.25">
      <c r="A41" s="337" t="str">
        <f>'[1]Chevrolet Tahoe'!A41</f>
        <v>PK1166TAH15</v>
      </c>
      <c r="B41" s="5" t="str">
        <f>'[1]Chevrolet Tahoe'!B41</f>
        <v>#7XL Stationary Window
Vinyl Coated Expanded Metal Partition
XL Panel Partition</v>
      </c>
      <c r="C41" s="88">
        <f>'[1]Chevrolet Tahoe'!C41</f>
        <v>799</v>
      </c>
    </row>
    <row r="42" spans="1:3" ht="38.25" x14ac:dyDescent="0.25">
      <c r="A42" s="337" t="str">
        <f>'[1]Chevrolet Tahoe'!A42</f>
        <v>PK1160TAH15</v>
      </c>
      <c r="B42" s="5" t="str">
        <f>'[1]Chevrolet Tahoe'!B42</f>
        <v>#8XL Stationary Window
1/2 Coated Polycarbonate 1/2 Vinyl Coated Expanded Metal
XL Panel Partition</v>
      </c>
      <c r="C42" s="88">
        <f>'[1]Chevrolet Tahoe'!C42</f>
        <v>819</v>
      </c>
    </row>
    <row r="43" spans="1:3" ht="38.25" x14ac:dyDescent="0.25">
      <c r="A43" s="337" t="str">
        <f>'[1]Chevrolet Tahoe'!A43</f>
        <v>PK1157TAH15</v>
      </c>
      <c r="B43" s="5" t="str">
        <f>'[1]Chevrolet Tahoe'!B43</f>
        <v>#8XL Stationary Window
1/2 Uncoated Polycarbonate 1/2 Vinyl Coated Expanded Metal
XL Panel Partition</v>
      </c>
      <c r="C43" s="88">
        <f>'[1]Chevrolet Tahoe'!C43</f>
        <v>799</v>
      </c>
    </row>
    <row r="44" spans="1:3" x14ac:dyDescent="0.25">
      <c r="A44" s="86" t="str">
        <f>'[1]Chevrolet Tahoe'!A44</f>
        <v>Horizontal Sliding Window</v>
      </c>
      <c r="B44" s="56"/>
      <c r="C44" s="116"/>
    </row>
    <row r="45" spans="1:3" ht="38.25" x14ac:dyDescent="0.25">
      <c r="A45" s="337" t="str">
        <f>'[1]Chevrolet Tahoe'!A45</f>
        <v>PK1156TAH15</v>
      </c>
      <c r="B45" s="5" t="str">
        <f>'[1]Chevrolet Tahoe'!B45</f>
        <v>#10XL Horizontal Sliding Window
Coated Polycarbonate
XL Panel Partition</v>
      </c>
      <c r="C45" s="88">
        <f>'[1]Chevrolet Tahoe'!C45</f>
        <v>879</v>
      </c>
    </row>
    <row r="46" spans="1:3" ht="38.25" x14ac:dyDescent="0.25">
      <c r="A46" s="337" t="str">
        <f>'[1]Chevrolet Tahoe'!A46</f>
        <v>PK1155TAH15</v>
      </c>
      <c r="B46" s="5" t="str">
        <f>'[1]Chevrolet Tahoe'!B46</f>
        <v>#10XL Horizontal Sliding Window
Uncoated Polycarbonate
XL Panel Partition</v>
      </c>
      <c r="C46" s="88">
        <f>'[1]Chevrolet Tahoe'!C46</f>
        <v>839</v>
      </c>
    </row>
    <row r="47" spans="1:3" ht="51" x14ac:dyDescent="0.25">
      <c r="A47" s="337" t="str">
        <f>'[1]Chevrolet Tahoe'!A47</f>
        <v>PK1152TAH15</v>
      </c>
      <c r="B47" s="5" t="str">
        <f>'[1]Chevrolet Tahoe'!B47</f>
        <v>#10XL C Horizontal Sliding Window
Coated Polycarbonate
With  Expanded Metal Window Security Screen
XL Panel Partition</v>
      </c>
      <c r="C47" s="88">
        <f>'[1]Chevrolet Tahoe'!C47</f>
        <v>919</v>
      </c>
    </row>
    <row r="48" spans="1:3" ht="51" x14ac:dyDescent="0.25">
      <c r="A48" s="337" t="str">
        <f>'[1]Chevrolet Tahoe'!A48</f>
        <v>PK1151TAH15</v>
      </c>
      <c r="B48" s="5" t="str">
        <f>'[1]Chevrolet Tahoe'!B48</f>
        <v>#10XL C Horizontal Sliding Window
Uncoated Polycarbonate
With Expanded Metal Window Security Screen
XL Panel Partition</v>
      </c>
      <c r="C48" s="88">
        <f>'[1]Chevrolet Tahoe'!C48</f>
        <v>879</v>
      </c>
    </row>
    <row r="49" spans="1:4" ht="51" x14ac:dyDescent="0.25">
      <c r="A49" s="337" t="str">
        <f>'[1]Chevrolet Tahoe'!A49</f>
        <v>PK1188TAH15</v>
      </c>
      <c r="B49" s="5" t="str">
        <f>'[1]Chevrolet Tahoe'!B49</f>
        <v>#10XL C2 Horizontal Sliding Window
Coated Polycarbonate
With Slotted Polycarbonate Window Security Screen
XL Panel Partition</v>
      </c>
      <c r="C49" s="88">
        <f>'[1]Chevrolet Tahoe'!C49</f>
        <v>919</v>
      </c>
    </row>
    <row r="50" spans="1:4" ht="51" x14ac:dyDescent="0.25">
      <c r="A50" s="337" t="str">
        <f>'[1]Chevrolet Tahoe'!A50</f>
        <v>PK1187TAH15</v>
      </c>
      <c r="B50" s="5" t="str">
        <f>'[1]Chevrolet Tahoe'!B50</f>
        <v>#10XL C2 Horizontal Sliding Window
Uncoated Polycarbonate
With Slotted Polycarbonate Window Security Screen
XL Panel Partition</v>
      </c>
      <c r="C50" s="88">
        <f>'[1]Chevrolet Tahoe'!C50</f>
        <v>879</v>
      </c>
    </row>
    <row r="51" spans="1:4" x14ac:dyDescent="0.25">
      <c r="A51" s="338"/>
      <c r="B51" s="56"/>
      <c r="C51" s="114"/>
    </row>
    <row r="52" spans="1:4" ht="38.25" x14ac:dyDescent="0.25">
      <c r="A52" s="86" t="str">
        <f>'[1]Chevrolet Tahoe'!A52</f>
        <v>SPT</v>
      </c>
      <c r="B52" s="38" t="str">
        <f>'[1]Chevrolet Tahoe'!B52</f>
        <v>SINGLE PRISONER TRANSPORT PARTITIONS
*INCLUDES Lower Extension Panels
*REQUIRED #12VS Cargo Partition NOT INCLUDED</v>
      </c>
      <c r="C52" s="115"/>
    </row>
    <row r="53" spans="1:4" ht="63.75" x14ac:dyDescent="0.25">
      <c r="A53" s="337" t="str">
        <f>'[1]Chevrolet Tahoe'!A53</f>
        <v>1K0574TAH15</v>
      </c>
      <c r="B53" s="7" t="str">
        <f>'[1]Chevrolet Tahoe'!B53</f>
        <v>Single Prisoner Transport Partition
#6VS Stationary Window
Coated Polycarbonate 
*FOR USE WITH:
   -Stock Seat</v>
      </c>
      <c r="C53" s="88">
        <f>'[1]Chevrolet Tahoe'!C53</f>
        <v>1079</v>
      </c>
    </row>
    <row r="54" spans="1:4" ht="63.75" x14ac:dyDescent="0.25">
      <c r="A54" s="337" t="str">
        <f>'[1]Chevrolet Tahoe'!A54</f>
        <v>1K0574TAH15SS</v>
      </c>
      <c r="B54" s="7" t="str">
        <f>'[1]Chevrolet Tahoe'!B54</f>
        <v xml:space="preserve"> Single Prisoner Transport Partition
#6VS Stationary Window
Coated Polycarbonate
*FOR USE WITH:
   -Setina Full COVER Transport Seat</v>
      </c>
      <c r="C54" s="88">
        <f>'[1]Chevrolet Tahoe'!C54</f>
        <v>1079</v>
      </c>
    </row>
    <row r="55" spans="1:4" ht="63.75" x14ac:dyDescent="0.25">
      <c r="A55" s="337" t="str">
        <f>'[1]Chevrolet Tahoe'!A55</f>
        <v>1K0574TAH15FSR</v>
      </c>
      <c r="B55" s="7" t="str">
        <f>'[1]Chevrolet Tahoe'!B55</f>
        <v xml:space="preserve"> Single Prisoner Transport Partition
#6VS Stationary Window
Coated Polycarbonate
*FOR USE WITH:
   -Setina Full REPLACEMENT Transport Seat</v>
      </c>
      <c r="C55" s="88">
        <f>'[1]Chevrolet Tahoe'!C55</f>
        <v>1079</v>
      </c>
    </row>
    <row r="56" spans="1:4" ht="63.75" x14ac:dyDescent="0.25">
      <c r="A56" s="337" t="str">
        <f>'[1]Chevrolet Tahoe'!A56</f>
        <v>1K0576TAH15</v>
      </c>
      <c r="B56" s="7" t="str">
        <f>'[1]Chevrolet Tahoe'!B56</f>
        <v>Single PRISONER Transport Parition
#7VS Stationary Window
Vinyl Coated Expanded Metal
*FOR USE WITH:
   -Stock Seat</v>
      </c>
      <c r="C56" s="88">
        <f>'[1]Chevrolet Tahoe'!C56</f>
        <v>1079</v>
      </c>
    </row>
    <row r="57" spans="1:4" ht="63.75" x14ac:dyDescent="0.25">
      <c r="A57" s="337" t="str">
        <f>'[1]Chevrolet Tahoe'!A57</f>
        <v>1K0576TAH15SS</v>
      </c>
      <c r="B57" s="5" t="str">
        <f>'[1]Chevrolet Tahoe'!B57</f>
        <v>Single Prisoner Transport
#7VS Stationary Window
Vinyl Coated Expanded Metal
*FOR USE WITH:
   -Full COVER Transport Seat</v>
      </c>
      <c r="C57" s="88">
        <f>'[1]Chevrolet Tahoe'!C57</f>
        <v>1079</v>
      </c>
    </row>
    <row r="58" spans="1:4" ht="63.75" x14ac:dyDescent="0.25">
      <c r="A58" s="337" t="str">
        <f>'[1]Chevrolet Tahoe'!A58</f>
        <v>1K0576TAH15FSR</v>
      </c>
      <c r="B58" s="5" t="str">
        <f>'[1]Chevrolet Tahoe'!B58</f>
        <v>Single Prisoner Transport
#7VS  Stationary Window
Vinyl Coated Expanded Metal
*FOR USE WITH:
   -Full REPLACEMENT Transport Seat</v>
      </c>
      <c r="C58" s="88">
        <f>'[1]Chevrolet Tahoe'!C58</f>
        <v>1079</v>
      </c>
    </row>
    <row r="59" spans="1:4" x14ac:dyDescent="0.25">
      <c r="A59" s="338"/>
      <c r="B59" s="56"/>
      <c r="C59" s="114"/>
      <c r="D59" s="84"/>
    </row>
    <row r="60" spans="1:4" ht="25.5" x14ac:dyDescent="0.25">
      <c r="A60" s="86"/>
      <c r="B60" s="38" t="str">
        <f>'[1]Chevrolet Tahoe'!B60</f>
        <v>CARGO AREA REAR PARTITIONS
*FOR USE BEHIND 2nd Row Seat ONLY</v>
      </c>
      <c r="C60" s="115"/>
      <c r="D60" s="84"/>
    </row>
    <row r="61" spans="1:4" ht="51" x14ac:dyDescent="0.25">
      <c r="A61" s="337" t="str">
        <f>'[1]Chevrolet Tahoe'!A61</f>
        <v>PK0123TAH152ND</v>
      </c>
      <c r="B61" s="5" t="str">
        <f>'[1]Chevrolet Tahoe'!B61</f>
        <v>Cargo Area Parition
For 2nd Row Seat
#12VS Stationary Window
Vinyl Coated Expanded Metal</v>
      </c>
      <c r="C61" s="88">
        <f>'[1]Chevrolet Tahoe'!C61</f>
        <v>489</v>
      </c>
    </row>
    <row r="62" spans="1:4" ht="51" x14ac:dyDescent="0.25">
      <c r="A62" s="337" t="str">
        <f>'[1]Chevrolet Tahoe'!A62</f>
        <v>PK0316TAH152ND</v>
      </c>
      <c r="B62" s="5" t="str">
        <f>'[1]Chevrolet Tahoe'!B62</f>
        <v>Cargo Area Rear Partition
For 2nd Row Seat
#12VS Stationary Window
Coated Polycarbonate Partition</v>
      </c>
      <c r="C62" s="88">
        <f>'[1]Chevrolet Tahoe'!C62</f>
        <v>519</v>
      </c>
    </row>
    <row r="63" spans="1:4" x14ac:dyDescent="0.25">
      <c r="A63" s="338"/>
      <c r="B63" s="56"/>
      <c r="C63" s="114"/>
    </row>
    <row r="64" spans="1:4" x14ac:dyDescent="0.25">
      <c r="A64" s="338"/>
      <c r="B64" s="38" t="str">
        <f>'[1]Chevrolet Tahoe'!B64</f>
        <v>PARTITION TRANSFER KITS</v>
      </c>
      <c r="C64" s="114"/>
    </row>
    <row r="65" spans="1:3" x14ac:dyDescent="0.25">
      <c r="A65" s="86"/>
      <c r="B65" s="38" t="str">
        <f>'[1]Chevrolet Tahoe'!B65</f>
        <v>*INCLUDES All Mounting Hardware and Fasteners</v>
      </c>
      <c r="C65" s="115"/>
    </row>
    <row r="66" spans="1:3" ht="38.25" x14ac:dyDescent="0.25">
      <c r="A66" s="336" t="str">
        <f>'[1]Chevrolet Tahoe'!A66</f>
        <v>PT0185TAH15</v>
      </c>
      <c r="B66" s="5" t="str">
        <f>'[1]Chevrolet Tahoe'!B66</f>
        <v>Partition Transfer Kit
Flat Panel Partition
With Lower Extension Panel INCLUDED</v>
      </c>
      <c r="C66" s="88">
        <f>'[1]Chevrolet Tahoe'!C66</f>
        <v>279</v>
      </c>
    </row>
    <row r="67" spans="1:3" ht="38.25" x14ac:dyDescent="0.25">
      <c r="A67" s="336" t="str">
        <f>'[1]Chevrolet Tahoe'!A67</f>
        <v>PT2185TAH15</v>
      </c>
      <c r="B67" s="5" t="str">
        <f>'[1]Chevrolet Tahoe'!B67</f>
        <v>Partition Transfer Kit
Recessed Panel Partition
With 2 PC Lower Extension Panel &amp; Recessed Panel Insert INCLUDED</v>
      </c>
      <c r="C67" s="88">
        <f>'[1]Chevrolet Tahoe'!C67</f>
        <v>319</v>
      </c>
    </row>
    <row r="68" spans="1:3" ht="38.25" x14ac:dyDescent="0.25">
      <c r="A68" s="336" t="str">
        <f>'[1]Chevrolet Tahoe'!A68</f>
        <v>PT1176TAH15</v>
      </c>
      <c r="B68" s="5" t="str">
        <f>'[1]Chevrolet Tahoe'!B68</f>
        <v>Partition Transfer Kit
XL Panel Partition
With Lower Extension Panel &amp; XL Recessed Insert INCLUDED</v>
      </c>
      <c r="C68" s="88">
        <f>'[1]Chevrolet Tahoe'!C68</f>
        <v>359</v>
      </c>
    </row>
    <row r="69" spans="1:3" x14ac:dyDescent="0.25">
      <c r="A69" s="89"/>
      <c r="B69" s="56"/>
      <c r="C69" s="114"/>
    </row>
    <row r="70" spans="1:3" x14ac:dyDescent="0.25">
      <c r="A70" s="86"/>
      <c r="B70" s="56"/>
      <c r="C70" s="114"/>
    </row>
    <row r="71" spans="1:3" x14ac:dyDescent="0.25">
      <c r="A71" s="281">
        <f>'[1]Chevrolet Tahoe'!A71</f>
        <v>0</v>
      </c>
      <c r="B71" s="51" t="str">
        <f>'[1]Chevrolet Tahoe'!B71</f>
        <v>PB100 PUSH BUMPERS</v>
      </c>
      <c r="C71" s="115"/>
    </row>
    <row r="72" spans="1:3" ht="25.5" x14ac:dyDescent="0.25">
      <c r="A72" s="337" t="str">
        <f>'[1]Chevrolet Tahoe'!A72</f>
        <v>BK0341TAH15</v>
      </c>
      <c r="B72" s="5" t="str">
        <f>'[1]Chevrolet Tahoe'!B72</f>
        <v>PB100 12" Bumper
Aluminum</v>
      </c>
      <c r="C72" s="97">
        <f>'[1]Chevrolet Tahoe'!C72</f>
        <v>349</v>
      </c>
    </row>
    <row r="73" spans="1:3" ht="25.5" x14ac:dyDescent="0.25">
      <c r="A73" s="337" t="str">
        <f>'[1]Chevrolet Tahoe'!A73</f>
        <v>BK0113TAH15</v>
      </c>
      <c r="B73" s="5" t="str">
        <f>'[1]Chevrolet Tahoe'!B73</f>
        <v>PB100 12" Bumper
Steel</v>
      </c>
      <c r="C73" s="97">
        <f>'[1]Chevrolet Tahoe'!C73</f>
        <v>349</v>
      </c>
    </row>
    <row r="74" spans="1:3" ht="25.5" x14ac:dyDescent="0.25">
      <c r="A74" s="337" t="str">
        <f>'[1]Chevrolet Tahoe'!A74</f>
        <v>BK0342TAH15</v>
      </c>
      <c r="B74" s="5" t="str">
        <f>'[1]Chevrolet Tahoe'!B74</f>
        <v>PB100 16" Bumper
Aluminum</v>
      </c>
      <c r="C74" s="97">
        <f>'[1]Chevrolet Tahoe'!C74</f>
        <v>369</v>
      </c>
    </row>
    <row r="75" spans="1:3" ht="25.5" x14ac:dyDescent="0.25">
      <c r="A75" s="337" t="str">
        <f>'[1]Chevrolet Tahoe'!A75</f>
        <v>BK0124TAH15</v>
      </c>
      <c r="B75" s="5" t="str">
        <f>'[1]Chevrolet Tahoe'!B75</f>
        <v>PB100 16" Bumper
Steel</v>
      </c>
      <c r="C75" s="97">
        <f>'[1]Chevrolet Tahoe'!C75</f>
        <v>369</v>
      </c>
    </row>
    <row r="76" spans="1:3" x14ac:dyDescent="0.25">
      <c r="A76" s="71"/>
      <c r="B76" s="52" t="str">
        <f>'[1]Chevrolet Tahoe'!B76</f>
        <v>*AVAILABLE With Mar Resistant Horizontal Crossbar Pad Add $40 to Price (Call For Part ID)</v>
      </c>
      <c r="C76" s="115"/>
    </row>
    <row r="77" spans="1:3" x14ac:dyDescent="0.25">
      <c r="A77" s="71"/>
      <c r="B77" s="52"/>
      <c r="C77" s="115"/>
    </row>
    <row r="78" spans="1:3" x14ac:dyDescent="0.25">
      <c r="A78" s="86"/>
      <c r="B78" s="51" t="str">
        <f>'[1]Chevrolet Tahoe'!B78</f>
        <v>PB300 PUSH BUMPERS</v>
      </c>
      <c r="C78" s="120"/>
    </row>
    <row r="79" spans="1:3" ht="51" x14ac:dyDescent="0.25">
      <c r="A79" s="337" t="str">
        <f>'[1]Chevrolet Tahoe'!A79</f>
        <v>BK0393TAH15</v>
      </c>
      <c r="B79" s="5" t="str">
        <f>'[1]Chevrolet Tahoe'!B79</f>
        <v>PB300 VS Bumper
Full Bumper
Aluminum
With Mar-Resistant Horizontal Pad INCLUDED</v>
      </c>
      <c r="C79" s="95">
        <f>'[1]Chevrolet Tahoe'!C79</f>
        <v>539</v>
      </c>
    </row>
    <row r="80" spans="1:3" x14ac:dyDescent="0.25">
      <c r="A80" s="338"/>
      <c r="B80" s="56"/>
      <c r="C80" s="120"/>
    </row>
    <row r="81" spans="1:3" x14ac:dyDescent="0.25">
      <c r="A81" s="86"/>
      <c r="B81" s="51" t="str">
        <f>'[1]Chevrolet Tahoe'!B81</f>
        <v>PB400 Push Bumpers</v>
      </c>
      <c r="C81" s="115"/>
    </row>
    <row r="82" spans="1:3" ht="38.25" x14ac:dyDescent="0.25">
      <c r="A82" s="337" t="str">
        <f>'[1]Chevrolet Tahoe'!A82</f>
        <v>BK0534TAH15</v>
      </c>
      <c r="B82" s="5" t="str">
        <f>'[1]Chevrolet Tahoe'!B82</f>
        <v>PB400 VS Bumper
Full Bumper
Aluminum</v>
      </c>
      <c r="C82" s="88">
        <f>'[1]Chevrolet Tahoe'!C82</f>
        <v>449</v>
      </c>
    </row>
    <row r="83" spans="1:3" ht="63.75" x14ac:dyDescent="0.25">
      <c r="A83" s="337" t="str">
        <f>'[1]Chevrolet Tahoe'!A83</f>
        <v>BK0060TAH15</v>
      </c>
      <c r="B83" s="5" t="str">
        <f>'[1]Chevrolet Tahoe'!B83</f>
        <v>PB400 VS Bumper
Full Bumper
Aluminum
Winch-Ready
*SPECIAL ORDER ITEM, NO RETURNS OR CANCELLATIONS</v>
      </c>
      <c r="C83" s="88">
        <f>'[1]Chevrolet Tahoe'!C83</f>
        <v>639</v>
      </c>
    </row>
    <row r="84" spans="1:3" ht="38.25" x14ac:dyDescent="0.25">
      <c r="A84" s="337" t="str">
        <f>'[1]Chevrolet Tahoe'!A84</f>
        <v>BK0535TAH15</v>
      </c>
      <c r="B84" s="5" t="str">
        <f>'[1]Chevrolet Tahoe'!B84</f>
        <v>PB400 VS Bumper
Steel
Full Bumper</v>
      </c>
      <c r="C84" s="88">
        <f>'[1]Chevrolet Tahoe'!C84</f>
        <v>449</v>
      </c>
    </row>
    <row r="85" spans="1:3" x14ac:dyDescent="0.25">
      <c r="A85" s="338"/>
      <c r="B85" s="52" t="str">
        <f>'[1]Chevrolet Tahoe'!B85</f>
        <v>*AVAILABLE With Mar Resistant Horizontal Crossbar Pad Add $40 to Price (Call For Part ID)</v>
      </c>
      <c r="C85" s="114"/>
    </row>
    <row r="86" spans="1:3" x14ac:dyDescent="0.25">
      <c r="A86" s="338"/>
      <c r="B86" s="52"/>
      <c r="C86" s="114"/>
    </row>
    <row r="87" spans="1:3" x14ac:dyDescent="0.25">
      <c r="A87" s="338"/>
      <c r="B87" s="171">
        <f>'[1]Chevrolet Tahoe'!B87</f>
        <v>0</v>
      </c>
      <c r="C87" s="114"/>
    </row>
    <row r="88" spans="1:3" x14ac:dyDescent="0.25">
      <c r="A88" s="338"/>
      <c r="B88" s="45" t="str">
        <f>'[1]Chevrolet Tahoe'!B88</f>
        <v>***LIGHTED BUMPERS NOW PRICED USING STANDARD DISCOUNT STRUCTURE***</v>
      </c>
      <c r="C88" s="114"/>
    </row>
    <row r="89" spans="1:3" ht="38.25" x14ac:dyDescent="0.25">
      <c r="A89" s="89"/>
      <c r="B89" s="38" t="str">
        <f>'[1]Chevrolet Tahoe'!B89</f>
        <v>PB450L LIGHTED PUSH BUMPERS
2 Forward Facing Lights
*ONLY Full Size Bumper Available</v>
      </c>
      <c r="C89" s="132"/>
    </row>
    <row r="90" spans="1:3" x14ac:dyDescent="0.25">
      <c r="A90" s="86"/>
      <c r="B90" s="45" t="str">
        <f>'[1]Chevrolet Tahoe'!B90</f>
        <v>*See "LIGHTS" Page For Additional Lighting Options &amp; Charges</v>
      </c>
      <c r="C90" s="132"/>
    </row>
    <row r="91" spans="1:3" ht="25.5" x14ac:dyDescent="0.25">
      <c r="A91" s="337" t="str">
        <f>'[1]Chevrolet Tahoe'!A91</f>
        <v>BK2100TAH15</v>
      </c>
      <c r="B91" s="5" t="str">
        <f>'[1]Chevrolet Tahoe'!B91</f>
        <v>PB450L2
With CODE 3 MR6</v>
      </c>
      <c r="C91" s="88">
        <f>'[1]Chevrolet Tahoe'!C91</f>
        <v>789</v>
      </c>
    </row>
    <row r="92" spans="1:3" ht="25.5" x14ac:dyDescent="0.25">
      <c r="A92" s="337" t="str">
        <f>'[1]Chevrolet Tahoe'!A92</f>
        <v>BK0820TAH15</v>
      </c>
      <c r="B92" s="5" t="str">
        <f>'[1]Chevrolet Tahoe'!B92</f>
        <v>PB450L2
With D&amp;R ELECTRONICS GENESIS</v>
      </c>
      <c r="C92" s="88">
        <f>'[1]Chevrolet Tahoe'!C92</f>
        <v>789</v>
      </c>
    </row>
    <row r="93" spans="1:3" ht="25.5" x14ac:dyDescent="0.25">
      <c r="A93" s="337" t="str">
        <f>'[1]Chevrolet Tahoe'!A93</f>
        <v>BK2025TAH15</v>
      </c>
      <c r="B93" s="5" t="str">
        <f>'[1]Chevrolet Tahoe'!B93</f>
        <v xml:space="preserve">PB450L2
With FEDERAL SIGNAL IPX600 </v>
      </c>
      <c r="C93" s="88">
        <f>'[1]Chevrolet Tahoe'!C93</f>
        <v>789</v>
      </c>
    </row>
    <row r="94" spans="1:3" ht="25.5" x14ac:dyDescent="0.25">
      <c r="A94" s="337" t="str">
        <f>'[1]Chevrolet Tahoe'!A94</f>
        <v>BK2124TAH15</v>
      </c>
      <c r="B94" s="5" t="str">
        <f>'[1]Chevrolet Tahoe'!B94</f>
        <v>PB450L2
With FEDERAL SIGNAL MICROPULSE ULTRA</v>
      </c>
      <c r="C94" s="88">
        <f>'[1]Chevrolet Tahoe'!C94</f>
        <v>789</v>
      </c>
    </row>
    <row r="95" spans="1:3" ht="25.5" x14ac:dyDescent="0.25">
      <c r="A95" s="337" t="str">
        <f>'[1]Chevrolet Tahoe'!A95</f>
        <v>BK1328TAH15</v>
      </c>
      <c r="B95" s="5" t="str">
        <f>'[1]Chevrolet Tahoe'!B95</f>
        <v>PB450L2
With FENIEX FUSION</v>
      </c>
      <c r="C95" s="88">
        <f>'[1]Chevrolet Tahoe'!C95</f>
        <v>789</v>
      </c>
    </row>
    <row r="96" spans="1:3" ht="25.5" x14ac:dyDescent="0.25">
      <c r="A96" s="337" t="str">
        <f>'[1]Chevrolet Tahoe'!A96</f>
        <v>B2166TAH15</v>
      </c>
      <c r="B96" s="5" t="str">
        <f>'[1]Chevrolet Tahoe'!B96</f>
        <v>PB450L2
With SOUNDOFF SIGNAL MPOWER</v>
      </c>
      <c r="C96" s="88">
        <f>'[1]Chevrolet Tahoe'!C96</f>
        <v>789</v>
      </c>
    </row>
    <row r="97" spans="1:3" ht="25.5" x14ac:dyDescent="0.25">
      <c r="A97" s="337" t="str">
        <f>'[1]Chevrolet Tahoe'!A97</f>
        <v>BK2042TAH15</v>
      </c>
      <c r="B97" s="5" t="str">
        <f>'[1]Chevrolet Tahoe'!B97</f>
        <v>PB450L2
With SOUNDOFF SIGNAL NFORCE</v>
      </c>
      <c r="C97" s="88">
        <f>'[1]Chevrolet Tahoe'!C97</f>
        <v>789</v>
      </c>
    </row>
    <row r="98" spans="1:3" ht="25.5" x14ac:dyDescent="0.25">
      <c r="A98" s="337" t="str">
        <f>'[1]Chevrolet Tahoe'!A98</f>
        <v>BK2240TAH15</v>
      </c>
      <c r="B98" s="5" t="str">
        <f>'[1]Chevrolet Tahoe'!B98</f>
        <v>PB450L2
With TOMAR RECT-14</v>
      </c>
      <c r="C98" s="88">
        <f>'[1]Chevrolet Tahoe'!C98</f>
        <v>789</v>
      </c>
    </row>
    <row r="99" spans="1:3" ht="25.5" x14ac:dyDescent="0.25">
      <c r="A99" s="337" t="str">
        <f>'[1]Chevrolet Tahoe'!A99</f>
        <v>BK2017TAH15</v>
      </c>
      <c r="B99" s="5" t="str">
        <f>'[1]Chevrolet Tahoe'!B99</f>
        <v xml:space="preserve">PB450L2
With WHELEN ION </v>
      </c>
      <c r="C99" s="88">
        <f>'[1]Chevrolet Tahoe'!C99</f>
        <v>789</v>
      </c>
    </row>
    <row r="100" spans="1:3" x14ac:dyDescent="0.25">
      <c r="A100" s="89"/>
      <c r="B100" s="52" t="str">
        <f>'[1]Chevrolet Tahoe'!B100</f>
        <v>*AVAILABLE With Mar Resistant Horizontal Crossbar Pad Add $40 to Price (Call For Part ID)</v>
      </c>
      <c r="C100" s="84"/>
    </row>
    <row r="101" spans="1:3" x14ac:dyDescent="0.25">
      <c r="A101" s="89"/>
      <c r="B101" s="45"/>
      <c r="C101" s="84"/>
    </row>
    <row r="102" spans="1:3" x14ac:dyDescent="0.25">
      <c r="A102" s="89"/>
      <c r="B102" s="164">
        <f>'[1]Chevrolet Tahoe'!B102</f>
        <v>0</v>
      </c>
      <c r="C102" s="84"/>
    </row>
    <row r="103" spans="1:3" x14ac:dyDescent="0.25">
      <c r="A103" s="89"/>
      <c r="B103" s="45" t="str">
        <f>'[1]Chevrolet Tahoe'!B103</f>
        <v>***LIGHTED BUMPERS NOW PRICED USING STANDARD DISCOUNT STRUCTURE***</v>
      </c>
      <c r="C103" s="84"/>
    </row>
    <row r="104" spans="1:3" ht="38.25" x14ac:dyDescent="0.25">
      <c r="A104" s="89"/>
      <c r="B104" s="38" t="str">
        <f>'[1]Chevrolet Tahoe'!B104</f>
        <v>PB450L LIGHTED PUSH BUMPERS
4 Lights Total: 2 Forward Facing, 1 Each Side
*ONLY Full Size Bumper Available</v>
      </c>
      <c r="C104" s="84"/>
    </row>
    <row r="105" spans="1:3" x14ac:dyDescent="0.25">
      <c r="A105" s="89"/>
      <c r="B105" s="45" t="str">
        <f>'[1]Chevrolet Tahoe'!B105</f>
        <v>*See "LIGHTS" Page For Additional Lighting Options &amp; Charges</v>
      </c>
      <c r="C105" s="84"/>
    </row>
    <row r="106" spans="1:3" ht="25.5" x14ac:dyDescent="0.25">
      <c r="A106" s="337" t="str">
        <f>'[1]Chevrolet Tahoe'!A106</f>
        <v>BK2102TAH15</v>
      </c>
      <c r="B106" s="5" t="str">
        <f>'[1]Chevrolet Tahoe'!B106</f>
        <v>PB450L4
With CODE 3 MR6</v>
      </c>
      <c r="C106" s="88">
        <f>'[1]Chevrolet Tahoe'!C106</f>
        <v>999</v>
      </c>
    </row>
    <row r="107" spans="1:3" ht="25.5" x14ac:dyDescent="0.25">
      <c r="A107" s="337" t="str">
        <f>'[1]Chevrolet Tahoe'!A107</f>
        <v>BK0821TAH15</v>
      </c>
      <c r="B107" s="5" t="str">
        <f>'[1]Chevrolet Tahoe'!B107</f>
        <v>PB450L4
With D&amp;R ELECTRONICS GENESIS</v>
      </c>
      <c r="C107" s="88">
        <f>'[1]Chevrolet Tahoe'!C107</f>
        <v>999</v>
      </c>
    </row>
    <row r="108" spans="1:3" ht="25.5" x14ac:dyDescent="0.25">
      <c r="A108" s="337" t="str">
        <f>'[1]Chevrolet Tahoe'!A108</f>
        <v>BK2027TAH15</v>
      </c>
      <c r="B108" s="5" t="str">
        <f>'[1]Chevrolet Tahoe'!B108</f>
        <v xml:space="preserve">PB450L4
With FEDERAL SIGNAL IPX600 </v>
      </c>
      <c r="C108" s="88">
        <f>'[1]Chevrolet Tahoe'!C108</f>
        <v>999</v>
      </c>
    </row>
    <row r="109" spans="1:3" ht="25.5" x14ac:dyDescent="0.25">
      <c r="A109" s="337" t="str">
        <f>'[1]Chevrolet Tahoe'!A109</f>
        <v>BK0802TAH15</v>
      </c>
      <c r="B109" s="5" t="str">
        <f>'[1]Chevrolet Tahoe'!B109</f>
        <v>PB450L4
With FEDERAL SIGNAL MICROPULSE ULTRA</v>
      </c>
      <c r="C109" s="88">
        <f>'[1]Chevrolet Tahoe'!C109</f>
        <v>999</v>
      </c>
    </row>
    <row r="110" spans="1:3" ht="25.5" x14ac:dyDescent="0.25">
      <c r="A110" s="337" t="str">
        <f>'[1]Chevrolet Tahoe'!A110</f>
        <v>BK2046TAH15</v>
      </c>
      <c r="B110" s="5" t="str">
        <f>'[1]Chevrolet Tahoe'!B110</f>
        <v>PB450L4
With FENEIX FUSION</v>
      </c>
      <c r="C110" s="88">
        <f>'[1]Chevrolet Tahoe'!C110</f>
        <v>999</v>
      </c>
    </row>
    <row r="111" spans="1:3" ht="25.5" x14ac:dyDescent="0.25">
      <c r="A111" s="337" t="str">
        <f>'[1]Chevrolet Tahoe'!A111</f>
        <v>BK2168TAH15</v>
      </c>
      <c r="B111" s="5" t="str">
        <f>'[1]Chevrolet Tahoe'!B111</f>
        <v>PB450L4
With MPOWER</v>
      </c>
      <c r="C111" s="88">
        <f>'[1]Chevrolet Tahoe'!C111</f>
        <v>999</v>
      </c>
    </row>
    <row r="112" spans="1:3" ht="25.5" x14ac:dyDescent="0.25">
      <c r="A112" s="337" t="str">
        <f>'[1]Chevrolet Tahoe'!A112</f>
        <v>BK2044TAH15</v>
      </c>
      <c r="B112" s="5" t="str">
        <f>'[1]Chevrolet Tahoe'!B112</f>
        <v>PB450L4
With SOUNDOFF SIGNAL NFORCE</v>
      </c>
      <c r="C112" s="88">
        <f>'[1]Chevrolet Tahoe'!C112</f>
        <v>999</v>
      </c>
    </row>
    <row r="113" spans="1:3" ht="25.5" x14ac:dyDescent="0.25">
      <c r="A113" s="337" t="str">
        <f>'[1]Chevrolet Tahoe'!A113</f>
        <v>BK1275TAH15</v>
      </c>
      <c r="B113" s="5" t="str">
        <f>'[1]Chevrolet Tahoe'!B113</f>
        <v>PB450L4
With TOMAR 2 RECT-14LS &amp; 2 i-LED</v>
      </c>
      <c r="C113" s="88">
        <f>'[1]Chevrolet Tahoe'!C113</f>
        <v>999</v>
      </c>
    </row>
    <row r="114" spans="1:3" ht="25.5" x14ac:dyDescent="0.25">
      <c r="A114" s="337" t="str">
        <f>'[1]Chevrolet Tahoe'!A114</f>
        <v>BK2019TAH15</v>
      </c>
      <c r="B114" s="5" t="str">
        <f>'[1]Chevrolet Tahoe'!B114</f>
        <v xml:space="preserve">PB450L4
With WHELEN ION </v>
      </c>
      <c r="C114" s="88">
        <f>'[1]Chevrolet Tahoe'!C114</f>
        <v>999</v>
      </c>
    </row>
    <row r="115" spans="1:3" x14ac:dyDescent="0.25">
      <c r="A115" s="89"/>
      <c r="B115" s="52" t="str">
        <f>'[1]Chevrolet Tahoe'!B115</f>
        <v>*AVAILABLE With Mar Resistant Horizontal Crossbar Pad Add $40 to Price (Call For Part ID)</v>
      </c>
      <c r="C115" s="80"/>
    </row>
    <row r="116" spans="1:3" x14ac:dyDescent="0.25">
      <c r="A116" s="89"/>
      <c r="B116" s="45"/>
      <c r="C116" s="115"/>
    </row>
    <row r="117" spans="1:3" ht="25.5" x14ac:dyDescent="0.25">
      <c r="A117" s="78"/>
      <c r="B117" s="38" t="str">
        <f>'[1]Chevrolet Tahoe'!B117</f>
        <v>PUSH BUMPER TRANSFER KITS
*INCLUDES All Mounting Hardware &amp; Fasteners</v>
      </c>
      <c r="C117" s="115"/>
    </row>
    <row r="118" spans="1:3" ht="38.25" x14ac:dyDescent="0.25">
      <c r="A118" s="337" t="str">
        <f>'[1]Chevrolet Tahoe'!A118</f>
        <v>BT0461TAH15</v>
      </c>
      <c r="B118" s="5" t="str">
        <f>'[1]Chevrolet Tahoe'!B118</f>
        <v>Push Bumper Transfer Kit
PB100
With Mar-Resistant Horizontal Pad</v>
      </c>
      <c r="C118" s="88">
        <f>'[1]Chevrolet Tahoe'!C118</f>
        <v>199</v>
      </c>
    </row>
    <row r="119" spans="1:3" ht="25.5" x14ac:dyDescent="0.25">
      <c r="A119" s="337" t="str">
        <f>'[1]Chevrolet Tahoe'!A119</f>
        <v>BT0639TAH15</v>
      </c>
      <c r="B119" s="5" t="str">
        <f>'[1]Chevrolet Tahoe'!B119</f>
        <v>Push Bumper Transfer Kit
PB300/PB400</v>
      </c>
      <c r="C119" s="88">
        <f>'[1]Chevrolet Tahoe'!C119</f>
        <v>199</v>
      </c>
    </row>
    <row r="120" spans="1:3" x14ac:dyDescent="0.25">
      <c r="A120" s="338"/>
      <c r="B120" s="52" t="str">
        <f>'[1]Chevrolet Tahoe'!B120</f>
        <v>*AVAILABLE With Mar Resistant Horizontal Crossbar Pad Add $40 to Price (Call For Part ID)</v>
      </c>
      <c r="C120" s="115"/>
    </row>
    <row r="121" spans="1:3" x14ac:dyDescent="0.25">
      <c r="A121" s="338"/>
      <c r="B121" s="52"/>
      <c r="C121" s="115"/>
    </row>
    <row r="122" spans="1:3" x14ac:dyDescent="0.25">
      <c r="A122" s="338"/>
      <c r="B122" s="52"/>
      <c r="C122" s="115"/>
    </row>
    <row r="123" spans="1:3" x14ac:dyDescent="0.25">
      <c r="A123" s="78"/>
      <c r="B123" s="51" t="str">
        <f>'[1]Chevrolet Tahoe'!B123</f>
        <v>FENDER WRAPS</v>
      </c>
      <c r="C123" s="115"/>
    </row>
    <row r="124" spans="1:3" ht="38.25" x14ac:dyDescent="0.25">
      <c r="A124" s="337" t="str">
        <f>'[1]Chevrolet Tahoe'!A124</f>
        <v>FK0400TAH15</v>
      </c>
      <c r="B124" s="5" t="str">
        <f>'[1]Chevrolet Tahoe'!B124</f>
        <v>PB5 Fender Wraps
Aluminum
PB300/400</v>
      </c>
      <c r="C124" s="88">
        <f>'[1]Chevrolet Tahoe'!C124</f>
        <v>499</v>
      </c>
    </row>
    <row r="125" spans="1:3" ht="38.25" x14ac:dyDescent="0.25">
      <c r="A125" s="337" t="str">
        <f>'[1]Chevrolet Tahoe'!A125</f>
        <v>FK0402TAH15</v>
      </c>
      <c r="B125" s="5" t="str">
        <f>'[1]Chevrolet Tahoe'!B125</f>
        <v>PB9A Fender Wraps
Aluminum
PB300/400</v>
      </c>
      <c r="C125" s="88">
        <f>'[1]Chevrolet Tahoe'!C125</f>
        <v>589</v>
      </c>
    </row>
    <row r="126" spans="1:3" ht="38.25" x14ac:dyDescent="0.25">
      <c r="A126" s="337" t="str">
        <f>'[1]Chevrolet Tahoe'!A126</f>
        <v>FK2271TAH15</v>
      </c>
      <c r="B126" s="5" t="str">
        <f>'[1]Chevrolet Tahoe'!B126</f>
        <v>PB9S Fender Wraps
Steel
PB300/400</v>
      </c>
      <c r="C126" s="88">
        <f>'[1]Chevrolet Tahoe'!C126</f>
        <v>599</v>
      </c>
    </row>
    <row r="127" spans="1:3" x14ac:dyDescent="0.25">
      <c r="A127" s="279">
        <f>'[1]Chevrolet Tahoe'!A127</f>
        <v>0</v>
      </c>
      <c r="B127" s="56"/>
      <c r="C127" s="115"/>
    </row>
    <row r="128" spans="1:3" x14ac:dyDescent="0.25">
      <c r="A128" s="279">
        <f>'[1]Chevrolet Tahoe'!A128</f>
        <v>0</v>
      </c>
      <c r="B128" s="51" t="str">
        <f>'[1]Chevrolet Tahoe'!B128</f>
        <v>HEADLIGHT GUARDS</v>
      </c>
      <c r="C128" s="115"/>
    </row>
    <row r="129" spans="1:3" ht="51" x14ac:dyDescent="0.25">
      <c r="A129" s="337" t="str">
        <f>'[1]Chevrolet Tahoe'!A129</f>
        <v>HK0810TAH15</v>
      </c>
      <c r="B129" s="5" t="str">
        <f>'[1]Chevrolet Tahoe'!B129</f>
        <v>PB6 Headlight Guard
Steel
With PB5 Wrap
Aluminum</v>
      </c>
      <c r="C129" s="88">
        <f>'[1]Chevrolet Tahoe'!C129</f>
        <v>689</v>
      </c>
    </row>
    <row r="130" spans="1:3" ht="38.25" x14ac:dyDescent="0.25">
      <c r="A130" s="337" t="str">
        <f>'[1]Chevrolet Tahoe'!A130</f>
        <v>HK0809TAH15</v>
      </c>
      <c r="B130" s="5" t="str">
        <f>'[1]Chevrolet Tahoe'!B130</f>
        <v>PB8 Headlight Guard
Steel
Double Loop</v>
      </c>
      <c r="C130" s="88">
        <f>'[1]Chevrolet Tahoe'!C130</f>
        <v>369</v>
      </c>
    </row>
    <row r="131" spans="1:3" ht="51" x14ac:dyDescent="0.25">
      <c r="A131" s="337" t="str">
        <f>'[1]Chevrolet Tahoe'!A131</f>
        <v>HK2272TAH15</v>
      </c>
      <c r="B131" s="5" t="str">
        <f>'[1]Chevrolet Tahoe'!B131</f>
        <v>PB10 Headlight Guard
Steel
With PB9S Wrap
Steel</v>
      </c>
      <c r="C131" s="88">
        <f>'[1]Chevrolet Tahoe'!C131</f>
        <v>629</v>
      </c>
    </row>
    <row r="132" spans="1:3" x14ac:dyDescent="0.25">
      <c r="A132" s="338"/>
      <c r="B132" s="56"/>
      <c r="C132" s="114"/>
    </row>
    <row r="133" spans="1:3" x14ac:dyDescent="0.25">
      <c r="A133" s="77"/>
      <c r="B133" s="51" t="str">
        <f>'[1]Chevrolet Tahoe'!B133</f>
        <v>WINDOW BARRIERS</v>
      </c>
      <c r="C133" s="115"/>
    </row>
    <row r="134" spans="1:3" ht="63.75" x14ac:dyDescent="0.25">
      <c r="A134" s="337" t="str">
        <f>'[1]Chevrolet Tahoe'!A134</f>
        <v>WK0595TAH15</v>
      </c>
      <c r="B134" s="5" t="str">
        <f>'[1]Chevrolet Tahoe'!B134</f>
        <v>Window Barrier 
Polycarbonate
*FOR USE WITH:
   -Stock Door Panels
   -SETINA TPO Door Panels</v>
      </c>
      <c r="C134" s="88">
        <f>'[1]Chevrolet Tahoe'!C134</f>
        <v>289</v>
      </c>
    </row>
    <row r="135" spans="1:3" ht="63.75" x14ac:dyDescent="0.25">
      <c r="A135" s="337" t="str">
        <f>'[1]Chevrolet Tahoe'!A135</f>
        <v>WK0595TAH15WD</v>
      </c>
      <c r="B135" s="5" t="str">
        <f>'[1]Chevrolet Tahoe'!B135</f>
        <v>Window Barrier 
Polycarbonate
*FOR USE WITH:
   -SETINA Steel Door Panels
   -SETINA Aluminum Door Panels</v>
      </c>
      <c r="C135" s="88">
        <f>'[1]Chevrolet Tahoe'!C135</f>
        <v>289</v>
      </c>
    </row>
    <row r="136" spans="1:3" ht="76.5" x14ac:dyDescent="0.25">
      <c r="A136" s="337" t="str">
        <f>'[1]Chevrolet Tahoe'!A136</f>
        <v>WK0514TAH15</v>
      </c>
      <c r="B136" s="5" t="str">
        <f>'[1]Chevrolet Tahoe'!B136</f>
        <v>Window Barrier 
Steel
Vertical
*FOR USE WITH:
   -Stock Door Panels
   -SETINA TPO Door Panels</v>
      </c>
      <c r="C136" s="99">
        <f>'[1]Chevrolet Tahoe'!C136</f>
        <v>269</v>
      </c>
    </row>
    <row r="137" spans="1:3" ht="76.5" x14ac:dyDescent="0.25">
      <c r="A137" s="337" t="str">
        <f>'[1]Chevrolet Tahoe'!A137</f>
        <v>WK0514TAH15WD</v>
      </c>
      <c r="B137" s="5" t="str">
        <f>'[1]Chevrolet Tahoe'!B137</f>
        <v>Window Barrier 
Steel
Vertical
*FOR USE WITH:
   -SETINA Steel Door Panels
   -SETINA Aluminum Door Panels</v>
      </c>
      <c r="C137" s="99">
        <f>'[1]Chevrolet Tahoe'!C137</f>
        <v>269</v>
      </c>
    </row>
    <row r="138" spans="1:3" ht="76.5" x14ac:dyDescent="0.25">
      <c r="A138" s="337" t="str">
        <f>'[1]Chevrolet Tahoe'!A138</f>
        <v>WK0514TAH15H</v>
      </c>
      <c r="B138" s="5" t="str">
        <f>'[1]Chevrolet Tahoe'!B138</f>
        <v>Window Barrier 
Steel
Horizontal
*FOR USE WITH:
   -Stock Door Panels
   -SETINA TPO Door Panels</v>
      </c>
      <c r="C138" s="99">
        <f>'[1]Chevrolet Tahoe'!C138</f>
        <v>269</v>
      </c>
    </row>
    <row r="139" spans="1:3" ht="76.5" x14ac:dyDescent="0.25">
      <c r="A139" s="337" t="str">
        <f>'[1]Chevrolet Tahoe'!A139</f>
        <v>WK0514TAH15HWD</v>
      </c>
      <c r="B139" s="5" t="str">
        <f>'[1]Chevrolet Tahoe'!B139</f>
        <v>Window Barrier 
Steel
Horizontal
*FOR USE WITH:
   -SETINA Steel Door Panels
   -SETINA Aluminum Door Panels</v>
      </c>
      <c r="C139" s="99">
        <f>'[1]Chevrolet Tahoe'!C139</f>
        <v>269</v>
      </c>
    </row>
    <row r="140" spans="1:3" ht="38.25" x14ac:dyDescent="0.25">
      <c r="A140" s="337" t="str">
        <f>'[1]Chevrolet Tahoe'!A140</f>
        <v>WK0041TAH15</v>
      </c>
      <c r="B140" s="5" t="str">
        <f>'[1]Chevrolet Tahoe'!B140</f>
        <v>Window Barrier Rear Hatch
Steel Horizontal
Rear Cargo Compartment</v>
      </c>
      <c r="C140" s="99">
        <f>'[1]Chevrolet Tahoe'!C140</f>
        <v>219</v>
      </c>
    </row>
    <row r="141" spans="1:3" ht="76.5" x14ac:dyDescent="0.25">
      <c r="A141" s="337" t="str">
        <f>'[1]Chevrolet Tahoe'!A141</f>
        <v>WK0040TAH15</v>
      </c>
      <c r="B141" s="5" t="str">
        <f>'[1]Chevrolet Tahoe'!B141</f>
        <v>Window Barrier 3-Piece Set
Steel Horizontal
Rear Cargo Compartment
*INCLUDES:
   -2 Side Windows
   -Rear Hatch</v>
      </c>
      <c r="C141" s="99">
        <f>'[1]Chevrolet Tahoe'!C141</f>
        <v>369</v>
      </c>
    </row>
    <row r="142" spans="1:3" x14ac:dyDescent="0.25">
      <c r="A142" s="338"/>
      <c r="B142" s="56"/>
      <c r="C142" s="117"/>
    </row>
    <row r="143" spans="1:3" x14ac:dyDescent="0.25">
      <c r="A143" s="77"/>
      <c r="B143" s="51" t="str">
        <f>'[1]Chevrolet Tahoe'!B143</f>
        <v>DOOR PANELS</v>
      </c>
      <c r="C143" s="115"/>
    </row>
    <row r="144" spans="1:3" ht="38.25" x14ac:dyDescent="0.25">
      <c r="A144" s="337" t="str">
        <f>'[1]Chevrolet Tahoe'!A144</f>
        <v>DK0100TAH15</v>
      </c>
      <c r="B144" s="5" t="str">
        <f>'[1]Chevrolet Tahoe'!B144</f>
        <v>Door Panel
TPO Plastic Black
Installs Over OEM Door Panels</v>
      </c>
      <c r="C144" s="88">
        <f>'[1]Chevrolet Tahoe'!C144</f>
        <v>269</v>
      </c>
    </row>
    <row r="145" spans="1:3" ht="38.25" x14ac:dyDescent="0.25">
      <c r="A145" s="337" t="str">
        <f>'[1]Chevrolet Tahoe'!A145</f>
        <v>DK0598TAH15</v>
      </c>
      <c r="B145" s="5" t="str">
        <f>'[1]Chevrolet Tahoe'!B145</f>
        <v xml:space="preserve">Door Panel
Aluminum
Replaces OEM Door Panels </v>
      </c>
      <c r="C145" s="88">
        <f>'[1]Chevrolet Tahoe'!C145</f>
        <v>189</v>
      </c>
    </row>
    <row r="146" spans="1:3" ht="38.25" x14ac:dyDescent="0.25">
      <c r="A146" s="337" t="str">
        <f>'[1]Chevrolet Tahoe'!A146</f>
        <v>DK0704TAH15</v>
      </c>
      <c r="B146" s="5" t="str">
        <f>'[1]Chevrolet Tahoe'!B146</f>
        <v xml:space="preserve">Door Panel
Steel
Replaces OEM Door Panels </v>
      </c>
      <c r="C146" s="88">
        <f>'[1]Chevrolet Tahoe'!C146</f>
        <v>169</v>
      </c>
    </row>
    <row r="147" spans="1:3" x14ac:dyDescent="0.25">
      <c r="A147" s="373"/>
      <c r="B147" s="56"/>
      <c r="C147" s="114"/>
    </row>
    <row r="148" spans="1:3" x14ac:dyDescent="0.25">
      <c r="A148" s="338"/>
      <c r="B148" s="56"/>
      <c r="C148" s="114"/>
    </row>
    <row r="149" spans="1:3" ht="38.25" x14ac:dyDescent="0.25">
      <c r="A149" s="338"/>
      <c r="B149" s="38" t="str">
        <f>'[1]Chevrolet Tahoe'!B149</f>
        <v>K9 CONTAINMENT SOLUTIONS
*REQUIRES Front &amp; Rear Cargo Area Rear Partitions
*MAY REQUIRE Special Rear Cargo Area Rear Partition (Call For More Information)</v>
      </c>
      <c r="C149" s="120"/>
    </row>
    <row r="150" spans="1:3" x14ac:dyDescent="0.25">
      <c r="A150" s="338"/>
      <c r="B150" s="55" t="str">
        <f>'[1]Chevrolet Tahoe'!B150</f>
        <v>*INCLUDES Door Panels, Window Barriers &amp; Complete Interior Coverage</v>
      </c>
      <c r="C150" s="120"/>
    </row>
    <row r="151" spans="1:3" x14ac:dyDescent="0.25">
      <c r="A151" s="338"/>
      <c r="B151" s="56"/>
      <c r="C151" s="120"/>
    </row>
    <row r="152" spans="1:3" x14ac:dyDescent="0.25">
      <c r="A152" s="89"/>
      <c r="B152" s="38" t="str">
        <f>'[1]Chevrolet Tahoe'!B152</f>
        <v>K9 ULTIMATE</v>
      </c>
      <c r="C152" s="132"/>
    </row>
    <row r="153" spans="1:3" x14ac:dyDescent="0.25">
      <c r="A153" s="89"/>
      <c r="B153" s="45" t="str">
        <f>'[1]Chevrolet Tahoe'!B153</f>
        <v>*See "K9 ELECTRONICES" Page</v>
      </c>
      <c r="C153" s="132"/>
    </row>
    <row r="154" spans="1:3" ht="89.25" x14ac:dyDescent="0.25">
      <c r="A154" s="336" t="str">
        <f>'[1]Chevrolet Tahoe'!A154</f>
        <v>CK0556TAH15</v>
      </c>
      <c r="B154" s="5" t="str">
        <f>'[1]Chevrolet Tahoe'!B154</f>
        <v>K9 Ultimate
K9 Exit Points 2: Drivers Side &amp; Cargo Hatch
Prisoner Passenger Side Exit
*REQUIRED:
   -Recessed Panel Front Partition NOT INCLUDED
*INCLUDES:
   -#12VS Cargo Area Rear Partition Panel Insert</v>
      </c>
      <c r="C154" s="95">
        <f>'[1]Chevrolet Tahoe'!C154</f>
        <v>2789</v>
      </c>
    </row>
    <row r="155" spans="1:3" ht="114.75" x14ac:dyDescent="0.25">
      <c r="A155" s="337" t="str">
        <f>'[1]Chevrolet Tahoe'!A155</f>
        <v>CK0556TAH15-10</v>
      </c>
      <c r="B155" s="9" t="str">
        <f>'[1]Chevrolet Tahoe'!B155</f>
        <v>K9 Ultimate
K9 Exit Points 2: Drivers Side &amp; Cargo Hatch
Prisoner Passenger Side Exit
*FOR USE WITH:
   -10" Fan NOT INCLUDED
*REQUIRED:
   -Recessed Panel Front Partition NOT INCLUDED
*INCLUDES:
   -#12VS Cargo Area Rear Partition Panel Insert</v>
      </c>
      <c r="C155" s="95">
        <f>'[1]Chevrolet Tahoe'!C155</f>
        <v>2789</v>
      </c>
    </row>
    <row r="156" spans="1:3" ht="89.25" x14ac:dyDescent="0.25">
      <c r="A156" s="336" t="str">
        <f>'[1]Chevrolet Tahoe'!A156</f>
        <v>CK0556TAH15XL</v>
      </c>
      <c r="B156" s="5" t="str">
        <f>'[1]Chevrolet Tahoe'!B156</f>
        <v>K9 Ultimate
K9 Exit Points 2: Drivers Side &amp; Cargo Hatch
Prisoner Passenger Side Exit
*REQUIRED:
   -XL Panel Front Partition NOT INCLUDED
*INCLUDES:
   -#12VS Cargo Area Rear Partition Panel Insert</v>
      </c>
      <c r="C156" s="95">
        <f>'[1]Chevrolet Tahoe'!C156</f>
        <v>2789</v>
      </c>
    </row>
    <row r="157" spans="1:3" ht="114.75" x14ac:dyDescent="0.25">
      <c r="A157" s="337" t="str">
        <f>'[1]Chevrolet Tahoe'!A157</f>
        <v>CK0556TAH15XL-10</v>
      </c>
      <c r="B157" s="9" t="str">
        <f>'[1]Chevrolet Tahoe'!B157</f>
        <v>K9 Ultimate
K9 Exit Points 2: Drivers Side &amp; Cargo Hatch
Prisoner Passenger Side Exit
*FOR USE WITH:
   -10" Fan NOT INCLUDED
*REQUIRED:
   -XL Panel Front Partition NOT INCLUDED
*INCLUDES:
   -#12VS Cargo Area Rear Partition Panel Insert</v>
      </c>
      <c r="C157" s="95">
        <f>'[1]Chevrolet Tahoe'!C157</f>
        <v>2789</v>
      </c>
    </row>
    <row r="158" spans="1:3" x14ac:dyDescent="0.25">
      <c r="A158" s="338"/>
      <c r="B158" s="56"/>
      <c r="C158" s="120"/>
    </row>
    <row r="159" spans="1:3" x14ac:dyDescent="0.25">
      <c r="A159" s="77"/>
      <c r="B159" s="51" t="str">
        <f>'[1]Chevrolet Tahoe'!B159</f>
        <v>K9 ULTIMATE 2 PACKAGE</v>
      </c>
      <c r="C159" s="120"/>
    </row>
    <row r="160" spans="1:3" x14ac:dyDescent="0.25">
      <c r="A160" s="89"/>
      <c r="B160" s="45" t="str">
        <f>'[1]Chevrolet Tahoe'!B160</f>
        <v>*See "K9 ELECTRONICS" Page For Additional Electronics Options &amp; Charges</v>
      </c>
      <c r="C160" s="132"/>
    </row>
    <row r="161" spans="1:3" ht="38.25" x14ac:dyDescent="0.25">
      <c r="A161" s="336" t="str">
        <f>'[1]Chevrolet Tahoe'!A161</f>
        <v>CK0471TAH15</v>
      </c>
      <c r="B161" s="5" t="str">
        <f>'[1]Chevrolet Tahoe'!B161</f>
        <v>Ultimate K9 2
K9 Exit points 2: Drivers Side &amp; Between Front Seats
Prisoner Passenger Side Exit</v>
      </c>
      <c r="C161" s="133">
        <f>'[1]Chevrolet Tahoe'!C161</f>
        <v>4319</v>
      </c>
    </row>
    <row r="162" spans="1:3" ht="63.75" x14ac:dyDescent="0.25">
      <c r="A162" s="336" t="str">
        <f>'[1]Chevrolet Tahoe'!A162</f>
        <v>CK0471TAH15-10</v>
      </c>
      <c r="B162" s="9" t="str">
        <f>'[1]Chevrolet Tahoe'!B162</f>
        <v>Ultimate K9 2
K9 Exit points 2: 1 Drivers side &amp; 1 between front seats
Prisoner Passenger Side Exit
*FOR USE WITH:
   -10" Fan NOT INCLUDED</v>
      </c>
      <c r="C162" s="133">
        <f>'[1]Chevrolet Tahoe'!C162</f>
        <v>4319</v>
      </c>
    </row>
    <row r="163" spans="1:3" x14ac:dyDescent="0.25">
      <c r="A163" s="89"/>
      <c r="B163" s="134"/>
      <c r="C163" s="120"/>
    </row>
    <row r="164" spans="1:3" ht="25.5" x14ac:dyDescent="0.25">
      <c r="A164" s="77"/>
      <c r="B164" s="38" t="str">
        <f>'[1]Chevrolet Tahoe'!B164</f>
        <v>FREE STANDING FIREARM MOUNT SYSTEM
*INCLUDES Free Standing Mount ONLY</v>
      </c>
      <c r="C164" s="115"/>
    </row>
    <row r="165" spans="1:3" ht="25.5" x14ac:dyDescent="0.25">
      <c r="A165" s="336" t="str">
        <f>'[1]Chevrolet Tahoe'!A165</f>
        <v>GF1092TAH15</v>
      </c>
      <c r="B165" s="5" t="str">
        <f>'[1]Chevrolet Tahoe'!B165</f>
        <v xml:space="preserve">T-Rail Mount Kit
Free Standing </v>
      </c>
      <c r="C165" s="88">
        <f>'[1]Chevrolet Tahoe'!C165</f>
        <v>239</v>
      </c>
    </row>
    <row r="166" spans="1:3" x14ac:dyDescent="0.25">
      <c r="A166" s="89"/>
      <c r="B166" s="56"/>
      <c r="C166" s="115"/>
    </row>
    <row r="167" spans="1:3" ht="25.5" x14ac:dyDescent="0.25">
      <c r="A167" s="89"/>
      <c r="B167" s="42" t="str">
        <f>'[1]Chevrolet Tahoe'!B167</f>
        <v>FIREARM MOUNT SYSTEM TRANSFER KIT
*RECOMMENDED FOR USE with Double T-Rail System</v>
      </c>
      <c r="C167" s="115"/>
    </row>
    <row r="168" spans="1:3" ht="63.75" x14ac:dyDescent="0.25">
      <c r="A168" s="336" t="str">
        <f>'[1]Chevrolet Tahoe'!A168</f>
        <v>GT0536TAH15</v>
      </c>
      <c r="B168" s="5" t="str">
        <f>'[1]Chevrolet Tahoe'!B168</f>
        <v>Firearm Mount Transfer Kit
Forward Facing Partition Mount
Without Mount Plate
*ONLY FOR USE WITH:
   -SPT Single Prisoner Transport Partition</v>
      </c>
      <c r="C168" s="88">
        <f>'[1]Chevrolet Tahoe'!C168</f>
        <v>79</v>
      </c>
    </row>
    <row r="169" spans="1:3" x14ac:dyDescent="0.25">
      <c r="A169" s="89"/>
      <c r="B169" s="56"/>
      <c r="C169" s="114"/>
    </row>
    <row r="170" spans="1:3" x14ac:dyDescent="0.25">
      <c r="A170" s="89"/>
      <c r="B170" s="56"/>
      <c r="C170" s="115"/>
    </row>
    <row r="171" spans="1:3" x14ac:dyDescent="0.25">
      <c r="A171" s="89"/>
      <c r="B171" s="51" t="str">
        <f>'[1]Chevrolet Tahoe'!B171</f>
        <v xml:space="preserve"> COVER STYLE TRANSPORT SEATING</v>
      </c>
      <c r="C171" s="115"/>
    </row>
    <row r="172" spans="1:3" x14ac:dyDescent="0.25">
      <c r="A172" s="89"/>
      <c r="B172" s="38" t="str">
        <f>'[1]Chevrolet Tahoe'!B172</f>
        <v>*REQUIRED #12VS Cargo Area Rear Partition NOT INCLUDED</v>
      </c>
      <c r="C172" s="115"/>
    </row>
    <row r="173" spans="1:3" ht="102" x14ac:dyDescent="0.25">
      <c r="A173" s="336" t="str">
        <f>'[1]Chevrolet Tahoe'!A173</f>
        <v>QK0494TAH15</v>
      </c>
      <c r="B173" s="5" t="str">
        <f>'[1]Chevrolet Tahoe'!B173</f>
        <v>Full COVER Transport Seat
TPO Plastic
With Center Pull Seat Belts
*REQUIRED:
   -#12VS Stationary Window Cargo Area Rear Partition NOT INCLUDED
*ONLY COMPATIBLE WITH:
   -XL Panel Front Partitions
   -SPT Single Prisoner Transports Partitions</v>
      </c>
      <c r="C173" s="95">
        <f>'[1]Chevrolet Tahoe'!C173</f>
        <v>869</v>
      </c>
    </row>
    <row r="174" spans="1:3" x14ac:dyDescent="0.25">
      <c r="A174" s="89"/>
      <c r="B174" s="56"/>
      <c r="C174" s="120"/>
    </row>
    <row r="175" spans="1:3" ht="25.5" x14ac:dyDescent="0.25">
      <c r="A175" s="89"/>
      <c r="B175" s="38" t="str">
        <f>'[1]Chevrolet Tahoe'!B175</f>
        <v>COVER STYLE TRANSPORT SEATING
*INCLUDES REQUIRED #12VS Stationary Window Cargo Area Rear Partition</v>
      </c>
      <c r="C175" s="120"/>
    </row>
    <row r="176" spans="1:3" ht="114.75" x14ac:dyDescent="0.25">
      <c r="A176" s="336" t="str">
        <f>'[1]Chevrolet Tahoe'!A176</f>
        <v>QK0495TAH15</v>
      </c>
      <c r="B176" s="5" t="str">
        <f>'[1]Chevrolet Tahoe'!B176</f>
        <v>Full COVER Transport Seat
TPO Plastic
With Center Pull Seat Belts
*INCLUDES REQUIRED:
   -#12VS Stationary Window Vinyl Coated Expanded Metal Cargo Partition
*Seat Belt Retractors Pre-Installed to Save 30 Minutes of Install Time
*ONLY COMPATIBLE WITH:
   -XL Panel Front Partitions
   -SPT Single Prisoner Transports Partitions</v>
      </c>
      <c r="C176" s="95">
        <f>'[1]Chevrolet Tahoe'!C176</f>
        <v>1308</v>
      </c>
    </row>
    <row r="177" spans="1:3" ht="114.75" x14ac:dyDescent="0.25">
      <c r="A177" s="336" t="str">
        <f>'[1]Chevrolet Tahoe'!A177</f>
        <v>QK0496TAH15</v>
      </c>
      <c r="B177" s="5" t="str">
        <f>'[1]Chevrolet Tahoe'!B177</f>
        <v>Full COVER Transport Seat
TPO Plastic
With Center Pull Seat Belts
*INCLUDES REQUIRED:
   -#12VS Stationary Window Coated Polycarbonate Cargo Partition
*Seat Belt Retractors Pre-Installed to Save 30 Minutes of Install Time
*ONLY COMPATIBLE WITH:
   -XL Panel Front Partitions
   -SPT Single Prisoner Transports Partitions</v>
      </c>
      <c r="C177" s="95">
        <f>'[1]Chevrolet Tahoe'!C177</f>
        <v>1348</v>
      </c>
    </row>
    <row r="178" spans="1:3" x14ac:dyDescent="0.25">
      <c r="A178" s="89"/>
      <c r="B178" s="56"/>
      <c r="C178" s="120"/>
    </row>
    <row r="179" spans="1:3" x14ac:dyDescent="0.25">
      <c r="A179" s="89"/>
      <c r="B179" s="38" t="str">
        <f>'[1]Chevrolet Tahoe'!B179</f>
        <v>STAND ALONE OEM REPLACMENT CONTOUR TRANSPORT SEAT</v>
      </c>
      <c r="C179" s="120"/>
    </row>
    <row r="180" spans="1:3" x14ac:dyDescent="0.25">
      <c r="A180" s="89"/>
      <c r="B180" s="38" t="str">
        <f>'[1]Chevrolet Tahoe'!B180</f>
        <v>*REQUIRED #12VS Cargo Area Rear Partition NOT INCLUDED</v>
      </c>
      <c r="C180" s="120"/>
    </row>
    <row r="181" spans="1:3" ht="38.25" x14ac:dyDescent="0.25">
      <c r="A181" s="336" t="str">
        <f>'[1]Chevrolet Tahoe'!A181</f>
        <v>QK0634TAH15</v>
      </c>
      <c r="B181" s="5" t="str">
        <f>'[1]Chevrolet Tahoe'!B181</f>
        <v>Full REPLACEMENT Transport Seat
TPO Plastic
With Center Pull Seat Belts</v>
      </c>
      <c r="C181" s="95">
        <f>'[1]Chevrolet Tahoe'!C181</f>
        <v>869</v>
      </c>
    </row>
    <row r="182" spans="1:3" ht="38.25" x14ac:dyDescent="0.25">
      <c r="A182" s="336" t="str">
        <f>'[1]Chevrolet Tahoe'!A182</f>
        <v>QK2121TAH15</v>
      </c>
      <c r="B182" s="5" t="str">
        <f>'[1]Chevrolet Tahoe'!B182</f>
        <v>Full REPLACEMENT Transport Seat
TPO Plastic
With SETINA SMARTBELT SYSTEM</v>
      </c>
      <c r="C182" s="95">
        <f>'[1]Chevrolet Tahoe'!C182</f>
        <v>1449</v>
      </c>
    </row>
    <row r="183" spans="1:3" x14ac:dyDescent="0.25">
      <c r="A183" s="89"/>
      <c r="B183" s="56"/>
      <c r="C183" s="120"/>
    </row>
    <row r="184" spans="1:3" x14ac:dyDescent="0.25">
      <c r="A184" s="89"/>
      <c r="B184" s="38" t="str">
        <f>'[1]Chevrolet Tahoe'!B184</f>
        <v>STAND ALONE OEM REPLACMENT CONTOUR TRANSPORT SEAT</v>
      </c>
      <c r="C184" s="120"/>
    </row>
    <row r="185" spans="1:3" x14ac:dyDescent="0.25">
      <c r="A185" s="89"/>
      <c r="B185" s="38" t="str">
        <f>'[1]Chevrolet Tahoe'!B185</f>
        <v>*INCLUDES REQUIRED #12VS Cargo Area Rear Partition</v>
      </c>
      <c r="C185" s="120"/>
    </row>
    <row r="186" spans="1:3" ht="76.5" x14ac:dyDescent="0.25">
      <c r="A186" s="336" t="str">
        <f>'[1]Chevrolet Tahoe'!A186</f>
        <v>QK0635TAH15</v>
      </c>
      <c r="B186" s="5" t="str">
        <f>'[1]Chevrolet Tahoe'!B186</f>
        <v>Full REPLACEMENT Transport Seat
TPO Plastic
With Center Pull Seat Belts
*INCLUDES REQUIRED:
   -#12VS Stationary Window Vinyl Coated Expanded Metal Cargo Partition
*Seat Belt Retractors Pre-Installed to Save 30 Minutes of Install Time</v>
      </c>
      <c r="C186" s="95">
        <f>'[1]Chevrolet Tahoe'!C186</f>
        <v>1308</v>
      </c>
    </row>
    <row r="187" spans="1:3" ht="76.5" x14ac:dyDescent="0.25">
      <c r="A187" s="336" t="str">
        <f>'[1]Chevrolet Tahoe'!A187</f>
        <v>QK0566TAH15</v>
      </c>
      <c r="B187" s="5" t="str">
        <f>'[1]Chevrolet Tahoe'!B187</f>
        <v>Full REPLACEMENT Transport Seat
TPO Plastic
With Center Pull Seat Belts
*INCLUDES REQUIRED:
   -#12VS Stationary Window Coated Polycarbonate Cargo Partition
*Seat Belt Retractors Pre-Installed to Save 30 Minutes of Install Time</v>
      </c>
      <c r="C187" s="95">
        <f>'[1]Chevrolet Tahoe'!C187</f>
        <v>1348</v>
      </c>
    </row>
    <row r="188" spans="1:3" ht="76.5" x14ac:dyDescent="0.25">
      <c r="A188" s="336" t="str">
        <f>'[1]Chevrolet Tahoe'!A188</f>
        <v>QK2120TAH15</v>
      </c>
      <c r="B188" s="5" t="str">
        <f>'[1]Chevrolet Tahoe'!B188</f>
        <v>Full REPLACEMENT Transport Seat
TPO Plastic
With SETINA SMARTBELT SYSTEM
*INCLUDES REQUIRED:
   -#12VS Stationary Window Vinyl Coated Expanded Metal Cargo Partition
*Seat Belt Retractors Pre-Installed to Save 30 Minutes of Install Time</v>
      </c>
      <c r="C188" s="95">
        <f>'[1]Chevrolet Tahoe'!C188</f>
        <v>1888</v>
      </c>
    </row>
    <row r="189" spans="1:3" ht="76.5" x14ac:dyDescent="0.25">
      <c r="A189" s="336" t="str">
        <f>'[1]Chevrolet Tahoe'!A189</f>
        <v>QK2141TAH15</v>
      </c>
      <c r="B189" s="5" t="str">
        <f>'[1]Chevrolet Tahoe'!B189</f>
        <v>Full REPLACEMENT Transport Seat 
TPO Plastic
Wth SETINA SMARTBELT SYSTEM
*INCLUDES REQUIRED:
   -#12VS Stationary Window Coated Polycarbonate Cargo Partition
*Seat Belt Retractors Pre-Installed to Save 30 Minutes of Install Time</v>
      </c>
      <c r="C189" s="95">
        <f>'[1]Chevrolet Tahoe'!C189</f>
        <v>1928</v>
      </c>
    </row>
    <row r="190" spans="1:3" x14ac:dyDescent="0.25">
      <c r="A190" s="89"/>
      <c r="B190" s="56"/>
      <c r="C190" s="120"/>
    </row>
    <row r="191" spans="1:3" x14ac:dyDescent="0.25">
      <c r="A191" s="89"/>
      <c r="B191" s="56"/>
      <c r="C191" s="115"/>
    </row>
    <row r="192" spans="1:3" ht="25.5" x14ac:dyDescent="0.25">
      <c r="A192" s="89"/>
      <c r="B192" s="38" t="str">
        <f>'[1]Chevrolet Tahoe'!B192</f>
        <v>CARGO BOX
TRUNK TRAYS</v>
      </c>
      <c r="C192" s="115"/>
    </row>
    <row r="193" spans="1:3" x14ac:dyDescent="0.25">
      <c r="A193" s="89"/>
      <c r="B193" s="38" t="str">
        <f>'[1]Chevrolet Tahoe'!B193</f>
        <v>*REQUIRED Setina #12VS Rear Cargo Partition Or Freestanding Brackets NOT INCLUDED</v>
      </c>
      <c r="C193" s="115"/>
    </row>
    <row r="194" spans="1:3" ht="38.25" x14ac:dyDescent="0.25">
      <c r="A194" s="337" t="str">
        <f>'[1]Chevrolet Tahoe'!A194</f>
        <v>TK0247TAH15</v>
      </c>
      <c r="B194" s="5" t="str">
        <f>'[1]Chevrolet Tahoe'!B194</f>
        <v>CARGO BOX
TOA- Tray, Open Top With Anchor Points
BSN- Base Sliding With No Lock</v>
      </c>
      <c r="C194" s="95">
        <f>'[1]Chevrolet Tahoe'!C194</f>
        <v>989</v>
      </c>
    </row>
    <row r="195" spans="1:3" ht="38.25" x14ac:dyDescent="0.25">
      <c r="A195" s="337" t="str">
        <f>'[1]Chevrolet Tahoe'!A195</f>
        <v>TK0231TAH15</v>
      </c>
      <c r="B195" s="5" t="str">
        <f>'[1]Chevrolet Tahoe'!B195</f>
        <v>CARGO BOX 
TFN- Tray, Fixed With No Lock
BSN- Base Sliding With No Lock</v>
      </c>
      <c r="C195" s="95">
        <f>'[1]Chevrolet Tahoe'!C195</f>
        <v>909</v>
      </c>
    </row>
    <row r="196" spans="1:3" ht="38.25" x14ac:dyDescent="0.25">
      <c r="A196" s="337" t="str">
        <f>'[1]Chevrolet Tahoe'!A196</f>
        <v>TK0232TAH15</v>
      </c>
      <c r="B196" s="5" t="str">
        <f>'[1]Chevrolet Tahoe'!B196</f>
        <v>CARGO BOX 
LFK- Lift Top, Fixed Box With Key Lock 
BSN- Base Sliding With No Lock</v>
      </c>
      <c r="C196" s="95">
        <f>'[1]Chevrolet Tahoe'!C196</f>
        <v>1419</v>
      </c>
    </row>
    <row r="197" spans="1:3" ht="38.25" x14ac:dyDescent="0.25">
      <c r="A197" s="337" t="str">
        <f>'[1]Chevrolet Tahoe'!A197</f>
        <v>TK0230TAH15</v>
      </c>
      <c r="B197" s="5" t="str">
        <f>'[1]Chevrolet Tahoe'!B197</f>
        <v>CARGO BOX 
LFC- Lift Top, Fixed Box With Combination Lock
BSN- Base Sliding With No Lock</v>
      </c>
      <c r="C197" s="95">
        <f>'[1]Chevrolet Tahoe'!C197</f>
        <v>1419</v>
      </c>
    </row>
    <row r="198" spans="1:3" ht="38.25" x14ac:dyDescent="0.25">
      <c r="A198" s="337" t="str">
        <f>'[1]Chevrolet Tahoe'!A198</f>
        <v>TK0844TAH15</v>
      </c>
      <c r="B198" s="5" t="str">
        <f>'[1]Chevrolet Tahoe'!B198</f>
        <v>CARGO BOX
LFE- Lift Top, Fixed Box With Electic Key Pad Lock
BSN- Base Sliding With No Lock</v>
      </c>
      <c r="C198" s="95">
        <f>'[1]Chevrolet Tahoe'!C198</f>
        <v>1699</v>
      </c>
    </row>
    <row r="199" spans="1:3" ht="38.25" x14ac:dyDescent="0.25">
      <c r="A199" s="337" t="str">
        <f>'[1]Chevrolet Tahoe'!A199</f>
        <v>TK0843TAH15</v>
      </c>
      <c r="B199" s="5" t="str">
        <f>'[1]Chevrolet Tahoe'!B199</f>
        <v>CARGO BOX
LFR- Lift Top, Fixed Box With Electic RFID Lock
BSN- Base Sliding With No Lock</v>
      </c>
      <c r="C199" s="95">
        <f>'[1]Chevrolet Tahoe'!C199</f>
        <v>1749</v>
      </c>
    </row>
    <row r="200" spans="1:3" ht="38.25" x14ac:dyDescent="0.25">
      <c r="A200" s="337" t="str">
        <f>'[1]Chevrolet Tahoe'!A200</f>
        <v>TK0233TAH15</v>
      </c>
      <c r="B200" s="5" t="str">
        <f>'[1]Chevrolet Tahoe'!B200</f>
        <v>CARGO BOX
DSK- Drawer, Sliding With Key Lock
BSN- Base Sliding With No Lock</v>
      </c>
      <c r="C200" s="95">
        <f>'[1]Chevrolet Tahoe'!C200</f>
        <v>1399</v>
      </c>
    </row>
    <row r="201" spans="1:3" ht="38.25" x14ac:dyDescent="0.25">
      <c r="A201" s="337" t="str">
        <f>'[1]Chevrolet Tahoe'!A201</f>
        <v>TK0241TAH15</v>
      </c>
      <c r="B201" s="5" t="str">
        <f>'[1]Chevrolet Tahoe'!B201</f>
        <v>CARGO BOX
DSC- Drawer, Sliding With Combination Lock
BSN- Base Sliding With No Lock</v>
      </c>
      <c r="C201" s="95">
        <f>'[1]Chevrolet Tahoe'!C201</f>
        <v>1399</v>
      </c>
    </row>
    <row r="202" spans="1:3" ht="38.25" x14ac:dyDescent="0.25">
      <c r="A202" s="337" t="str">
        <f>'[1]Chevrolet Tahoe'!A202</f>
        <v>TK0841TAH15</v>
      </c>
      <c r="B202" s="5" t="str">
        <f>'[1]Chevrolet Tahoe'!B202</f>
        <v>CARGO BOX
DSE- Drawer, Sliding With Electric Key Pad Lock
BSN- Base Sliding With No Lock</v>
      </c>
      <c r="C202" s="95">
        <f>'[1]Chevrolet Tahoe'!C202</f>
        <v>1679</v>
      </c>
    </row>
    <row r="203" spans="1:3" ht="38.25" x14ac:dyDescent="0.25">
      <c r="A203" s="337" t="str">
        <f>'[1]Chevrolet Tahoe'!A203</f>
        <v>TK0842TAH15</v>
      </c>
      <c r="B203" s="5" t="str">
        <f>'[1]Chevrolet Tahoe'!B203</f>
        <v>CARGO BOX
DSR- Drawer, Sliding With Electic RFID Lock
BSN- Base Sliding With No Lock</v>
      </c>
      <c r="C203" s="95">
        <f>'[1]Chevrolet Tahoe'!C203</f>
        <v>1729</v>
      </c>
    </row>
    <row r="204" spans="1:3" ht="38.25" x14ac:dyDescent="0.25">
      <c r="A204" s="337" t="str">
        <f>'[1]Chevrolet Tahoe'!A204</f>
        <v>TK0236TAH15</v>
      </c>
      <c r="B204" s="5" t="str">
        <f>'[1]Chevrolet Tahoe'!B204</f>
        <v>CARGO BOX
TOA- Tray, Open Top With Anchor Points
BSC- Base Sliding With Combination Lock</v>
      </c>
      <c r="C204" s="95">
        <f>'[1]Chevrolet Tahoe'!C204</f>
        <v>1099</v>
      </c>
    </row>
    <row r="205" spans="1:3" ht="38.25" x14ac:dyDescent="0.25">
      <c r="A205" s="337" t="str">
        <f>'[1]Chevrolet Tahoe'!A205</f>
        <v>TK0836TAH15</v>
      </c>
      <c r="B205" s="5" t="str">
        <f>'[1]Chevrolet Tahoe'!B205</f>
        <v>CARGO BOX
TOA- Tray, Open Top With Anchor Points
BSE- Base Sliding With Electric Key Pad Lock</v>
      </c>
      <c r="C205" s="95">
        <f>'[1]Chevrolet Tahoe'!C205</f>
        <v>1249</v>
      </c>
    </row>
    <row r="206" spans="1:3" ht="38.25" x14ac:dyDescent="0.25">
      <c r="A206" s="337" t="str">
        <f>'[1]Chevrolet Tahoe'!A206</f>
        <v>TK0244TAH15</v>
      </c>
      <c r="B206" s="5" t="str">
        <f>'[1]Chevrolet Tahoe'!B206</f>
        <v>CARGO BOX
TFN- Tray, Fixed With No Lock
BSC- Base Sliding With Combination Lock</v>
      </c>
      <c r="C206" s="95">
        <f>'[1]Chevrolet Tahoe'!C206</f>
        <v>1019</v>
      </c>
    </row>
    <row r="207" spans="1:3" ht="38.25" x14ac:dyDescent="0.25">
      <c r="A207" s="337" t="str">
        <f>'[1]Chevrolet Tahoe'!A207</f>
        <v>TK0245TAH15</v>
      </c>
      <c r="B207" s="5" t="str">
        <f>'[1]Chevrolet Tahoe'!B207</f>
        <v>CARGO BOX
LFK- Lift Top, Fixed Box With Key Lock 
BSC- Base Sliding With Combination Lock</v>
      </c>
      <c r="C207" s="95">
        <f>'[1]Chevrolet Tahoe'!C207</f>
        <v>1529</v>
      </c>
    </row>
    <row r="208" spans="1:3" ht="38.25" x14ac:dyDescent="0.25">
      <c r="A208" s="337" t="str">
        <f>'[1]Chevrolet Tahoe'!A208</f>
        <v>TK0243TAH15</v>
      </c>
      <c r="B208" s="5" t="str">
        <f>'[1]Chevrolet Tahoe'!B208</f>
        <v>CARGO BOX
LFC- Lift Top, Fixed Box With Combination Lock 
BSC- Base Sliding With Combination Lock</v>
      </c>
      <c r="C208" s="95">
        <f>'[1]Chevrolet Tahoe'!C208</f>
        <v>1529</v>
      </c>
    </row>
    <row r="209" spans="1:3" ht="38.25" x14ac:dyDescent="0.25">
      <c r="A209" s="337" t="str">
        <f>'[1]Chevrolet Tahoe'!A209</f>
        <v>TK0246TAH15</v>
      </c>
      <c r="B209" s="5" t="str">
        <f>'[1]Chevrolet Tahoe'!B209</f>
        <v>CARGO BOX
DSK- Drawer, Sliding With Key Lock
BSC- Base Sliding With Combination Lock</v>
      </c>
      <c r="C209" s="95">
        <f>'[1]Chevrolet Tahoe'!C209</f>
        <v>1509</v>
      </c>
    </row>
    <row r="210" spans="1:3" ht="38.25" x14ac:dyDescent="0.25">
      <c r="A210" s="337" t="str">
        <f>'[1]Chevrolet Tahoe'!A210</f>
        <v>TK0248TAH15</v>
      </c>
      <c r="B210" s="5" t="str">
        <f>'[1]Chevrolet Tahoe'!B210</f>
        <v>CARGO BOX
DSC- Drawer, Sliding With Combination Lock
BSC- Base Sliding With Combination Lock</v>
      </c>
      <c r="C210" s="95">
        <f>'[1]Chevrolet Tahoe'!C210</f>
        <v>1509</v>
      </c>
    </row>
    <row r="211" spans="1:3" ht="38.25" x14ac:dyDescent="0.25">
      <c r="A211" s="337" t="str">
        <f>'[1]Chevrolet Tahoe'!A211</f>
        <v>TK0254TAH15</v>
      </c>
      <c r="B211" s="5" t="str">
        <f>'[1]Chevrolet Tahoe'!B211</f>
        <v>CARGO BOX
TOA- Tray, Open Top With Anchor Points
BSK- Base Sliding With Key Lock</v>
      </c>
      <c r="C211" s="95">
        <f>'[1]Chevrolet Tahoe'!C211</f>
        <v>1099</v>
      </c>
    </row>
    <row r="212" spans="1:3" ht="38.25" x14ac:dyDescent="0.25">
      <c r="A212" s="337" t="str">
        <f>'[1]Chevrolet Tahoe'!A212</f>
        <v>TK0252TAH15</v>
      </c>
      <c r="B212" s="5" t="str">
        <f>'[1]Chevrolet Tahoe'!B212</f>
        <v>CARGO BOX
TFN- Tray, Fixed With No Lock
BSK- Base Sliding With Key Lock</v>
      </c>
      <c r="C212" s="95">
        <f>'[1]Chevrolet Tahoe'!C212</f>
        <v>1019</v>
      </c>
    </row>
    <row r="213" spans="1:3" ht="38.25" x14ac:dyDescent="0.25">
      <c r="A213" s="337" t="str">
        <f>'[1]Chevrolet Tahoe'!A213</f>
        <v>TK0253TAH15</v>
      </c>
      <c r="B213" s="5" t="str">
        <f>'[1]Chevrolet Tahoe'!B213</f>
        <v>CARGO BOX
LFK- Lift Top, Fixed Box With Key Lock 
BSK- Base Sliding With Key Lock</v>
      </c>
      <c r="C213" s="95">
        <f>'[1]Chevrolet Tahoe'!C213</f>
        <v>1529</v>
      </c>
    </row>
    <row r="214" spans="1:3" ht="38.25" x14ac:dyDescent="0.25">
      <c r="A214" s="337" t="str">
        <f>'[1]Chevrolet Tahoe'!A214</f>
        <v>TK0251TAH15</v>
      </c>
      <c r="B214" s="5" t="str">
        <f>'[1]Chevrolet Tahoe'!B214</f>
        <v>CARGO BOX
LFC- Lift Top, Fixed Box With Combination Lock 
BSK- Base Sliding With Key Lock</v>
      </c>
      <c r="C214" s="95">
        <f>'[1]Chevrolet Tahoe'!C214</f>
        <v>1529</v>
      </c>
    </row>
    <row r="215" spans="1:3" ht="38.25" x14ac:dyDescent="0.25">
      <c r="A215" s="337" t="str">
        <f>'[1]Chevrolet Tahoe'!A215</f>
        <v>TK0250TAH15</v>
      </c>
      <c r="B215" s="5" t="str">
        <f>'[1]Chevrolet Tahoe'!B215</f>
        <v>CARGO BOX
DSK- Drawer, Sliding With Key Lock
BSK- Base Sliding With Key Lock</v>
      </c>
      <c r="C215" s="95">
        <f>'[1]Chevrolet Tahoe'!C215</f>
        <v>1509</v>
      </c>
    </row>
    <row r="216" spans="1:3" ht="38.25" x14ac:dyDescent="0.25">
      <c r="A216" s="337" t="str">
        <f>'[1]Chevrolet Tahoe'!A216</f>
        <v>TK0255TAH15</v>
      </c>
      <c r="B216" s="5" t="str">
        <f>'[1]Chevrolet Tahoe'!B216</f>
        <v>CARGO BOX
DSC- Drawer, Sliding With Combination Lock
BSK- Base Sliding With Key Lock</v>
      </c>
      <c r="C216" s="95">
        <f>'[1]Chevrolet Tahoe'!C216</f>
        <v>1509</v>
      </c>
    </row>
    <row r="217" spans="1:3" ht="38.25" x14ac:dyDescent="0.25">
      <c r="A217" s="337" t="str">
        <f>'[1]Chevrolet Tahoe'!A217</f>
        <v>TK0839TAH15</v>
      </c>
      <c r="B217" s="5" t="str">
        <f>'[1]Chevrolet Tahoe'!B217</f>
        <v>CARGO BOX
TFN- Tray, Fixed With No Lock
BSE- Base Sliding With Electric Key Pad Lock</v>
      </c>
      <c r="C217" s="95">
        <f>'[1]Chevrolet Tahoe'!C217</f>
        <v>1169</v>
      </c>
    </row>
    <row r="218" spans="1:3" ht="38.25" x14ac:dyDescent="0.25">
      <c r="A218" s="337" t="str">
        <f>'[1]Chevrolet Tahoe'!A218</f>
        <v>TK0835TAH15</v>
      </c>
      <c r="B218" s="5" t="str">
        <f>'[1]Chevrolet Tahoe'!B218</f>
        <v>CARGO BOX
TOA- Tray, Open Top With Anchor Points
BSR- Base Sliding With Electric RFID Lock</v>
      </c>
      <c r="C218" s="95">
        <f>'[1]Chevrolet Tahoe'!C218</f>
        <v>1289</v>
      </c>
    </row>
    <row r="219" spans="1:3" x14ac:dyDescent="0.25">
      <c r="A219" s="89"/>
      <c r="B219" s="45"/>
      <c r="C219" s="120"/>
    </row>
    <row r="220" spans="1:3" ht="25.5" x14ac:dyDescent="0.25">
      <c r="A220" s="115"/>
      <c r="B220" s="38" t="str">
        <f>'[1]Chevrolet Tahoe'!B220</f>
        <v>CARGO BOX
ACCESSORY</v>
      </c>
      <c r="C220" s="116"/>
    </row>
    <row r="221" spans="1:3" ht="25.5" x14ac:dyDescent="0.25">
      <c r="A221" s="337" t="str">
        <f>'[1]Chevrolet Tahoe'!A221</f>
        <v>TPA9289</v>
      </c>
      <c r="B221" s="5" t="str">
        <f>'[1]Chevrolet Tahoe'!B221</f>
        <v>Cargo Radio Tray
With No lock TRN</v>
      </c>
      <c r="C221" s="88">
        <f>'[1]Chevrolet Tahoe'!C221</f>
        <v>389</v>
      </c>
    </row>
    <row r="222" spans="1:3" ht="38.25" x14ac:dyDescent="0.25">
      <c r="A222" s="337" t="str">
        <f>'[1]Chevrolet Tahoe'!A222</f>
        <v>TPA11080</v>
      </c>
      <c r="B222" s="8" t="str">
        <f>'[1]Chevrolet Tahoe'!B222</f>
        <v>Cargo Tray Sliding White Board
*NOT COMPATIBLE WITH:
   -Cargo Radio Tray With No Lock TRN</v>
      </c>
      <c r="C222" s="88">
        <f>'[1]Chevrolet Tahoe'!C222</f>
        <v>359</v>
      </c>
    </row>
    <row r="223" spans="1:3" ht="38.25" x14ac:dyDescent="0.25">
      <c r="A223" s="337" t="str">
        <f>'[1]Chevrolet Tahoe'!A223</f>
        <v>TPA12419</v>
      </c>
      <c r="B223" s="5" t="str">
        <f>'[1]Chevrolet Tahoe'!B223</f>
        <v>Cargo Tray Top Sliding White Board 
*COMPATIBLE WITH:
   -Cargo Radio Tray With No Lock TRN</v>
      </c>
      <c r="C223" s="88">
        <f>'[1]Chevrolet Tahoe'!C223</f>
        <v>399</v>
      </c>
    </row>
    <row r="224" spans="1:3" ht="38.25" x14ac:dyDescent="0.25">
      <c r="A224" s="337" t="str">
        <f>'[1]Chevrolet Tahoe'!A224</f>
        <v>TPA12874</v>
      </c>
      <c r="B224" s="5" t="str">
        <f>'[1]Chevrolet Tahoe'!B224</f>
        <v>Cargo Tray Lift Top Sliding White Board
*COMPATIBLE WITH:
   -Cargo Radio Tray With No Lock TRN</v>
      </c>
      <c r="C224" s="88">
        <f>'[1]Chevrolet Tahoe'!C224</f>
        <v>419</v>
      </c>
    </row>
    <row r="225" spans="1:3" x14ac:dyDescent="0.25">
      <c r="A225" s="89"/>
      <c r="B225" s="45"/>
      <c r="C225" s="120"/>
    </row>
    <row r="226" spans="1:3" ht="25.5" x14ac:dyDescent="0.25">
      <c r="A226" s="115"/>
      <c r="B226" s="38" t="str">
        <f>'[1]Chevrolet Tahoe'!B226</f>
        <v>CARGO BOX
BRACKETS</v>
      </c>
      <c r="C226" s="116"/>
    </row>
    <row r="227" spans="1:3" x14ac:dyDescent="0.25">
      <c r="A227" s="337" t="str">
        <f>'[1]Chevrolet Tahoe'!A227</f>
        <v>TF0237TAH15</v>
      </c>
      <c r="B227" s="5" t="str">
        <f>'[1]Chevrolet Tahoe'!B227</f>
        <v>Freestanding Cargo Box Bracket Kit</v>
      </c>
      <c r="C227" s="88">
        <f>'[1]Chevrolet Tahoe'!C227</f>
        <v>82</v>
      </c>
    </row>
    <row r="228" spans="1:3" x14ac:dyDescent="0.25">
      <c r="A228" s="89"/>
      <c r="B228" s="45"/>
      <c r="C228" s="120"/>
    </row>
    <row r="229" spans="1:3" x14ac:dyDescent="0.25">
      <c r="A229" s="115"/>
      <c r="B229" s="51" t="str">
        <f>'[1]Chevrolet Tahoe'!B229</f>
        <v>SCALE BOX</v>
      </c>
      <c r="C229" s="116"/>
    </row>
    <row r="230" spans="1:3" x14ac:dyDescent="0.25">
      <c r="A230" s="89"/>
      <c r="B230" s="51" t="str">
        <f>'[1]Chevrolet Tahoe'!B230</f>
        <v>*RECOMMENDED #12VS Cargo Area Rear Partition NOT INCLUDED</v>
      </c>
      <c r="C230" s="115"/>
    </row>
    <row r="231" spans="1:3" ht="25.5" x14ac:dyDescent="0.25">
      <c r="A231" s="374" t="str">
        <f>'[1]Chevrolet Tahoe'!A231</f>
        <v>TK0888TAH15</v>
      </c>
      <c r="B231" s="5" t="str">
        <f>'[1]Chevrolet Tahoe'!B231</f>
        <v xml:space="preserve">Cargo Scale Box
*ACCOMODATES Up To 8 Scales </v>
      </c>
      <c r="C231" s="95">
        <f>'[1]Chevrolet Tahoe'!C231</f>
        <v>2109</v>
      </c>
    </row>
    <row r="232" spans="1:3" ht="76.5" x14ac:dyDescent="0.25">
      <c r="A232" s="374" t="str">
        <f>'[1]Chevrolet Tahoe'!A232</f>
        <v>TK0888TAH15</v>
      </c>
      <c r="B232" s="5" t="str">
        <f>'[1]Chevrolet Tahoe'!B232</f>
        <v>Transfer Kit
Cargo Box
*REQUIRED:
   -#12VS Cargo Area Rear Partition NOT INCLUDED
*NOT COMPATIBLE WITH:
   -Lift Top Cargo Box</v>
      </c>
      <c r="C232" s="95">
        <f>'[1]Chevrolet Tahoe'!C232</f>
        <v>89</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6" manualBreakCount="6">
    <brk id="33" max="4" man="1"/>
    <brk id="59" max="4" man="1"/>
    <brk id="103" max="4" man="1"/>
    <brk id="137" max="4" man="1"/>
    <brk id="163" max="4" man="1"/>
    <brk id="196"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66"/>
    <pageSetUpPr fitToPage="1"/>
  </sheetPr>
  <dimension ref="A1:C142"/>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28515625" defaultRowHeight="15" x14ac:dyDescent="0.25"/>
  <cols>
    <col min="1" max="1" width="26" style="21" bestFit="1" customWidth="1"/>
    <col min="2" max="2" width="75.7109375" style="65" customWidth="1"/>
    <col min="3" max="3" width="17.7109375" style="94" customWidth="1"/>
    <col min="4" max="16384" width="9.28515625" style="21"/>
  </cols>
  <sheetData>
    <row r="1" spans="1:3" x14ac:dyDescent="0.25">
      <c r="A1" s="180" t="str">
        <f>'[1]Chevrolet Silverado 1500 LD'!A1</f>
        <v>Chevrolet Silverado 1500</v>
      </c>
      <c r="B1" s="177"/>
      <c r="C1" s="370" t="str">
        <f>'[1]Chevrolet Silverado 1500 LD'!C1</f>
        <v>2014 - 2018</v>
      </c>
    </row>
    <row r="2" spans="1:3" x14ac:dyDescent="0.25">
      <c r="A2" s="181" t="str">
        <f>'[1]Chevrolet Silverado 1500 LD'!A2</f>
        <v>PART NUMBER</v>
      </c>
      <c r="B2" s="178" t="str">
        <f>'[1]Chevrolet Silverado 1500 LD'!B2</f>
        <v>DESCRIPTION</v>
      </c>
      <c r="C2" s="182" t="str">
        <f>'[1]Ford F150 Responder'!C2</f>
        <v xml:space="preserve"> RETAIL PRICE</v>
      </c>
    </row>
    <row r="3" spans="1:3" x14ac:dyDescent="0.25">
      <c r="A3" s="183"/>
      <c r="B3" s="204"/>
      <c r="C3" s="219"/>
    </row>
    <row r="4" spans="1:3" ht="25.5" x14ac:dyDescent="0.25">
      <c r="A4" s="233" t="str">
        <f>'[1]Chevrolet Silverado 1500 LD'!A4</f>
        <v>Fold Down Windows</v>
      </c>
      <c r="B4" s="234" t="str">
        <f>'[1]Chevrolet Silverado 1500 LD'!B4</f>
        <v>FLAT PANEL PARTITIONS
*INCLUDES Full Lower Extension Panel</v>
      </c>
      <c r="C4" s="219" t="str">
        <f>'[1]Chevrolet Silverado 1500 LD'!C4</f>
        <v>exp 12/31/20</v>
      </c>
    </row>
    <row r="5" spans="1:3" ht="38.25" x14ac:dyDescent="0.25">
      <c r="A5" s="201" t="str">
        <f>'[1]Chevrolet Silverado 1500 LD'!A5</f>
        <v>PK0318CHT141500SCA</v>
      </c>
      <c r="B5" s="202" t="str">
        <f>'[1]Chevrolet Silverado 1500 LD'!B5</f>
        <v>#5VS Fold-Down Window
Coated Polycarbonate
Flat Panel Partition</v>
      </c>
      <c r="C5" s="236">
        <f>'[1]Chevrolet Silverado 1500 LD'!C5</f>
        <v>879</v>
      </c>
    </row>
    <row r="6" spans="1:3" ht="38.25" x14ac:dyDescent="0.25">
      <c r="A6" s="201" t="str">
        <f>'[1]Chevrolet Silverado 1500 LD'!A6</f>
        <v>PK0319CHT14SCA</v>
      </c>
      <c r="B6" s="202" t="str">
        <f>'[1]Chevrolet Silverado 1500 LD'!B6</f>
        <v>#5/8VS Fold-Down Window
1/2 Coated Polycarbonate and 1/2 Vinyl Coated Expanded Metal
Flat Panel Partition</v>
      </c>
      <c r="C6" s="236">
        <f>'[1]Chevrolet Silverado 1500 LD'!C6</f>
        <v>899</v>
      </c>
    </row>
    <row r="7" spans="1:3" x14ac:dyDescent="0.25">
      <c r="A7" s="233" t="str">
        <f>'[1]Chevrolet Silverado 1500 LD'!A7</f>
        <v>Stationary Windows</v>
      </c>
      <c r="B7" s="360"/>
      <c r="C7" s="238"/>
    </row>
    <row r="8" spans="1:3" ht="38.25" x14ac:dyDescent="0.25">
      <c r="A8" s="201" t="str">
        <f>'[1]Chevrolet Silverado 1500 LD'!A8</f>
        <v>PK0116CHT141500SCA</v>
      </c>
      <c r="B8" s="202" t="str">
        <f>'[1]Chevrolet Silverado 1500 LD'!B8</f>
        <v>#6VS Stationary Window
Coated Polycarbonate
Flat Panel Partition</v>
      </c>
      <c r="C8" s="236">
        <f>'[1]Chevrolet Silverado 1500 LD'!C8</f>
        <v>669</v>
      </c>
    </row>
    <row r="9" spans="1:3" ht="38.25" x14ac:dyDescent="0.25">
      <c r="A9" s="201" t="str">
        <f>'[1]Chevrolet Silverado 1500 LD'!A9</f>
        <v>PK0115CHT141500SCA</v>
      </c>
      <c r="B9" s="202" t="str">
        <f>'[1]Chevrolet Silverado 1500 LD'!B9</f>
        <v>#6VS Stationary Window
Uncoated Polycarbonate
Flat Panel Partition</v>
      </c>
      <c r="C9" s="236">
        <f>'[1]Chevrolet Silverado 1500 LD'!C9</f>
        <v>639</v>
      </c>
    </row>
    <row r="10" spans="1:3" ht="38.25" x14ac:dyDescent="0.25">
      <c r="A10" s="201" t="str">
        <f>'[1]Chevrolet Silverado 1500 LD'!A10</f>
        <v>PK0326CHT141500SCA</v>
      </c>
      <c r="B10" s="202" t="str">
        <f>'[1]Chevrolet Silverado 1500 LD'!B10</f>
        <v>#6/7VS 3-Piece Stationary Window
Coated Polycarbonate With Vinyl Coated Expanded Metal Center Section
Flat Panel Partition</v>
      </c>
      <c r="C10" s="236">
        <f>'[1]Chevrolet Silverado 1500 LD'!C10</f>
        <v>719</v>
      </c>
    </row>
    <row r="11" spans="1:3" ht="38.25" x14ac:dyDescent="0.25">
      <c r="A11" s="201" t="str">
        <f>'[1]Chevrolet Silverado 1500 LD'!A11</f>
        <v>PK0117CHT141500SCA</v>
      </c>
      <c r="B11" s="202" t="str">
        <f>'[1]Chevrolet Silverado 1500 LD'!B11</f>
        <v>#7VS Stationary Window
Vinyl Coated Expanded Metal
Flat Panel Partition</v>
      </c>
      <c r="C11" s="236">
        <f>'[1]Chevrolet Silverado 1500 LD'!C11</f>
        <v>669</v>
      </c>
    </row>
    <row r="12" spans="1:3" ht="38.25" x14ac:dyDescent="0.25">
      <c r="A12" s="201" t="str">
        <f>'[1]Chevrolet Silverado 1500 LD'!A12</f>
        <v>PK0119CHT141500SCA</v>
      </c>
      <c r="B12" s="202" t="str">
        <f>'[1]Chevrolet Silverado 1500 LD'!B12</f>
        <v>#8VS Stationary Window
1/2 Coated Polycarbonate 1/2 Vinyl Coated Expanded Metal
Flat Panel Partition</v>
      </c>
      <c r="C12" s="236">
        <f>'[1]Chevrolet Silverado 1500 LD'!C12</f>
        <v>689</v>
      </c>
    </row>
    <row r="13" spans="1:3" ht="38.25" x14ac:dyDescent="0.25">
      <c r="A13" s="201" t="str">
        <f>'[1]Chevrolet Silverado 1500 LD'!A13</f>
        <v>PK0118CHT141500SCA</v>
      </c>
      <c r="B13" s="202" t="str">
        <f>'[1]Chevrolet Silverado 1500 LD'!B13</f>
        <v>#8VS Stationary Window
1/2 Uncoated Polycarbonate 1/2 Vinyl Coated Expanded Metal
Flat Panel Partition</v>
      </c>
      <c r="C13" s="236">
        <f>'[1]Chevrolet Silverado 1500 LD'!C13</f>
        <v>669</v>
      </c>
    </row>
    <row r="14" spans="1:3" x14ac:dyDescent="0.25">
      <c r="A14" s="233" t="str">
        <f>'[1]Chevrolet Silverado 1500 LD'!A14</f>
        <v>Horizontal Sliding Window</v>
      </c>
      <c r="B14" s="361"/>
      <c r="C14" s="238"/>
    </row>
    <row r="15" spans="1:3" ht="38.25" x14ac:dyDescent="0.25">
      <c r="A15" s="201" t="str">
        <f>'[1]Chevrolet Silverado 1500 LD'!A15</f>
        <v>PK0121CHT14SCA</v>
      </c>
      <c r="B15" s="202" t="str">
        <f>'[1]Chevrolet Silverado 1500 LD'!B15</f>
        <v>#10VS Horizontal Sliding Window
Coated Polycarbonate
Flat Panel Partition</v>
      </c>
      <c r="C15" s="236">
        <f>'[1]Chevrolet Silverado 1500 LD'!C15</f>
        <v>749</v>
      </c>
    </row>
    <row r="16" spans="1:3" ht="38.25" x14ac:dyDescent="0.25">
      <c r="A16" s="201" t="str">
        <f>'[1]Chevrolet Silverado 1500 LD'!A16</f>
        <v>PK0120CHT14SCA</v>
      </c>
      <c r="B16" s="202" t="str">
        <f>'[1]Chevrolet Silverado 1500 LD'!B16</f>
        <v>#10VS Horizontal Sliding Window
Uncoated Polycarbonate
Flat Panel Partition</v>
      </c>
      <c r="C16" s="236">
        <f>'[1]Chevrolet Silverado 1500 LD'!C16</f>
        <v>709</v>
      </c>
    </row>
    <row r="17" spans="1:3" ht="51" x14ac:dyDescent="0.25">
      <c r="A17" s="201" t="str">
        <f>'[1]Chevrolet Silverado 1500 LD'!A17</f>
        <v>PK0350CHT14SCA</v>
      </c>
      <c r="B17" s="202" t="str">
        <f>'[1]Chevrolet Silverado 1500 LD'!B17</f>
        <v>#10VS C Horizontal Sliding Window
Coated Polycarbonate
With Expanded Metal Window Security Screen
Flat Panel Partition</v>
      </c>
      <c r="C17" s="236">
        <f>'[1]Chevrolet Silverado 1500 LD'!C17</f>
        <v>789</v>
      </c>
    </row>
    <row r="18" spans="1:3" ht="51" x14ac:dyDescent="0.25">
      <c r="A18" s="201" t="str">
        <f>'[1]Chevrolet Silverado 1500 LD'!A18</f>
        <v>PK0601CHT14SCA</v>
      </c>
      <c r="B18" s="202" t="str">
        <f>'[1]Chevrolet Silverado 1500 LD'!B18</f>
        <v>#10VS  C Horizontal Sliding Window
Uncoated Polycarbonate
With Expanded Metal Window Security Screen
Flat Panel Partition</v>
      </c>
      <c r="C18" s="236">
        <f>'[1]Chevrolet Silverado 1500 LD'!C18</f>
        <v>749</v>
      </c>
    </row>
    <row r="19" spans="1:3" ht="51" x14ac:dyDescent="0.25">
      <c r="A19" s="201" t="str">
        <f>'[1]Chevrolet Silverado 1500 LD'!A19</f>
        <v>PK0226CHT141500SCA</v>
      </c>
      <c r="B19" s="202" t="str">
        <f>'[1]Chevrolet Silverado 1500 LD'!B19</f>
        <v>#10VS C2 Horizontal Sliding Window
Coated Polycarbonate
With Slotted Polycarbonate Window Security Screen
Flat Panel Partition</v>
      </c>
      <c r="C19" s="236">
        <f>'[1]Chevrolet Silverado 1500 LD'!C19</f>
        <v>789</v>
      </c>
    </row>
    <row r="20" spans="1:3" ht="51" x14ac:dyDescent="0.25">
      <c r="A20" s="201" t="str">
        <f>'[1]Chevrolet Silverado 1500 LD'!A20</f>
        <v>PK0225CHT141500SCA</v>
      </c>
      <c r="B20" s="202" t="str">
        <f>'[1]Chevrolet Silverado 1500 LD'!B20</f>
        <v>#10VS C2  Horizontal Sliding Window
Uncoated Polycarbonate
With Slotted Polycarbonate Window Security Screen
Flat Panel Partition</v>
      </c>
      <c r="C20" s="236">
        <f>'[1]Chevrolet Silverado 1500 LD'!C20</f>
        <v>749</v>
      </c>
    </row>
    <row r="21" spans="1:3" x14ac:dyDescent="0.25">
      <c r="A21" s="360"/>
      <c r="B21" s="360"/>
      <c r="C21" s="238"/>
    </row>
    <row r="22" spans="1:3" ht="25.5" x14ac:dyDescent="0.25">
      <c r="A22" s="233" t="str">
        <f>'[1]Chevrolet Silverado 1500 LD'!A22</f>
        <v>Stationary Windows</v>
      </c>
      <c r="B22" s="241" t="str">
        <f>'[1]Chevrolet Silverado 1500 LD'!B22</f>
        <v>RECESSED PANEL PARTITIONS
*INCLUDES 2 Piece Lower Extension Panel</v>
      </c>
      <c r="C22" s="238"/>
    </row>
    <row r="23" spans="1:3" ht="38.25" x14ac:dyDescent="0.25">
      <c r="A23" s="201" t="str">
        <f>'[1]Chevrolet Silverado 1500 LD'!A23</f>
        <v>PK0374CHT14SCA</v>
      </c>
      <c r="B23" s="202" t="str">
        <f>'[1]Chevrolet Silverado 1500 LD'!B23</f>
        <v>#6VS RP Stationary Window
Coated Polycarbonate
Recessed Panel Partition</v>
      </c>
      <c r="C23" s="236">
        <f>'[1]Chevrolet Silverado 1500 LD'!C23</f>
        <v>799</v>
      </c>
    </row>
    <row r="24" spans="1:3" ht="38.25" x14ac:dyDescent="0.25">
      <c r="A24" s="201" t="str">
        <f>'[1]Chevrolet Silverado 1500 LD'!A24</f>
        <v>PK0373CHT14SCA</v>
      </c>
      <c r="B24" s="202" t="str">
        <f>'[1]Chevrolet Silverado 1500 LD'!B24</f>
        <v>#6VS RP Stationary Window
Uncoated Polycarbonate
Recessed Panel Partition</v>
      </c>
      <c r="C24" s="236">
        <f>'[1]Chevrolet Silverado 1500 LD'!C24</f>
        <v>769</v>
      </c>
    </row>
    <row r="25" spans="1:3" ht="38.25" x14ac:dyDescent="0.25">
      <c r="A25" s="201" t="str">
        <f>'[1]Chevrolet Silverado 1500 LD'!A25</f>
        <v>PK0517CHT14SCA</v>
      </c>
      <c r="B25" s="202" t="str">
        <f>'[1]Chevrolet Silverado 1500 LD'!B25</f>
        <v>#6/7VS RP 3-Piece Stationary Window
Coated Polycarbonate With Vinyl Coated Expanded Metal Center Section
Recessed Panel Partition</v>
      </c>
      <c r="C25" s="236">
        <f>'[1]Chevrolet Silverado 1500 LD'!C25</f>
        <v>849</v>
      </c>
    </row>
    <row r="26" spans="1:3" ht="38.25" x14ac:dyDescent="0.25">
      <c r="A26" s="201" t="str">
        <f>'[1]Chevrolet Silverado 1500 LD'!A26</f>
        <v>PK0420CHT14SCA</v>
      </c>
      <c r="B26" s="202" t="str">
        <f>'[1]Chevrolet Silverado 1500 LD'!B26</f>
        <v>#7VS RP Stationary Window
Vinyl Coated Expanded Metal
Recessed Panel Partition</v>
      </c>
      <c r="C26" s="236">
        <f>'[1]Chevrolet Silverado 1500 LD'!C26</f>
        <v>799</v>
      </c>
    </row>
    <row r="27" spans="1:3" ht="38.25" x14ac:dyDescent="0.25">
      <c r="A27" s="201" t="str">
        <f>'[1]Chevrolet Silverado 1500 LD'!A27</f>
        <v>PK0369CHT14SCA</v>
      </c>
      <c r="B27" s="202" t="str">
        <f>'[1]Chevrolet Silverado 1500 LD'!B27</f>
        <v>#8VS RP Stationary Window
1/2 Coated Polycarbonate 1/2 Vinyl Coated Expanded Metal
Recessed Panel Partition</v>
      </c>
      <c r="C27" s="236">
        <f>'[1]Chevrolet Silverado 1500 LD'!C27</f>
        <v>819</v>
      </c>
    </row>
    <row r="28" spans="1:3" ht="38.25" x14ac:dyDescent="0.25">
      <c r="A28" s="201" t="str">
        <f>'[1]Chevrolet Silverado 1500 LD'!A28</f>
        <v>PK0398CHT14SCA</v>
      </c>
      <c r="B28" s="202" t="str">
        <f>'[1]Chevrolet Silverado 1500 LD'!B28</f>
        <v>#8VS RP Stationary Window
1/2 Uncoated Polycarbonate 1/2 Vinyl Coated Expanded Metal
Recessed Panel Partition</v>
      </c>
      <c r="C28" s="236">
        <f>'[1]Chevrolet Silverado 1500 LD'!C28</f>
        <v>799</v>
      </c>
    </row>
    <row r="29" spans="1:3" x14ac:dyDescent="0.25">
      <c r="A29" s="233" t="str">
        <f>'[1]Chevrolet Silverado 1500 LD'!A29</f>
        <v>Horizontal Sliding Window</v>
      </c>
      <c r="B29" s="360"/>
      <c r="C29" s="238"/>
    </row>
    <row r="30" spans="1:3" ht="38.25" x14ac:dyDescent="0.25">
      <c r="A30" s="201" t="str">
        <f>'[1]Chevrolet Silverado 1500 LD'!A30</f>
        <v>PK0355CHT14SCA</v>
      </c>
      <c r="B30" s="202" t="str">
        <f>'[1]Chevrolet Silverado 1500 LD'!B30</f>
        <v>#10VS RP Horizontal Sliding Window
Coated Polycarbonate
Recessed Panel Partition</v>
      </c>
      <c r="C30" s="236">
        <f>'[1]Chevrolet Silverado 1500 LD'!C30</f>
        <v>879</v>
      </c>
    </row>
    <row r="31" spans="1:3" ht="38.25" x14ac:dyDescent="0.25">
      <c r="A31" s="201" t="str">
        <f>'[1]Chevrolet Silverado 1500 LD'!A31</f>
        <v>PK0439CHT14SCA</v>
      </c>
      <c r="B31" s="202" t="str">
        <f>'[1]Chevrolet Silverado 1500 LD'!B31</f>
        <v>#10VS RP Horizontal Sliding Window
Uncoated Polycarbonate
Recessed Panel Partition</v>
      </c>
      <c r="C31" s="236">
        <f>'[1]Chevrolet Silverado 1500 LD'!C31</f>
        <v>839</v>
      </c>
    </row>
    <row r="32" spans="1:3" ht="51" x14ac:dyDescent="0.25">
      <c r="A32" s="201" t="str">
        <f>'[1]Chevrolet Silverado 1500 LD'!A32</f>
        <v>PK0419CHT14SCA</v>
      </c>
      <c r="B32" s="202" t="str">
        <f>'[1]Chevrolet Silverado 1500 LD'!B32</f>
        <v>#10VS C RP Horizontal Sliding Window
Coated Polycarbonate
With Expanded Metal Window Security Screen
Recessed Panel Partition</v>
      </c>
      <c r="C32" s="236">
        <f>'[1]Chevrolet Silverado 1500 LD'!C32</f>
        <v>919</v>
      </c>
    </row>
    <row r="33" spans="1:3" ht="51" x14ac:dyDescent="0.25">
      <c r="A33" s="201" t="str">
        <f>'[1]Chevrolet Silverado 1500 LD'!A33</f>
        <v>PK0602CHT14SCA</v>
      </c>
      <c r="B33" s="202" t="str">
        <f>'[1]Chevrolet Silverado 1500 LD'!B33</f>
        <v>#10VS C RP Horizontal Sliding Window
Uncoated Polycarbonate
With Expanded Metal Window Security Screen
Recessed Panel Partition</v>
      </c>
      <c r="C33" s="236">
        <f>'[1]Chevrolet Silverado 1500 LD'!C33</f>
        <v>879</v>
      </c>
    </row>
    <row r="34" spans="1:3" ht="51" x14ac:dyDescent="0.25">
      <c r="A34" s="201" t="str">
        <f>'[1]Chevrolet Silverado 1500 LD'!A34</f>
        <v>PK0228CHT141500SCA</v>
      </c>
      <c r="B34" s="202" t="str">
        <f>'[1]Chevrolet Silverado 1500 LD'!B34</f>
        <v>#10VS C2 RP Horizontal Sliding Window
 Coated Polycarbonate
With Slotted Poly Window Security Screen
Recessed Panel Partition</v>
      </c>
      <c r="C34" s="236">
        <f>'[1]Chevrolet Silverado 1500 LD'!C34</f>
        <v>919</v>
      </c>
    </row>
    <row r="35" spans="1:3" ht="51" x14ac:dyDescent="0.25">
      <c r="A35" s="201" t="str">
        <f>'[1]Chevrolet Silverado 1500 LD'!A35</f>
        <v>PK0227CHT141500SCA</v>
      </c>
      <c r="B35" s="202" t="str">
        <f>'[1]Chevrolet Silverado 1500 LD'!B35</f>
        <v>#10VS C2 RP Horizontal Sliding Window
 Uncoated Polycarbonate
With Slotted Poly Window Security Screen
Recessed Panel Partition</v>
      </c>
      <c r="C35" s="236">
        <f>'[1]Chevrolet Silverado 1500 LD'!C35</f>
        <v>879</v>
      </c>
    </row>
    <row r="36" spans="1:3" x14ac:dyDescent="0.25">
      <c r="A36" s="360"/>
      <c r="B36" s="360"/>
      <c r="C36" s="238"/>
    </row>
    <row r="37" spans="1:3" ht="25.5" x14ac:dyDescent="0.25">
      <c r="A37" s="233" t="str">
        <f>'[1]Chevrolet Silverado 1500 LD'!A37</f>
        <v>Stationary Windows</v>
      </c>
      <c r="B37" s="241" t="str">
        <f>'[1]Chevrolet Silverado 1500 LD'!B37</f>
        <v>XL (EXTRA LEGROOM) PARTITIONS
*INCLUDES XL Recessed Panel &amp; Lower Extension Panel</v>
      </c>
      <c r="C37" s="238"/>
    </row>
    <row r="38" spans="1:3" ht="38.25" x14ac:dyDescent="0.25">
      <c r="A38" s="201" t="str">
        <f>'[1]Chevrolet Silverado 1500 LD'!A38</f>
        <v>PK1164CHT141500</v>
      </c>
      <c r="B38" s="202" t="str">
        <f>'[1]Chevrolet Silverado 1500 LD'!B38</f>
        <v>#6XL Stationary Window
Coated Polycarbonate
XL Panel Partition</v>
      </c>
      <c r="C38" s="236">
        <f>'[1]Chevrolet Silverado 1500 LD'!C38</f>
        <v>799</v>
      </c>
    </row>
    <row r="39" spans="1:3" ht="38.25" x14ac:dyDescent="0.25">
      <c r="A39" s="201" t="str">
        <f>'[1]Chevrolet Silverado 1500 LD'!A39</f>
        <v>PK1163CHT141500</v>
      </c>
      <c r="B39" s="202" t="str">
        <f>'[1]Chevrolet Silverado 1500 LD'!B39</f>
        <v>#6XL Stationary Window
Uncoated Polycarbonate
XL Panel Partition</v>
      </c>
      <c r="C39" s="236">
        <f>'[1]Chevrolet Silverado 1500 LD'!C39</f>
        <v>769</v>
      </c>
    </row>
    <row r="40" spans="1:3" ht="38.25" x14ac:dyDescent="0.25">
      <c r="A40" s="201" t="str">
        <f>'[1]Chevrolet Silverado 1500 LD'!A40</f>
        <v>PK1170CHT141500</v>
      </c>
      <c r="B40" s="202" t="str">
        <f>'[1]Chevrolet Silverado 1500 LD'!B40</f>
        <v>#6/7XL 3-Piece Stationary Window
Coated Polycarbonate With Vinyl Coated Expanded Metal Center Section
XL Panel Partition</v>
      </c>
      <c r="C40" s="236">
        <f>'[1]Chevrolet Silverado 1500 LD'!C40</f>
        <v>849</v>
      </c>
    </row>
    <row r="41" spans="1:3" ht="38.25" x14ac:dyDescent="0.25">
      <c r="A41" s="201" t="str">
        <f>'[1]Chevrolet Silverado 1500 LD'!A41</f>
        <v>PK1166CHT141500</v>
      </c>
      <c r="B41" s="202" t="str">
        <f>'[1]Chevrolet Silverado 1500 LD'!B41</f>
        <v>#7XL Stationary Window
Vinyl Coated Expanded Metal Partition
XL Panel Partition</v>
      </c>
      <c r="C41" s="236">
        <f>'[1]Chevrolet Silverado 1500 LD'!C41</f>
        <v>799</v>
      </c>
    </row>
    <row r="42" spans="1:3" ht="38.25" x14ac:dyDescent="0.25">
      <c r="A42" s="201" t="str">
        <f>'[1]Chevrolet Silverado 1500 LD'!A42</f>
        <v>PK1160CHT141500</v>
      </c>
      <c r="B42" s="202" t="str">
        <f>'[1]Chevrolet Silverado 1500 LD'!B42</f>
        <v>#8XL Stationary Window
1/2 Coated Polycarbonate 1/2 Vinyl Coated Expanded Metal
XL Panel Partition</v>
      </c>
      <c r="C42" s="236">
        <f>'[1]Chevrolet Silverado 1500 LD'!C42</f>
        <v>819</v>
      </c>
    </row>
    <row r="43" spans="1:3" ht="38.25" x14ac:dyDescent="0.25">
      <c r="A43" s="201" t="str">
        <f>'[1]Chevrolet Silverado 1500 LD'!A43</f>
        <v>PK1157CHT141500</v>
      </c>
      <c r="B43" s="202" t="str">
        <f>'[1]Chevrolet Silverado 1500 LD'!B43</f>
        <v>#8XL Stationary Window
1/2 Uncoated Polycarbonate 1/2 Vinyl Coated Expanded Metal
XL Panel Partition</v>
      </c>
      <c r="C43" s="236">
        <f>'[1]Chevrolet Silverado 1500 LD'!C43</f>
        <v>799</v>
      </c>
    </row>
    <row r="44" spans="1:3" x14ac:dyDescent="0.25">
      <c r="A44" s="233" t="str">
        <f>'[1]Chevrolet Silverado 1500 LD'!A44</f>
        <v>Horizontal Sliding Window</v>
      </c>
      <c r="B44" s="360">
        <f>'[1]Chevrolet Silverado 1500 LD'!B44</f>
        <v>0</v>
      </c>
      <c r="C44" s="238"/>
    </row>
    <row r="45" spans="1:3" ht="38.25" x14ac:dyDescent="0.25">
      <c r="A45" s="201" t="str">
        <f>'[1]Chevrolet Silverado 1500 LD'!A45</f>
        <v>PK1156CHT141500</v>
      </c>
      <c r="B45" s="202" t="str">
        <f>'[1]Chevrolet Silverado 1500 LD'!B45</f>
        <v>#10XL Horizontal Sliding Window
Coated Polycarbonate
XL Panel Partition</v>
      </c>
      <c r="C45" s="236">
        <f>'[1]Chevrolet Silverado 1500 LD'!C45</f>
        <v>879</v>
      </c>
    </row>
    <row r="46" spans="1:3" ht="38.25" x14ac:dyDescent="0.25">
      <c r="A46" s="201" t="str">
        <f>'[1]Chevrolet Silverado 1500 LD'!A46</f>
        <v>PK1155CHT141500</v>
      </c>
      <c r="B46" s="202" t="str">
        <f>'[1]Chevrolet Silverado 1500 LD'!B46</f>
        <v>#10XL Horizontal Sliding Window
Uncoated Polycarbonate
XL Panel Partition</v>
      </c>
      <c r="C46" s="236">
        <f>'[1]Chevrolet Silverado 1500 LD'!C46</f>
        <v>839</v>
      </c>
    </row>
    <row r="47" spans="1:3" ht="51" x14ac:dyDescent="0.25">
      <c r="A47" s="201" t="str">
        <f>'[1]Chevrolet Silverado 1500 LD'!A47</f>
        <v>PK1152CHT141500</v>
      </c>
      <c r="B47" s="202" t="str">
        <f>'[1]Chevrolet Silverado 1500 LD'!B47</f>
        <v>#10XL C Horizontal Sliding Window
Coated Polycarbonate
With Expanded Metal Window Security Screen
XL Panel Partition</v>
      </c>
      <c r="C47" s="236">
        <f>'[1]Chevrolet Silverado 1500 LD'!C47</f>
        <v>919</v>
      </c>
    </row>
    <row r="48" spans="1:3" ht="51" x14ac:dyDescent="0.25">
      <c r="A48" s="201" t="str">
        <f>'[1]Chevrolet Silverado 1500 LD'!A48</f>
        <v>PK1151CHT141500</v>
      </c>
      <c r="B48" s="202" t="str">
        <f>'[1]Chevrolet Silverado 1500 LD'!B48</f>
        <v>#10XL C Horizontal Sliding Window
Uncoated Polycarbonate
With Expanded Metal Window Security Screen
XL Panel Partition</v>
      </c>
      <c r="C48" s="236">
        <f>'[1]Chevrolet Silverado 1500 LD'!C48</f>
        <v>879</v>
      </c>
    </row>
    <row r="49" spans="1:3" ht="51" x14ac:dyDescent="0.25">
      <c r="A49" s="201" t="str">
        <f>'[1]Chevrolet Silverado 1500 LD'!A49</f>
        <v>PK1188CHT141500</v>
      </c>
      <c r="B49" s="202" t="str">
        <f>'[1]Chevrolet Silverado 1500 LD'!B49</f>
        <v>#10XL C2 Horizontal Sliding Window
Coated Polycarbonate
With Slotted Polycarbonate Window Security Screen
XL Panel Partition</v>
      </c>
      <c r="C49" s="236">
        <f>'[1]Chevrolet Silverado 1500 LD'!C49</f>
        <v>919</v>
      </c>
    </row>
    <row r="50" spans="1:3" ht="51" x14ac:dyDescent="0.25">
      <c r="A50" s="201" t="str">
        <f>'[1]Chevrolet Silverado 1500 LD'!A50</f>
        <v>PK1187CHT141500</v>
      </c>
      <c r="B50" s="202" t="str">
        <f>'[1]Chevrolet Silverado 1500 LD'!B50</f>
        <v>#10XL C2 Horizontal Sliding Window
Uncoated Polycarbonate
With Slotted Polycarbonate Window Security Screen
XL Panel Partition</v>
      </c>
      <c r="C50" s="236">
        <f>'[1]Chevrolet Silverado 1500 LD'!C50</f>
        <v>879</v>
      </c>
    </row>
    <row r="51" spans="1:3" x14ac:dyDescent="0.25">
      <c r="A51" s="360"/>
      <c r="B51" s="360"/>
      <c r="C51" s="238"/>
    </row>
    <row r="52" spans="1:3" ht="25.5" x14ac:dyDescent="0.25">
      <c r="A52" s="360"/>
      <c r="B52" s="243" t="str">
        <f>'[1]Chevrolet Silverado 1500 LD'!B52</f>
        <v>SINGLE PRISONER TRANSPORT PARTITIONS
*INCLUDES Lower Extension Panels</v>
      </c>
      <c r="C52" s="238"/>
    </row>
    <row r="53" spans="1:3" ht="51" x14ac:dyDescent="0.25">
      <c r="A53" s="197" t="str">
        <f>'[1]Chevrolet Silverado 1500 LD'!A53</f>
        <v>1K0574CHT141500SCA</v>
      </c>
      <c r="B53" s="257" t="str">
        <f>'[1]Chevrolet Silverado 1500 LD'!B53</f>
        <v>Single Prisoner Transport Partition
#6VS Stationary Window
Coated Polycarbonate 
*FOR USE WITH Stock Seat ONLY</v>
      </c>
      <c r="C53" s="236">
        <f>'[1]Chevrolet Silverado 1500 LD'!C53</f>
        <v>1079</v>
      </c>
    </row>
    <row r="54" spans="1:3" ht="51" x14ac:dyDescent="0.25">
      <c r="A54" s="197" t="str">
        <f>'[1]Chevrolet Silverado 1500 LD'!A54</f>
        <v>1K0576CHT14ESCA</v>
      </c>
      <c r="B54" s="257" t="str">
        <f>'[1]Chevrolet Silverado 1500 LD'!B54</f>
        <v>Single PRISONER Transport Parition
#7VS Stationary Window
Vinyl Coated Expanded Metal
*FOR USE WITH Stock Seat ONLY</v>
      </c>
      <c r="C54" s="236">
        <f>'[1]Chevrolet Silverado 1500 LD'!C54</f>
        <v>1079</v>
      </c>
    </row>
    <row r="55" spans="1:3" x14ac:dyDescent="0.25">
      <c r="A55" s="360"/>
      <c r="B55" s="360"/>
      <c r="C55" s="238"/>
    </row>
    <row r="56" spans="1:3" x14ac:dyDescent="0.25">
      <c r="A56" s="360"/>
      <c r="B56" s="243" t="str">
        <f>'[1]Chevrolet Silverado 1500 LD'!B56</f>
        <v>PARTITION TRANSFER KITS</v>
      </c>
      <c r="C56" s="238"/>
    </row>
    <row r="57" spans="1:3" x14ac:dyDescent="0.25">
      <c r="A57" s="360"/>
      <c r="B57" s="243" t="str">
        <f>'[1]Chevrolet Silverado 1500 LD'!B57</f>
        <v>*INCLUDES All Mounting Hardware and Fasteners</v>
      </c>
      <c r="C57" s="238"/>
    </row>
    <row r="58" spans="1:3" ht="38.25" x14ac:dyDescent="0.25">
      <c r="A58" s="197" t="str">
        <f>'[1]Chevrolet Silverado 1500 LD'!A58</f>
        <v>PT0185CHT14SCA</v>
      </c>
      <c r="B58" s="202" t="str">
        <f>'[1]Chevrolet Silverado 1500 LD'!B58</f>
        <v>Partition Transfer Kit
Flat Panel Partition
With Lower Extension Panel INCLUDED</v>
      </c>
      <c r="C58" s="236">
        <f>'[1]Chevrolet Silverado 1500 LD'!C58</f>
        <v>279</v>
      </c>
    </row>
    <row r="59" spans="1:3" ht="38.25" x14ac:dyDescent="0.25">
      <c r="A59" s="197" t="str">
        <f>'[1]Chevrolet Silverado 1500 LD'!A59</f>
        <v>PT2185CHT14SCA</v>
      </c>
      <c r="B59" s="202" t="str">
        <f>'[1]Chevrolet Silverado 1500 LD'!B59</f>
        <v>Partition Transfer Kit
Recessed Panel Partition
With 2 PC Lower Extension Panel &amp; Recessed Panel Insert INCLUDED</v>
      </c>
      <c r="C59" s="236">
        <f>'[1]Chevrolet Silverado 1500 LD'!C59</f>
        <v>319</v>
      </c>
    </row>
    <row r="60" spans="1:3" ht="38.25" x14ac:dyDescent="0.25">
      <c r="A60" s="197" t="str">
        <f>'[1]Chevrolet Silverado 1500 LD'!A60</f>
        <v>PT1176CHT141500SCA</v>
      </c>
      <c r="B60" s="202" t="str">
        <f>'[1]Chevrolet Silverado 1500 LD'!B60</f>
        <v>Partition Transfer Kit
XL Panel Partition
With Lower Extension Panel &amp; XL Recessed Insert INCLUDED</v>
      </c>
      <c r="C60" s="236">
        <f>'[1]Chevrolet Silverado 1500 LD'!C60</f>
        <v>359</v>
      </c>
    </row>
    <row r="61" spans="1:3" x14ac:dyDescent="0.25">
      <c r="A61" s="360"/>
      <c r="B61" s="360"/>
      <c r="C61" s="238"/>
    </row>
    <row r="62" spans="1:3" x14ac:dyDescent="0.25">
      <c r="A62" s="360"/>
      <c r="B62" s="360"/>
      <c r="C62" s="238"/>
    </row>
    <row r="63" spans="1:3" x14ac:dyDescent="0.25">
      <c r="A63" s="363">
        <f>'[1]Chevrolet Silverado 1500 LD'!A63</f>
        <v>0</v>
      </c>
      <c r="B63" s="217" t="str">
        <f>'[1]Chevrolet Silverado 1500 LD'!B63</f>
        <v>PB100 PUSH BUMPERS</v>
      </c>
      <c r="C63" s="238"/>
    </row>
    <row r="64" spans="1:3" ht="25.5" x14ac:dyDescent="0.25">
      <c r="A64" s="197" t="str">
        <f>'[1]Chevrolet Silverado 1500 LD'!A64</f>
        <v>BK0341CHT141500</v>
      </c>
      <c r="B64" s="202" t="str">
        <f>'[1]Chevrolet Silverado 1500 LD'!B64</f>
        <v>PB100 12" Bumper
Aluminum</v>
      </c>
      <c r="C64" s="206">
        <f>'[1]Chevrolet Silverado 1500 LD'!C64</f>
        <v>349</v>
      </c>
    </row>
    <row r="65" spans="1:3" ht="25.5" x14ac:dyDescent="0.25">
      <c r="A65" s="197" t="str">
        <f>'[1]Chevrolet Silverado 1500 LD'!A65</f>
        <v>BK0113CHT141500</v>
      </c>
      <c r="B65" s="202" t="str">
        <f>'[1]Chevrolet Silverado 1500 LD'!B65</f>
        <v>PB100 12" Bumper
Steel</v>
      </c>
      <c r="C65" s="206">
        <f>'[1]Chevrolet Silverado 1500 LD'!C65</f>
        <v>349</v>
      </c>
    </row>
    <row r="66" spans="1:3" ht="25.5" x14ac:dyDescent="0.25">
      <c r="A66" s="197" t="str">
        <f>'[1]Chevrolet Silverado 1500 LD'!A66</f>
        <v>BK0342CHT141500</v>
      </c>
      <c r="B66" s="202" t="str">
        <f>'[1]Chevrolet Silverado 1500 LD'!B66</f>
        <v>PB100 16" Bumper
Aluminum</v>
      </c>
      <c r="C66" s="206">
        <f>'[1]Chevrolet Silverado 1500 LD'!C66</f>
        <v>369</v>
      </c>
    </row>
    <row r="67" spans="1:3" ht="25.5" x14ac:dyDescent="0.25">
      <c r="A67" s="197" t="str">
        <f>'[1]Chevrolet Silverado 1500 LD'!A67</f>
        <v>BK0124CHT141500</v>
      </c>
      <c r="B67" s="202" t="str">
        <f>'[1]Chevrolet Silverado 1500 LD'!B67</f>
        <v>PB100 16" Bumper
Steel</v>
      </c>
      <c r="C67" s="206">
        <f>'[1]Chevrolet Silverado 1500 LD'!C67</f>
        <v>369</v>
      </c>
    </row>
    <row r="68" spans="1:3" x14ac:dyDescent="0.25">
      <c r="A68" s="360"/>
      <c r="B68" s="247" t="str">
        <f>'[1]Chevrolet Silverado 1500 LD'!B68</f>
        <v>*AVAILABLE With Mar Resistant Horizontal Crossbar Pad Add $40 to Price (Call For Part ID)</v>
      </c>
      <c r="C68" s="238"/>
    </row>
    <row r="69" spans="1:3" x14ac:dyDescent="0.25">
      <c r="A69" s="360"/>
      <c r="B69" s="360"/>
      <c r="C69" s="238"/>
    </row>
    <row r="70" spans="1:3" x14ac:dyDescent="0.25">
      <c r="A70" s="360"/>
      <c r="B70" s="217" t="str">
        <f>'[1]Chevrolet Silverado 1500 LD'!B70</f>
        <v>PB300 PUSH BUMPERS</v>
      </c>
      <c r="C70" s="238"/>
    </row>
    <row r="71" spans="1:3" ht="51" x14ac:dyDescent="0.25">
      <c r="A71" s="197" t="str">
        <f>'[1]Chevrolet Silverado 1500 LD'!A71</f>
        <v>BK0393CHT141500</v>
      </c>
      <c r="B71" s="202" t="str">
        <f>'[1]Chevrolet Silverado 1500 LD'!B71</f>
        <v>PB300 VS Bumper
Full Bumper
Aluminum
With Mar-Resistant Horizontal Pad INCLUDED</v>
      </c>
      <c r="C71" s="199">
        <f>'[1]Chevrolet Silverado 1500 LD'!C71</f>
        <v>539</v>
      </c>
    </row>
    <row r="72" spans="1:3" x14ac:dyDescent="0.25">
      <c r="A72" s="360"/>
      <c r="B72" s="360"/>
      <c r="C72" s="238"/>
    </row>
    <row r="73" spans="1:3" x14ac:dyDescent="0.25">
      <c r="A73" s="360"/>
      <c r="B73" s="217" t="str">
        <f>'[1]Chevrolet Silverado 1500 LD'!B73</f>
        <v>PB400 PUSH BUMPERS</v>
      </c>
      <c r="C73" s="238"/>
    </row>
    <row r="74" spans="1:3" ht="38.25" x14ac:dyDescent="0.25">
      <c r="A74" s="201" t="str">
        <f>'[1]Chevrolet Silverado 1500 LD'!A74</f>
        <v>BK0534CHT141500</v>
      </c>
      <c r="B74" s="202" t="str">
        <f>'[1]Chevrolet Silverado 1500 LD'!B74</f>
        <v>PB400 VS Bumper
Full Bumper
Aluminum</v>
      </c>
      <c r="C74" s="236">
        <f>'[1]Chevrolet Silverado 1500 LD'!C74</f>
        <v>499</v>
      </c>
    </row>
    <row r="75" spans="1:3" ht="38.25" x14ac:dyDescent="0.25">
      <c r="A75" s="201" t="str">
        <f>'[1]Chevrolet Silverado 1500 LD'!A75</f>
        <v>BK0535CHT141500</v>
      </c>
      <c r="B75" s="202" t="str">
        <f>'[1]Chevrolet Silverado 1500 LD'!B75</f>
        <v>PB400 VS Bumper
Steel
Full Bumper</v>
      </c>
      <c r="C75" s="236">
        <f>'[1]Chevrolet Silverado 1500 LD'!C75</f>
        <v>499</v>
      </c>
    </row>
    <row r="76" spans="1:3" x14ac:dyDescent="0.25">
      <c r="A76" s="360"/>
      <c r="B76" s="247" t="str">
        <f>'[1]Chevrolet Silverado 1500 LD'!B76</f>
        <v>*AVAILABLE With Mar Resistant Horizontal Crossbar Pad Add $40 to Price (Call For Part ID)</v>
      </c>
      <c r="C76" s="238"/>
    </row>
    <row r="77" spans="1:3" x14ac:dyDescent="0.25">
      <c r="A77" s="360"/>
      <c r="B77" s="360"/>
      <c r="C77" s="238"/>
    </row>
    <row r="78" spans="1:3" x14ac:dyDescent="0.25">
      <c r="A78" s="360"/>
      <c r="B78" s="360">
        <f>'[1]Chevrolet Silverado 1500 LD'!B78</f>
        <v>0</v>
      </c>
      <c r="C78" s="238"/>
    </row>
    <row r="79" spans="1:3" x14ac:dyDescent="0.25">
      <c r="A79" s="360"/>
      <c r="B79" s="388" t="str">
        <f>'[1]Chevrolet Silverado 1500 LD'!B79</f>
        <v>***LIGHTED BUMPERS NOW PRICED USING STANDARD DISCOUNT STRUCTURE***</v>
      </c>
      <c r="C79" s="238"/>
    </row>
    <row r="80" spans="1:3" ht="38.25" x14ac:dyDescent="0.25">
      <c r="A80" s="360"/>
      <c r="B80" s="243" t="str">
        <f>'[1]Chevrolet Silverado 1500 LD'!B80</f>
        <v>PB450L LIGHTED PUSH BUMPERS
2 Forward Facing Lights
*ONLY Full Size Bumper Available</v>
      </c>
      <c r="C80" s="238"/>
    </row>
    <row r="81" spans="1:3" x14ac:dyDescent="0.25">
      <c r="A81" s="360"/>
      <c r="B81" s="249" t="str">
        <f>'[1]Chevrolet Silverado 1500 LD'!B81</f>
        <v>*See "LIGHTS" Page For Additional Lighting Options &amp; Charges</v>
      </c>
      <c r="C81" s="238"/>
    </row>
    <row r="82" spans="1:3" ht="25.5" x14ac:dyDescent="0.25">
      <c r="A82" s="201" t="str">
        <f>'[1]Chevrolet Silverado 1500 LD'!A82</f>
        <v>BK2100CHT141500</v>
      </c>
      <c r="B82" s="202" t="str">
        <f>'[1]Chevrolet Silverado 1500 LD'!B82</f>
        <v>PB450L2
With CODE 3 MR6</v>
      </c>
      <c r="C82" s="236">
        <f>'[1]Chevrolet Silverado 1500 LD'!C82</f>
        <v>789</v>
      </c>
    </row>
    <row r="83" spans="1:3" ht="25.5" x14ac:dyDescent="0.25">
      <c r="A83" s="201" t="str">
        <f>'[1]Chevrolet Silverado 1500 LD'!A83</f>
        <v>BK0820CHT141500</v>
      </c>
      <c r="B83" s="202" t="str">
        <f>'[1]Chevrolet Silverado 1500 LD'!B83</f>
        <v>PB450L2
With D&amp;R ELECTRONICS GENESIS</v>
      </c>
      <c r="C83" s="236">
        <f>'[1]Chevrolet Silverado 1500 LD'!C83</f>
        <v>789</v>
      </c>
    </row>
    <row r="84" spans="1:3" ht="25.5" x14ac:dyDescent="0.25">
      <c r="A84" s="201" t="str">
        <f>'[1]Chevrolet Silverado 1500 LD'!A84</f>
        <v>BK2025CHT141500</v>
      </c>
      <c r="B84" s="202" t="str">
        <f>'[1]Chevrolet Silverado 1500 LD'!B84</f>
        <v xml:space="preserve">PB450L2
With FEDERAL SIGNAL IPX600 </v>
      </c>
      <c r="C84" s="236">
        <f>'[1]Chevrolet Silverado 1500 LD'!C84</f>
        <v>789</v>
      </c>
    </row>
    <row r="85" spans="1:3" ht="25.5" x14ac:dyDescent="0.25">
      <c r="A85" s="201" t="str">
        <f>'[1]Chevrolet Silverado 1500 LD'!A85</f>
        <v>BK2124CHT141500</v>
      </c>
      <c r="B85" s="202" t="str">
        <f>'[1]Chevrolet Silverado 1500 LD'!B85</f>
        <v>PB450L2
With FEDERAL SIGNAL MICROPULSE ULTRA</v>
      </c>
      <c r="C85" s="236">
        <f>'[1]Chevrolet Silverado 1500 LD'!C85</f>
        <v>789</v>
      </c>
    </row>
    <row r="86" spans="1:3" ht="25.5" x14ac:dyDescent="0.25">
      <c r="A86" s="201" t="str">
        <f>'[1]Chevrolet Silverado 1500 LD'!A86</f>
        <v>BK1328CHT141500</v>
      </c>
      <c r="B86" s="202" t="str">
        <f>'[1]Chevrolet Silverado 1500 LD'!B86</f>
        <v>PB450L2
With FENIEX FUSION</v>
      </c>
      <c r="C86" s="236">
        <f>'[1]Chevrolet Silverado 1500 LD'!C86</f>
        <v>789</v>
      </c>
    </row>
    <row r="87" spans="1:3" ht="25.5" x14ac:dyDescent="0.25">
      <c r="A87" s="201" t="str">
        <f>'[1]Chevrolet Silverado 1500 LD'!A87</f>
        <v>BK2166CHT141500</v>
      </c>
      <c r="B87" s="202" t="str">
        <f>'[1]Chevrolet Silverado 1500 LD'!B87</f>
        <v>PB450L2
With SOUNDOFF SIGNAL MPOWER</v>
      </c>
      <c r="C87" s="236">
        <f>'[1]Chevrolet Silverado 1500 LD'!C87</f>
        <v>789</v>
      </c>
    </row>
    <row r="88" spans="1:3" ht="25.5" x14ac:dyDescent="0.25">
      <c r="A88" s="201" t="str">
        <f>'[1]Chevrolet Silverado 1500 LD'!A88</f>
        <v>BK2042CHT141500</v>
      </c>
      <c r="B88" s="202" t="str">
        <f>'[1]Chevrolet Silverado 1500 LD'!B88</f>
        <v>PB450L2
With SOUNDOFF SIGNAL NFORCE</v>
      </c>
      <c r="C88" s="236">
        <f>'[1]Chevrolet Silverado 1500 LD'!C88</f>
        <v>789</v>
      </c>
    </row>
    <row r="89" spans="1:3" ht="25.5" x14ac:dyDescent="0.25">
      <c r="A89" s="201" t="str">
        <f>'[1]Chevrolet Silverado 1500 LD'!A89</f>
        <v>BK2240CHT141500</v>
      </c>
      <c r="B89" s="202" t="str">
        <f>'[1]Chevrolet Silverado 1500 LD'!B89</f>
        <v>PB450L2
With TOMAR RECT-14</v>
      </c>
      <c r="C89" s="236">
        <f>'[1]Chevrolet Silverado 1500 LD'!C89</f>
        <v>789</v>
      </c>
    </row>
    <row r="90" spans="1:3" ht="25.5" x14ac:dyDescent="0.25">
      <c r="A90" s="201" t="str">
        <f>'[1]Chevrolet Silverado 1500 LD'!A90</f>
        <v>BK2017CHT141500</v>
      </c>
      <c r="B90" s="202" t="str">
        <f>'[1]Chevrolet Silverado 1500 LD'!B90</f>
        <v xml:space="preserve">PB450L2
With WHELEN ION </v>
      </c>
      <c r="C90" s="236">
        <f>'[1]Chevrolet Silverado 1500 LD'!C90</f>
        <v>789</v>
      </c>
    </row>
    <row r="91" spans="1:3" x14ac:dyDescent="0.25">
      <c r="A91" s="360"/>
      <c r="B91" s="247" t="str">
        <f>'[1]Chevrolet Silverado 1500 LD'!B91</f>
        <v>*AVAILABLE With Mar Resistant Horizontal Crossbar Pad Add $40 to Price (Call For Part ID)</v>
      </c>
      <c r="C91" s="238"/>
    </row>
    <row r="92" spans="1:3" x14ac:dyDescent="0.25">
      <c r="A92" s="360"/>
      <c r="B92" s="360"/>
      <c r="C92" s="238"/>
    </row>
    <row r="93" spans="1:3" x14ac:dyDescent="0.25">
      <c r="A93" s="360"/>
      <c r="B93" s="360">
        <f>'[1]Chevrolet Silverado 1500 LD'!B93</f>
        <v>0</v>
      </c>
      <c r="C93" s="238"/>
    </row>
    <row r="94" spans="1:3" x14ac:dyDescent="0.25">
      <c r="A94" s="360"/>
      <c r="B94" s="388" t="str">
        <f>'[1]Chevrolet Silverado 1500 LD'!B94</f>
        <v>***LIGHTED BUMPERS NOW PRICED USING STANDARD DISCOUNT STRUCTURE***</v>
      </c>
      <c r="C94" s="238"/>
    </row>
    <row r="95" spans="1:3" ht="38.25" x14ac:dyDescent="0.25">
      <c r="A95" s="360"/>
      <c r="B95" s="243" t="str">
        <f>'[1]Chevrolet Silverado 1500 LD'!B95</f>
        <v>PB450L LIGHTED PUSH BUMPERS
4 Lights Total: 2 Forward Facing, 1 Each Side
*ONLY Full Size Bumper Available</v>
      </c>
      <c r="C95" s="238"/>
    </row>
    <row r="96" spans="1:3" x14ac:dyDescent="0.25">
      <c r="A96" s="360"/>
      <c r="B96" s="249" t="str">
        <f>'[1]Chevrolet Silverado 1500 LD'!B96</f>
        <v>*See "LIGHTS" Page For Additional Lighting Options &amp; Charges</v>
      </c>
      <c r="C96" s="238"/>
    </row>
    <row r="97" spans="1:3" ht="25.5" x14ac:dyDescent="0.25">
      <c r="A97" s="201" t="str">
        <f>'[1]Chevrolet Silverado 1500 LD'!A97</f>
        <v>BK2102CHT141500</v>
      </c>
      <c r="B97" s="202" t="str">
        <f>'[1]Chevrolet Silverado 1500 LD'!B97</f>
        <v>PB450L4
With CODE 3 MR6</v>
      </c>
      <c r="C97" s="236">
        <f>'[1]Chevrolet Silverado 1500 LD'!C97</f>
        <v>999</v>
      </c>
    </row>
    <row r="98" spans="1:3" ht="25.5" x14ac:dyDescent="0.25">
      <c r="A98" s="201" t="str">
        <f>'[1]Chevrolet Silverado 1500 LD'!A98</f>
        <v>BK0821CHT141500</v>
      </c>
      <c r="B98" s="202" t="str">
        <f>'[1]Chevrolet Silverado 1500 LD'!B98</f>
        <v>PB450L4
With D&amp;R ELECTRONICS GENESIS</v>
      </c>
      <c r="C98" s="236">
        <f>'[1]Chevrolet Silverado 1500 LD'!C98</f>
        <v>999</v>
      </c>
    </row>
    <row r="99" spans="1:3" ht="25.5" x14ac:dyDescent="0.25">
      <c r="A99" s="201" t="str">
        <f>'[1]Chevrolet Silverado 1500 LD'!A99</f>
        <v>BK2027CHT141500</v>
      </c>
      <c r="B99" s="202" t="str">
        <f>'[1]Chevrolet Silverado 1500 LD'!B99</f>
        <v xml:space="preserve">PB450L4
With FEDERAL SIGNAL IPX600 </v>
      </c>
      <c r="C99" s="236">
        <f>'[1]Chevrolet Silverado 1500 LD'!C99</f>
        <v>999</v>
      </c>
    </row>
    <row r="100" spans="1:3" ht="25.5" x14ac:dyDescent="0.25">
      <c r="A100" s="201" t="str">
        <f>'[1]Chevrolet Silverado 1500 LD'!A100</f>
        <v>BK0802CHT141500</v>
      </c>
      <c r="B100" s="202" t="str">
        <f>'[1]Chevrolet Silverado 1500 LD'!B100</f>
        <v>PB450L4
With FEDERAL SIGNAL MICROPULSE ULTRA</v>
      </c>
      <c r="C100" s="236">
        <f>'[1]Chevrolet Silverado 1500 LD'!C100</f>
        <v>999</v>
      </c>
    </row>
    <row r="101" spans="1:3" ht="25.5" x14ac:dyDescent="0.25">
      <c r="A101" s="201" t="str">
        <f>'[1]Chevrolet Silverado 1500 LD'!A101</f>
        <v>BK2046CHT141500</v>
      </c>
      <c r="B101" s="202" t="str">
        <f>'[1]Chevrolet Silverado 1500 LD'!B101</f>
        <v>PB450L4
With FENEIX FUSION</v>
      </c>
      <c r="C101" s="236">
        <f>'[1]Chevrolet Silverado 1500 LD'!C101</f>
        <v>999</v>
      </c>
    </row>
    <row r="102" spans="1:3" ht="25.5" x14ac:dyDescent="0.25">
      <c r="A102" s="201" t="str">
        <f>'[1]Chevrolet Silverado 1500 LD'!A102</f>
        <v>BK2168CHT141500</v>
      </c>
      <c r="B102" s="202" t="str">
        <f>'[1]Chevrolet Silverado 1500 LD'!B102</f>
        <v>PB450L4
With SOUNDOFF SIGNAL MPOWER</v>
      </c>
      <c r="C102" s="236">
        <f>'[1]Chevrolet Silverado 1500 LD'!C102</f>
        <v>999</v>
      </c>
    </row>
    <row r="103" spans="1:3" ht="25.5" x14ac:dyDescent="0.25">
      <c r="A103" s="201" t="str">
        <f>'[1]Chevrolet Silverado 1500 LD'!A103</f>
        <v>BK2044CHT141500</v>
      </c>
      <c r="B103" s="202" t="str">
        <f>'[1]Chevrolet Silverado 1500 LD'!B103</f>
        <v>PB450L4
With SOUNDOFF SIGNAL NFORCE</v>
      </c>
      <c r="C103" s="236">
        <f>'[1]Chevrolet Silverado 1500 LD'!C103</f>
        <v>999</v>
      </c>
    </row>
    <row r="104" spans="1:3" ht="25.5" x14ac:dyDescent="0.25">
      <c r="A104" s="201" t="str">
        <f>'[1]Chevrolet Silverado 1500 LD'!A104</f>
        <v>BK1275CHT141500</v>
      </c>
      <c r="B104" s="202" t="str">
        <f>'[1]Chevrolet Silverado 1500 LD'!B104</f>
        <v>PB450L4
With TOMAR 2 RECT-14LS &amp; 2 i-LED</v>
      </c>
      <c r="C104" s="236">
        <f>'[1]Chevrolet Silverado 1500 LD'!C104</f>
        <v>999</v>
      </c>
    </row>
    <row r="105" spans="1:3" ht="25.5" x14ac:dyDescent="0.25">
      <c r="A105" s="201" t="str">
        <f>'[1]Chevrolet Silverado 1500 LD'!A105</f>
        <v>BK2019CHT141500</v>
      </c>
      <c r="B105" s="202" t="str">
        <f>'[1]Chevrolet Silverado 1500 LD'!B105</f>
        <v xml:space="preserve">PB450L4
With WHELEN ION </v>
      </c>
      <c r="C105" s="236">
        <f>'[1]Chevrolet Silverado 1500 LD'!C105</f>
        <v>999</v>
      </c>
    </row>
    <row r="106" spans="1:3" x14ac:dyDescent="0.25">
      <c r="A106" s="360"/>
      <c r="B106" s="247" t="str">
        <f>'[1]Chevrolet Silverado 1500 LD'!B106</f>
        <v>*AVAILABLE With Mar Resistant Horizontal Crossbar Pad Add $40 to Price (Call For Part ID)</v>
      </c>
      <c r="C106" s="238"/>
    </row>
    <row r="107" spans="1:3" x14ac:dyDescent="0.25">
      <c r="A107" s="360"/>
      <c r="B107" s="360"/>
      <c r="C107" s="238"/>
    </row>
    <row r="108" spans="1:3" ht="25.5" x14ac:dyDescent="0.25">
      <c r="A108" s="360"/>
      <c r="B108" s="243" t="str">
        <f>'[1]Chevrolet Silverado 1500 LD'!B108</f>
        <v>PUSH BUMPER TRANSFER KITS
*INCLUDES All Mounting Hardware &amp; Fasteners</v>
      </c>
      <c r="C108" s="238"/>
    </row>
    <row r="109" spans="1:3" ht="25.5" x14ac:dyDescent="0.25">
      <c r="A109" s="197" t="str">
        <f>'[1]Chevrolet Silverado 1500 LD'!A109</f>
        <v>BT0114CHT141500</v>
      </c>
      <c r="B109" s="202" t="str">
        <f>'[1]Chevrolet Silverado 1500 LD'!B109</f>
        <v>Push Bumper Transfer Kit
PB100</v>
      </c>
      <c r="C109" s="199">
        <f>'[1]Chevrolet Silverado 1500 LD'!C109</f>
        <v>159</v>
      </c>
    </row>
    <row r="110" spans="1:3" ht="25.5" x14ac:dyDescent="0.25">
      <c r="A110" s="197" t="str">
        <f>'[1]Chevrolet Silverado 1500 LD'!A110</f>
        <v>BT0639CHT141500</v>
      </c>
      <c r="B110" s="202" t="str">
        <f>'[1]Chevrolet Silverado 1500 LD'!B110</f>
        <v>Push Bumper Transfer Kit
PB300/PB400</v>
      </c>
      <c r="C110" s="199">
        <f>'[1]Chevrolet Silverado 1500 LD'!C110</f>
        <v>199</v>
      </c>
    </row>
    <row r="111" spans="1:3" x14ac:dyDescent="0.25">
      <c r="A111" s="360"/>
      <c r="B111" s="247" t="str">
        <f>'[1]Chevrolet Silverado 1500 LD'!B111</f>
        <v>*AVAILABLE With Mar Resistant Horizontal Crossbar Pad Add $40 to Price (Call For Part ID)</v>
      </c>
      <c r="C111" s="238"/>
    </row>
    <row r="112" spans="1:3" x14ac:dyDescent="0.25">
      <c r="A112" s="360"/>
      <c r="B112" s="360"/>
      <c r="C112" s="238"/>
    </row>
    <row r="113" spans="1:3" x14ac:dyDescent="0.25">
      <c r="A113" s="360">
        <f>'[1]Chevrolet Silverado 1500 LD'!A113</f>
        <v>0</v>
      </c>
      <c r="B113" s="360"/>
      <c r="C113" s="238" t="e">
        <f>'[1]Chevrolet Silverado 1500 LD'!C113</f>
        <v>#N/A</v>
      </c>
    </row>
    <row r="114" spans="1:3" x14ac:dyDescent="0.25">
      <c r="A114" s="360"/>
      <c r="B114" s="217" t="str">
        <f>'[1]Chevrolet Silverado 1500 LD'!B114</f>
        <v>HEADLIGHT GUARDS</v>
      </c>
      <c r="C114" s="238"/>
    </row>
    <row r="115" spans="1:3" ht="38.25" x14ac:dyDescent="0.25">
      <c r="A115" s="362" t="str">
        <f>'[1]Chevrolet Silverado 1500 LD'!A115</f>
        <v>HK0809CHT161500</v>
      </c>
      <c r="B115" s="202" t="str">
        <f>'[1]Chevrolet Silverado 1500 LD'!B115</f>
        <v>PB8 Headlight Guard
Double Loop
*COMPATIBLE WITH year range 2016-2018</v>
      </c>
      <c r="C115" s="199">
        <f>'[1]Chevrolet Silverado 1500 LD'!C115</f>
        <v>369</v>
      </c>
    </row>
    <row r="116" spans="1:3" x14ac:dyDescent="0.25">
      <c r="A116" s="360">
        <f>'[1]Chevrolet Silverado 1500 LD'!A116</f>
        <v>0</v>
      </c>
      <c r="B116" s="360"/>
      <c r="C116" s="238">
        <f>'[1]Chevrolet Silverado 1500 LD'!C116</f>
        <v>0</v>
      </c>
    </row>
    <row r="117" spans="1:3" x14ac:dyDescent="0.25">
      <c r="A117" s="360"/>
      <c r="B117" s="360"/>
      <c r="C117" s="238"/>
    </row>
    <row r="118" spans="1:3" x14ac:dyDescent="0.25">
      <c r="A118" s="360"/>
      <c r="B118" s="217" t="str">
        <f>'[1]Chevrolet Silverado 1500 LD'!B118</f>
        <v>WINDOW BARRIERS</v>
      </c>
      <c r="C118" s="238"/>
    </row>
    <row r="119" spans="1:3" x14ac:dyDescent="0.25">
      <c r="A119" s="360">
        <f>'[1]Chevrolet Silverado 1500 LD'!A119</f>
        <v>0</v>
      </c>
      <c r="B119" s="217" t="str">
        <f>'[1]Chevrolet Silverado 1500 LD'!B119</f>
        <v>*COMPATIBLE WITH year range 2014-2018</v>
      </c>
      <c r="C119" s="238" t="e">
        <f>'[1]Chevrolet Silverado 1500 LD'!C119</f>
        <v>#N/A</v>
      </c>
    </row>
    <row r="120" spans="1:3" ht="38.25" x14ac:dyDescent="0.25">
      <c r="A120" s="201" t="str">
        <f>'[1]Chevrolet Silverado 1500 LD'!A120</f>
        <v>WK0595CHT141500</v>
      </c>
      <c r="B120" s="202" t="str">
        <f>'[1]Chevrolet Silverado 1500 LD'!B120</f>
        <v>Window Barrier 
Polycarbonate
*FOR USE WITH Stock Door Panel</v>
      </c>
      <c r="C120" s="236">
        <f>'[1]Chevrolet Silverado 1500 LD'!C120</f>
        <v>289</v>
      </c>
    </row>
    <row r="121" spans="1:3" ht="38.25" x14ac:dyDescent="0.25">
      <c r="A121" s="201" t="str">
        <f>'[1]Chevrolet Silverado 1500 LD'!A121</f>
        <v>WK0595CHT141500WD</v>
      </c>
      <c r="B121" s="202" t="str">
        <f>'[1]Chevrolet Silverado 1500 LD'!B121</f>
        <v>Window Barrier 
Polycarbonate
*FOR USE WITH Setina Door Panels</v>
      </c>
      <c r="C121" s="236">
        <f>'[1]Chevrolet Silverado 1500 LD'!C121</f>
        <v>289</v>
      </c>
    </row>
    <row r="122" spans="1:3" ht="38.25" x14ac:dyDescent="0.25">
      <c r="A122" s="201" t="str">
        <f>'[1]Chevrolet Silverado 1500 LD'!A122</f>
        <v>WK0514CHT141500</v>
      </c>
      <c r="B122" s="202" t="str">
        <f>'[1]Chevrolet Silverado 1500 LD'!B122</f>
        <v>Window Barrier 
Steel Vertical
*FOR USE WITH Stock Door Panel</v>
      </c>
      <c r="C122" s="252">
        <f>'[1]Chevrolet Silverado 1500 LD'!C122</f>
        <v>269</v>
      </c>
    </row>
    <row r="123" spans="1:3" ht="38.25" x14ac:dyDescent="0.25">
      <c r="A123" s="201" t="str">
        <f>'[1]Chevrolet Silverado 1500 LD'!A123</f>
        <v>WK0514CHT141500WD</v>
      </c>
      <c r="B123" s="202" t="str">
        <f>'[1]Chevrolet Silverado 1500 LD'!B123</f>
        <v>Window Barrier 
Steel Vertical
*FOR USE WITH Setina Door Panel</v>
      </c>
      <c r="C123" s="252">
        <f>'[1]Chevrolet Silverado 1500 LD'!C123</f>
        <v>269</v>
      </c>
    </row>
    <row r="124" spans="1:3" x14ac:dyDescent="0.25">
      <c r="A124" s="360">
        <f>'[1]Chevrolet Silverado 1500 LD'!A124</f>
        <v>0</v>
      </c>
      <c r="B124" s="360">
        <f>'[1]Chevrolet Silverado 1500 LD'!B124</f>
        <v>0</v>
      </c>
      <c r="C124" s="238" t="e">
        <f>'[1]Chevrolet Silverado 1500 LD'!C124</f>
        <v>#N/A</v>
      </c>
    </row>
    <row r="125" spans="1:3" x14ac:dyDescent="0.25">
      <c r="A125" s="360">
        <f>'[1]Chevrolet Silverado 1500 LD'!A125</f>
        <v>0</v>
      </c>
      <c r="B125" s="217" t="str">
        <f>'[1]Chevrolet Silverado 1500 LD'!B125</f>
        <v>DOOR PANELS</v>
      </c>
      <c r="C125" s="238" t="e">
        <f>'[1]Chevrolet Silverado 1500 LD'!C125</f>
        <v>#N/A</v>
      </c>
    </row>
    <row r="126" spans="1:3" ht="38.25" x14ac:dyDescent="0.25">
      <c r="A126" s="201" t="str">
        <f>'[1]Chevrolet Silverado 1500 LD'!A126</f>
        <v>DK0598CHT141500</v>
      </c>
      <c r="B126" s="202" t="str">
        <f>'[1]Chevrolet Silverado 1500 LD'!B126</f>
        <v xml:space="preserve">Door Panel
Aluminum
Replaces OEM Door Panels </v>
      </c>
      <c r="C126" s="236">
        <f>'[1]Chevrolet Silverado 1500 LD'!C126</f>
        <v>189</v>
      </c>
    </row>
    <row r="127" spans="1:3" ht="38.25" x14ac:dyDescent="0.25">
      <c r="A127" s="201" t="str">
        <f>'[1]Chevrolet Silverado 1500 LD'!A127</f>
        <v>DK0704CHT141500</v>
      </c>
      <c r="B127" s="202" t="str">
        <f>'[1]Chevrolet Silverado 1500 LD'!B127</f>
        <v xml:space="preserve">Door Panel
Steel
Replaces OEM Door Panels </v>
      </c>
      <c r="C127" s="236">
        <f>'[1]Chevrolet Silverado 1500 LD'!C127</f>
        <v>169</v>
      </c>
    </row>
    <row r="128" spans="1:3" x14ac:dyDescent="0.25">
      <c r="A128" s="360">
        <f>'[1]Chevrolet Silverado 1500 LD'!A128</f>
        <v>0</v>
      </c>
      <c r="B128" s="360">
        <f>'[1]Chevrolet Silverado 1500 LD'!B128</f>
        <v>0</v>
      </c>
      <c r="C128" s="238" t="e">
        <f>'[1]Chevrolet Silverado 1500 LD'!C128</f>
        <v>#N/A</v>
      </c>
    </row>
    <row r="129" spans="1:3" x14ac:dyDescent="0.25">
      <c r="A129" s="360">
        <f>'[1]Chevrolet Silverado 1500 LD'!A129</f>
        <v>0</v>
      </c>
      <c r="B129" s="360">
        <f>'[1]Chevrolet Silverado 1500 LD'!B129</f>
        <v>0</v>
      </c>
      <c r="C129" s="238" t="e">
        <f>'[1]Chevrolet Silverado 1500 LD'!C129</f>
        <v>#N/A</v>
      </c>
    </row>
    <row r="130" spans="1:3" ht="25.5" x14ac:dyDescent="0.25">
      <c r="A130" s="360">
        <f>'[1]Chevrolet Silverado 1500 LD'!A130</f>
        <v>0</v>
      </c>
      <c r="B130" s="243" t="str">
        <f>'[1]Chevrolet Silverado 1500 LD'!B130</f>
        <v>K9 CONTAINMENT SOLUTIONS
*REQUIRED Front Partition NOT INCLUDED</v>
      </c>
      <c r="C130" s="238" t="e">
        <f>'[1]Chevrolet Silverado 1500 LD'!C130</f>
        <v>#N/A</v>
      </c>
    </row>
    <row r="131" spans="1:3" x14ac:dyDescent="0.25">
      <c r="A131" s="360">
        <f>'[1]Chevrolet Silverado 1500 LD'!A131</f>
        <v>0</v>
      </c>
      <c r="B131" s="347" t="str">
        <f>'[1]Chevrolet Silverado 1500 LD'!B131</f>
        <v>*INCLUDES Door Panels, Window Barriers &amp; Complete Interior Coverage</v>
      </c>
      <c r="C131" s="238" t="e">
        <f>'[1]Chevrolet Silverado 1500 LD'!C131</f>
        <v>#N/A</v>
      </c>
    </row>
    <row r="132" spans="1:3" x14ac:dyDescent="0.25">
      <c r="A132" s="360">
        <f>'[1]Chevrolet Silverado 1500 LD'!A132</f>
        <v>0</v>
      </c>
      <c r="B132" s="360">
        <f>'[1]Chevrolet Silverado 1500 LD'!B132</f>
        <v>0</v>
      </c>
      <c r="C132" s="238" t="e">
        <f>'[1]Chevrolet Silverado 1500 LD'!C132</f>
        <v>#N/A</v>
      </c>
    </row>
    <row r="133" spans="1:3" x14ac:dyDescent="0.25">
      <c r="A133" s="360">
        <f>'[1]Chevrolet Silverado 1500 LD'!A133</f>
        <v>0</v>
      </c>
      <c r="B133" s="243" t="str">
        <f>'[1]Chevrolet Silverado 1500 LD'!B133</f>
        <v>K9 CONTAINMENT UNIT</v>
      </c>
      <c r="C133" s="238" t="e">
        <f>'[1]Chevrolet Silverado 1500 LD'!C133</f>
        <v>#N/A</v>
      </c>
    </row>
    <row r="134" spans="1:3" x14ac:dyDescent="0.25">
      <c r="A134" s="360">
        <f>'[1]Chevrolet Silverado 1500 LD'!A134</f>
        <v>0</v>
      </c>
      <c r="B134" s="249" t="str">
        <f>'[1]Chevrolet Silverado 1500 LD'!B134</f>
        <v>*See "K9 ELECTRONICS" Page For Additional Electronics Options &amp; Charges</v>
      </c>
      <c r="C134" s="238" t="e">
        <f>'[1]Chevrolet Silverado 1500 LD'!C134</f>
        <v>#N/A</v>
      </c>
    </row>
    <row r="135" spans="1:3" ht="38.25" x14ac:dyDescent="0.25">
      <c r="A135" s="197" t="str">
        <f>'[1]Chevrolet Silverado 1500 LD'!A135</f>
        <v>CK0555CHT141500</v>
      </c>
      <c r="B135" s="202" t="str">
        <f>'[1]Chevrolet Silverado 1500 LD'!B135</f>
        <v>K9 Containment Unit
Occupies Full Back Seat
*FOR USE WITH REQUIRED Flat Panel Front Partition NOT INCLUDED</v>
      </c>
      <c r="C135" s="199">
        <f>'[1]Chevrolet Silverado 1500 LD'!C135</f>
        <v>1759</v>
      </c>
    </row>
    <row r="136" spans="1:3" x14ac:dyDescent="0.25">
      <c r="A136" s="360">
        <f>'[1]Chevrolet Silverado 1500 LD'!A136</f>
        <v>0</v>
      </c>
      <c r="B136" s="360">
        <f>'[1]Chevrolet Silverado 1500 LD'!B136</f>
        <v>0</v>
      </c>
      <c r="C136" s="238">
        <f>'[1]Chevrolet Silverado 1500 LD'!C136</f>
        <v>0</v>
      </c>
    </row>
    <row r="137" spans="1:3" x14ac:dyDescent="0.25">
      <c r="A137" s="360">
        <f>'[1]Chevrolet Silverado 1500 LD'!A137</f>
        <v>0</v>
      </c>
      <c r="B137" s="360">
        <f>'[1]Chevrolet Silverado 1500 LD'!B137</f>
        <v>0</v>
      </c>
      <c r="C137" s="238">
        <f>'[1]Chevrolet Silverado 1500 LD'!C137</f>
        <v>0</v>
      </c>
    </row>
    <row r="138" spans="1:3" ht="25.5" x14ac:dyDescent="0.25">
      <c r="A138" s="360">
        <f>'[1]Chevrolet Silverado 1500 LD'!A138</f>
        <v>0</v>
      </c>
      <c r="B138" s="243" t="str">
        <f>'[1]Chevrolet Silverado 1500 LD'!B138</f>
        <v>FREE STANDING FIREARM MOUNT SYSTEM
*INCLUDES Free Standing Mount ONLY</v>
      </c>
      <c r="C138" s="238" t="e">
        <f>'[1]Chevrolet Silverado 1500 LD'!C138</f>
        <v>#N/A</v>
      </c>
    </row>
    <row r="139" spans="1:3" ht="38.25" x14ac:dyDescent="0.25">
      <c r="A139" s="197" t="str">
        <f>'[1]Chevrolet Silverado 1500 LD'!A139</f>
        <v>GF1092CHT07</v>
      </c>
      <c r="B139" s="202" t="str">
        <f>'[1]Chevrolet Silverado 1500 LD'!B139</f>
        <v>T-Rail Mount Kit
Free Standing 
*COMPATIBLE WITH year range 2007-2018</v>
      </c>
      <c r="C139" s="199">
        <f>'[1]Chevrolet Silverado 1500 LD'!C139</f>
        <v>239</v>
      </c>
    </row>
    <row r="140" spans="1:3" x14ac:dyDescent="0.25">
      <c r="A140" s="360">
        <f>'[1]Chevrolet Silverado 1500 LD'!A140</f>
        <v>0</v>
      </c>
      <c r="B140" s="360">
        <f>'[1]Chevrolet Silverado 1500 LD'!B140</f>
        <v>0</v>
      </c>
      <c r="C140" s="238">
        <f>'[1]Chevrolet Silverado 1500 LD'!C140</f>
        <v>0</v>
      </c>
    </row>
    <row r="141" spans="1:3" ht="25.5" x14ac:dyDescent="0.25">
      <c r="A141" s="360">
        <f>'[1]Chevrolet Silverado 1500 LD'!A141</f>
        <v>0</v>
      </c>
      <c r="B141" s="241" t="str">
        <f>'[1]Chevrolet Silverado 1500 LD'!B141</f>
        <v>FIREARM MOUNT SYSTEM TRANSFER KIT
*RECOMMENDED FOR USE with Double T-Rail System</v>
      </c>
      <c r="C141" s="238" t="e">
        <f>'[1]Chevrolet Silverado 1500 LD'!C141</f>
        <v>#N/A</v>
      </c>
    </row>
    <row r="142" spans="1:3" ht="76.5" x14ac:dyDescent="0.25">
      <c r="A142" s="197" t="str">
        <f>'[1]Chevrolet Silverado 1500 LD'!A142</f>
        <v>GT0536CHT10</v>
      </c>
      <c r="B142" s="202" t="str">
        <f>'[1]Chevrolet Silverado 1500 LD'!B142</f>
        <v>Firearm Mount Transfer Kit
Forward Facing Partition Mount
Without Mount Plate
*ONLY FOR USE WITH:
   -Single Prisoner Transport Partition
*COMPATIBLE WITH year range 2010-2018</v>
      </c>
      <c r="C142" s="236">
        <f>'[1]Chevrolet Silverado 1500 LD'!C142</f>
        <v>79</v>
      </c>
    </row>
  </sheetData>
  <sheetProtection selectLockedCells="1" selectUnlockedCells="1"/>
  <pageMargins left="0.4" right="0.4" top="0.5" bottom="0.5" header="0.3" footer="0.3"/>
  <pageSetup scale="63" fitToHeight="0" orientation="portrait" r:id="rId1"/>
  <headerFooter>
    <oddHeader>&amp;C&amp;A&amp;R03/01/20</oddHeader>
    <oddFooter>&amp;C&amp;F&amp;R&amp;P of &amp;N</oddFooter>
  </headerFooter>
  <rowBreaks count="3" manualBreakCount="3">
    <brk id="33" max="4" man="1"/>
    <brk id="68" max="4" man="1"/>
    <brk id="117"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66"/>
    <pageSetUpPr fitToPage="1"/>
  </sheetPr>
  <dimension ref="A1:D113"/>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8.140625" style="94" bestFit="1" customWidth="1"/>
    <col min="2" max="2" width="75.7109375" style="65" customWidth="1"/>
    <col min="3" max="3" width="17.7109375" style="94" customWidth="1"/>
    <col min="4" max="16384" width="9.140625" style="21"/>
  </cols>
  <sheetData>
    <row r="1" spans="1:3" x14ac:dyDescent="0.25">
      <c r="A1" s="320" t="str">
        <f>'[1]Chevrolet Silverado 2500-3500'!A1</f>
        <v>Chevrolet Silverado 2500-3500</v>
      </c>
      <c r="B1" s="6"/>
      <c r="C1" s="19" t="s">
        <v>6</v>
      </c>
    </row>
    <row r="2" spans="1:3" x14ac:dyDescent="0.25">
      <c r="A2" s="14" t="str">
        <f>'[1]Chevrolet Silverado 1500 LD'!A2</f>
        <v>PART NUMBER</v>
      </c>
      <c r="B2" s="4" t="str">
        <f>'[1]Chevrolet Silverado 1500 LD'!B2</f>
        <v>DESCRIPTION</v>
      </c>
      <c r="C2" s="20" t="str">
        <f>'[1]Ford F150 Responder'!C2</f>
        <v xml:space="preserve"> RETAIL PRICE</v>
      </c>
    </row>
    <row r="3" spans="1:3" x14ac:dyDescent="0.25">
      <c r="A3" s="77"/>
      <c r="B3" s="56"/>
      <c r="C3" s="101"/>
    </row>
    <row r="4" spans="1:3" ht="25.5" x14ac:dyDescent="0.25">
      <c r="A4" s="86" t="str">
        <f>'[1]Chevrolet Silverado 2500-3500'!A4</f>
        <v>Fold Down Windows</v>
      </c>
      <c r="B4" s="42" t="str">
        <f>'[1]Chevrolet Silverado 2500-3500'!B4</f>
        <v>FLAT PANEL PARTITIONS
*INCLUDES Full Lower Extension Panel</v>
      </c>
      <c r="C4" s="87" t="str">
        <f>'[1]Chevrolet Silverado 2500-3500'!C4</f>
        <v>exp 12/31/20</v>
      </c>
    </row>
    <row r="5" spans="1:3" ht="38.25" x14ac:dyDescent="0.25">
      <c r="A5" s="337" t="str">
        <f>'[1]Chevrolet Silverado 2500-3500'!A5</f>
        <v>PK0318CHT152500</v>
      </c>
      <c r="B5" s="5" t="str">
        <f>'[1]Chevrolet Silverado 2500-3500'!B5</f>
        <v>#5VS Fold-Down Window
Coated Polycarbonate
Flat Panel Partition</v>
      </c>
      <c r="C5" s="88">
        <f>'[1]Chevrolet Silverado 2500-3500'!C5</f>
        <v>879</v>
      </c>
    </row>
    <row r="6" spans="1:3" ht="38.25" x14ac:dyDescent="0.25">
      <c r="A6" s="337" t="str">
        <f>'[1]Chevrolet Silverado 2500-3500'!A6</f>
        <v>PK0319CHT152500</v>
      </c>
      <c r="B6" s="5" t="str">
        <f>'[1]Chevrolet Silverado 2500-3500'!B6</f>
        <v>#5/8VS Fold-Down Window
1/2 Coated Polycarbonate and 1/2 Vinyl Coated Expanded Metal
Flat Panel Partition</v>
      </c>
      <c r="C6" s="88">
        <f>'[1]Chevrolet Silverado 2500-3500'!C6</f>
        <v>899</v>
      </c>
    </row>
    <row r="7" spans="1:3" x14ac:dyDescent="0.25">
      <c r="A7" s="86" t="str">
        <f>'[1]Chevrolet Silverado 2500-3500'!A7</f>
        <v>Stationary Windows</v>
      </c>
      <c r="B7" s="56"/>
      <c r="C7" s="114"/>
    </row>
    <row r="8" spans="1:3" ht="38.25" x14ac:dyDescent="0.25">
      <c r="A8" s="337" t="str">
        <f>'[1]Chevrolet Silverado 2500-3500'!A8</f>
        <v>PK0116CHT152500</v>
      </c>
      <c r="B8" s="5" t="str">
        <f>'[1]Chevrolet Silverado 2500-3500'!B8</f>
        <v>#6VS Stationary Window
Coated Polycarbonate
Flat Panel Partition</v>
      </c>
      <c r="C8" s="88">
        <f>'[1]Chevrolet Silverado 2500-3500'!C8</f>
        <v>669</v>
      </c>
    </row>
    <row r="9" spans="1:3" ht="38.25" x14ac:dyDescent="0.25">
      <c r="A9" s="337" t="str">
        <f>'[1]Chevrolet Silverado 2500-3500'!A9</f>
        <v>PK0115CHT152500</v>
      </c>
      <c r="B9" s="5" t="str">
        <f>'[1]Chevrolet Silverado 2500-3500'!B9</f>
        <v>#6VS Stationary Window
Uncoated Polycarbonate
Flat Panel Partition</v>
      </c>
      <c r="C9" s="88">
        <f>'[1]Chevrolet Silverado 2500-3500'!C9</f>
        <v>639</v>
      </c>
    </row>
    <row r="10" spans="1:3" ht="38.25" x14ac:dyDescent="0.25">
      <c r="A10" s="337" t="str">
        <f>'[1]Chevrolet Silverado 2500-3500'!A10</f>
        <v>PK0326CHT152500</v>
      </c>
      <c r="B10" s="5" t="str">
        <f>'[1]Chevrolet Silverado 2500-3500'!B10</f>
        <v>#6/7VS 3-Piece Stationary Window
Coated Polycarbonate With Vinyl Coated Expanded Metal Center Section
Flat Panel Partition</v>
      </c>
      <c r="C10" s="88">
        <f>'[1]Chevrolet Silverado 2500-3500'!C10</f>
        <v>719</v>
      </c>
    </row>
    <row r="11" spans="1:3" ht="38.25" x14ac:dyDescent="0.25">
      <c r="A11" s="337" t="str">
        <f>'[1]Chevrolet Silverado 2500-3500'!A11</f>
        <v>PK0117CHT152500</v>
      </c>
      <c r="B11" s="5" t="str">
        <f>'[1]Chevrolet Silverado 2500-3500'!B11</f>
        <v>#7VS Stationary Window
Vinyl Coated Expanded Metal
Flat Panel Partition</v>
      </c>
      <c r="C11" s="88">
        <f>'[1]Chevrolet Silverado 2500-3500'!C11</f>
        <v>669</v>
      </c>
    </row>
    <row r="12" spans="1:3" ht="38.25" x14ac:dyDescent="0.25">
      <c r="A12" s="337" t="str">
        <f>'[1]Chevrolet Silverado 2500-3500'!A12</f>
        <v>PK0119CHT152500</v>
      </c>
      <c r="B12" s="5" t="str">
        <f>'[1]Chevrolet Silverado 2500-3500'!B12</f>
        <v>#8VS Stationary Window
1/2 Coated Polycarbonate 1/2 Vinyl Coated Expanded Metal
Flat Panel Partition</v>
      </c>
      <c r="C12" s="88">
        <f>'[1]Chevrolet Silverado 2500-3500'!C12</f>
        <v>689</v>
      </c>
    </row>
    <row r="13" spans="1:3" ht="38.25" x14ac:dyDescent="0.25">
      <c r="A13" s="337" t="str">
        <f>'[1]Chevrolet Silverado 2500-3500'!A13</f>
        <v>PK0118CHT152500</v>
      </c>
      <c r="B13" s="5" t="str">
        <f>'[1]Chevrolet Silverado 2500-3500'!B13</f>
        <v>#8VS Stationary Window
1/2 Uncoated Polycarbonate 1/2 Vinyl Coated Expanded Metal
Flat Panel Partition</v>
      </c>
      <c r="C13" s="88">
        <f>'[1]Chevrolet Silverado 2500-3500'!C13</f>
        <v>669</v>
      </c>
    </row>
    <row r="14" spans="1:3" x14ac:dyDescent="0.25">
      <c r="A14" s="86" t="str">
        <f>'[1]Chevrolet Silverado 2500-3500'!A14</f>
        <v>Horizontal Sliding Window</v>
      </c>
      <c r="B14" s="56"/>
      <c r="C14" s="114"/>
    </row>
    <row r="15" spans="1:3" ht="38.25" x14ac:dyDescent="0.25">
      <c r="A15" s="337" t="str">
        <f>'[1]Chevrolet Silverado 2500-3500'!A15</f>
        <v>PK0121CHT152500</v>
      </c>
      <c r="B15" s="5" t="str">
        <f>'[1]Chevrolet Silverado 2500-3500'!B15</f>
        <v>#10VS Horizontal Sliding Window
Coated Polycarbonate
Flat Panel Partition</v>
      </c>
      <c r="C15" s="88">
        <f>'[1]Chevrolet Silverado 2500-3500'!C15</f>
        <v>749</v>
      </c>
    </row>
    <row r="16" spans="1:3" ht="38.25" x14ac:dyDescent="0.25">
      <c r="A16" s="337" t="str">
        <f>'[1]Chevrolet Silverado 2500-3500'!A16</f>
        <v>PK0120CHT152500</v>
      </c>
      <c r="B16" s="5" t="str">
        <f>'[1]Chevrolet Silverado 2500-3500'!B16</f>
        <v>#10VS Horizontal Sliding Window
Uncoated Polycarbonate
Flat Panel Partition</v>
      </c>
      <c r="C16" s="88">
        <f>'[1]Chevrolet Silverado 2500-3500'!C16</f>
        <v>709</v>
      </c>
    </row>
    <row r="17" spans="1:3" ht="51" x14ac:dyDescent="0.25">
      <c r="A17" s="337" t="str">
        <f>'[1]Chevrolet Silverado 2500-3500'!A17</f>
        <v>PK0350CHT152500</v>
      </c>
      <c r="B17" s="5" t="str">
        <f>'[1]Chevrolet Silverado 2500-3500'!B17</f>
        <v>#10VS C Horizontal Sliding Window
Coated Polycarbonate
With Expanded Metal Window Security Screen
Flat Panel Partition</v>
      </c>
      <c r="C17" s="88">
        <f>'[1]Chevrolet Silverado 2500-3500'!C17</f>
        <v>789</v>
      </c>
    </row>
    <row r="18" spans="1:3" ht="51" x14ac:dyDescent="0.25">
      <c r="A18" s="337" t="str">
        <f>'[1]Chevrolet Silverado 2500-3500'!A18</f>
        <v>PK0601CHT152500</v>
      </c>
      <c r="B18" s="5" t="str">
        <f>'[1]Chevrolet Silverado 2500-3500'!B18</f>
        <v>#10VS  C Horizontal Sliding Window
Uncoated Polycarbonate
With  Expanded Metal Window Security Screen
Flat Panel Partition</v>
      </c>
      <c r="C18" s="88">
        <f>'[1]Chevrolet Silverado 2500-3500'!C18</f>
        <v>749</v>
      </c>
    </row>
    <row r="19" spans="1:3" ht="51" x14ac:dyDescent="0.25">
      <c r="A19" s="337" t="str">
        <f>'[1]Chevrolet Silverado 2500-3500'!A19</f>
        <v>PK0226CHT152500</v>
      </c>
      <c r="B19" s="5" t="str">
        <f>'[1]Chevrolet Silverado 2500-3500'!B19</f>
        <v>#10VS C2 Horizontal Sliding Window
Coated Polycarbonate
With Slotted Polycarbonate Window Security Screen
Flat Panel Partition</v>
      </c>
      <c r="C19" s="88">
        <f>'[1]Chevrolet Silverado 2500-3500'!C19</f>
        <v>789</v>
      </c>
    </row>
    <row r="20" spans="1:3" ht="51" x14ac:dyDescent="0.25">
      <c r="A20" s="337" t="str">
        <f>'[1]Chevrolet Silverado 2500-3500'!A20</f>
        <v>PK0225CHT152500</v>
      </c>
      <c r="B20" s="5" t="str">
        <f>'[1]Chevrolet Silverado 2500-3500'!B20</f>
        <v>#10VS C2  Horizontal Sliding Window
Uncoated Polycarbonate
With Slotted Polycarbonate Window Security Screen
Flat Panel Partition</v>
      </c>
      <c r="C20" s="88">
        <f>'[1]Chevrolet Silverado 2500-3500'!C20</f>
        <v>749</v>
      </c>
    </row>
    <row r="21" spans="1:3" x14ac:dyDescent="0.25">
      <c r="A21" s="89"/>
      <c r="B21" s="56"/>
      <c r="C21" s="115"/>
    </row>
    <row r="22" spans="1:3" ht="25.5" x14ac:dyDescent="0.25">
      <c r="A22" s="86" t="str">
        <f>'[1]Chevrolet Silverado 2500-3500'!A22</f>
        <v>Stationary Windows</v>
      </c>
      <c r="B22" s="42" t="str">
        <f>'[1]Chevrolet Silverado 2500-3500'!B22</f>
        <v>RECESSED PANEL PARTITIONS
*INCLUDES 2 Piece Lower Extension Panel</v>
      </c>
      <c r="C22" s="114"/>
    </row>
    <row r="23" spans="1:3" ht="38.25" x14ac:dyDescent="0.25">
      <c r="A23" s="337" t="str">
        <f>'[1]Chevrolet Silverado 2500-3500'!A23</f>
        <v>PK0374CHT152500</v>
      </c>
      <c r="B23" s="5" t="str">
        <f>'[1]Chevrolet Silverado 2500-3500'!B23</f>
        <v>#6VS RP Stationary Window
Coated Polycarbonate
Recessed Panel Partition</v>
      </c>
      <c r="C23" s="88">
        <f>'[1]Chevrolet Silverado 2500-3500'!C23</f>
        <v>799</v>
      </c>
    </row>
    <row r="24" spans="1:3" ht="38.25" x14ac:dyDescent="0.25">
      <c r="A24" s="337" t="str">
        <f>'[1]Chevrolet Silverado 2500-3500'!A24</f>
        <v>PK0373CHT152500</v>
      </c>
      <c r="B24" s="5" t="str">
        <f>'[1]Chevrolet Silverado 2500-3500'!B24</f>
        <v>#6VS RP Stationary Window
Uncoated Polycarbonate
Recessed Panel Partition</v>
      </c>
      <c r="C24" s="88">
        <f>'[1]Chevrolet Silverado 2500-3500'!C24</f>
        <v>769</v>
      </c>
    </row>
    <row r="25" spans="1:3" ht="38.25" x14ac:dyDescent="0.25">
      <c r="A25" s="337" t="str">
        <f>'[1]Chevrolet Silverado 2500-3500'!A25</f>
        <v>PK0517CHT152500</v>
      </c>
      <c r="B25" s="5" t="str">
        <f>'[1]Chevrolet Silverado 2500-3500'!B25</f>
        <v>#6/7VS RP 3-Piece Stationary Window
Coated Polycarbonate With Vinyl Coated Expanded Metal Center Section
Recessed Panel Partition</v>
      </c>
      <c r="C25" s="88">
        <f>'[1]Chevrolet Silverado 2500-3500'!C25</f>
        <v>849</v>
      </c>
    </row>
    <row r="26" spans="1:3" ht="38.25" x14ac:dyDescent="0.25">
      <c r="A26" s="337" t="str">
        <f>'[1]Chevrolet Silverado 2500-3500'!A26</f>
        <v>PK0420CHT152500</v>
      </c>
      <c r="B26" s="5" t="str">
        <f>'[1]Chevrolet Silverado 2500-3500'!B26</f>
        <v>#7VS RP Stationary Window
Vinyl Coated Expanded Metal
Recessed Panel Partition</v>
      </c>
      <c r="C26" s="88">
        <f>'[1]Chevrolet Silverado 2500-3500'!C26</f>
        <v>799</v>
      </c>
    </row>
    <row r="27" spans="1:3" ht="38.25" x14ac:dyDescent="0.25">
      <c r="A27" s="337" t="str">
        <f>'[1]Chevrolet Silverado 2500-3500'!A27</f>
        <v>PK0369CHT152500</v>
      </c>
      <c r="B27" s="5" t="str">
        <f>'[1]Chevrolet Silverado 2500-3500'!B27</f>
        <v>#8VS RP Stationary Window
1/2 Coated Polycarbonate 1/2 Vinyl Coated Expanded Metal
Recessed Panel Partition</v>
      </c>
      <c r="C27" s="88">
        <f>'[1]Chevrolet Silverado 2500-3500'!C27</f>
        <v>819</v>
      </c>
    </row>
    <row r="28" spans="1:3" ht="38.25" x14ac:dyDescent="0.25">
      <c r="A28" s="337" t="str">
        <f>'[1]Chevrolet Silverado 2500-3500'!A28</f>
        <v>PK0398CHT152500</v>
      </c>
      <c r="B28" s="5" t="str">
        <f>'[1]Chevrolet Silverado 2500-3500'!B28</f>
        <v>#8VS RP Stationary Window
1/2 Uncoated Polycarbonate 1/2 Vinyl Coated Expanded Metal
Recessed Panel Partition</v>
      </c>
      <c r="C28" s="88">
        <f>'[1]Chevrolet Silverado 2500-3500'!C28</f>
        <v>799</v>
      </c>
    </row>
    <row r="29" spans="1:3" x14ac:dyDescent="0.25">
      <c r="A29" s="86" t="str">
        <f>'[1]Chevrolet Silverado 2500-3500'!A29</f>
        <v>Horizontal Sliding Window</v>
      </c>
      <c r="B29" s="51"/>
      <c r="C29" s="114"/>
    </row>
    <row r="30" spans="1:3" ht="38.25" x14ac:dyDescent="0.25">
      <c r="A30" s="337" t="str">
        <f>'[1]Chevrolet Silverado 2500-3500'!A30</f>
        <v>PK0355CHT152500</v>
      </c>
      <c r="B30" s="5" t="str">
        <f>'[1]Chevrolet Silverado 2500-3500'!B30</f>
        <v>#10VS RP Horizontal Sliding Window
Coated Polycarbonate
Recessed Panel Partition</v>
      </c>
      <c r="C30" s="88">
        <f>'[1]Chevrolet Silverado 2500-3500'!C30</f>
        <v>879</v>
      </c>
    </row>
    <row r="31" spans="1:3" ht="38.25" x14ac:dyDescent="0.25">
      <c r="A31" s="337" t="str">
        <f>'[1]Chevrolet Silverado 2500-3500'!A31</f>
        <v>PK0439CHT152500</v>
      </c>
      <c r="B31" s="5" t="str">
        <f>'[1]Chevrolet Silverado 2500-3500'!B31</f>
        <v>#10VS RP Horizontal Sliding Window
Uncoated Polycarbonate
Recessed Panel Partition</v>
      </c>
      <c r="C31" s="88">
        <f>'[1]Chevrolet Silverado 2500-3500'!C31</f>
        <v>839</v>
      </c>
    </row>
    <row r="32" spans="1:3" ht="51" x14ac:dyDescent="0.25">
      <c r="A32" s="337" t="str">
        <f>'[1]Chevrolet Silverado 2500-3500'!A32</f>
        <v>PK0419CHT152500</v>
      </c>
      <c r="B32" s="5" t="str">
        <f>'[1]Chevrolet Silverado 2500-3500'!B32</f>
        <v>#10VS C RP Horizontal Sliding Window
Coated Polycarbonate
With Expanded Metal Window Security Screen
Recessed Panel Partition</v>
      </c>
      <c r="C32" s="88">
        <f>'[1]Chevrolet Silverado 2500-3500'!C32</f>
        <v>919</v>
      </c>
    </row>
    <row r="33" spans="1:3" ht="51" x14ac:dyDescent="0.25">
      <c r="A33" s="337" t="str">
        <f>'[1]Chevrolet Silverado 2500-3500'!A33</f>
        <v>PK0602CHT152500</v>
      </c>
      <c r="B33" s="5" t="str">
        <f>'[1]Chevrolet Silverado 2500-3500'!B33</f>
        <v>#10VS C RP Horizontal Sliding Window
Uncoated Polycarbonate
With Expanded Metal Window Security Screen
Recessed Panel Partition</v>
      </c>
      <c r="C33" s="88">
        <f>'[1]Chevrolet Silverado 2500-3500'!C33</f>
        <v>879</v>
      </c>
    </row>
    <row r="34" spans="1:3" ht="51" x14ac:dyDescent="0.25">
      <c r="A34" s="337" t="str">
        <f>'[1]Chevrolet Silverado 2500-3500'!A34</f>
        <v>PK0228CHT152500</v>
      </c>
      <c r="B34" s="5" t="str">
        <f>'[1]Chevrolet Silverado 2500-3500'!B34</f>
        <v>#10VS C2 RP Horizontal Sliding Window
Coated Polycarbonate
With Slotted Poly Window Security Screen
Recessed Panel Partition</v>
      </c>
      <c r="C34" s="88">
        <f>'[1]Chevrolet Silverado 2500-3500'!C34</f>
        <v>919</v>
      </c>
    </row>
    <row r="35" spans="1:3" ht="51" x14ac:dyDescent="0.25">
      <c r="A35" s="337" t="str">
        <f>'[1]Chevrolet Silverado 2500-3500'!A35</f>
        <v>PK0227CHT152500</v>
      </c>
      <c r="B35" s="5" t="str">
        <f>'[1]Chevrolet Silverado 2500-3500'!B35</f>
        <v>#10VS C2 RP Horizontal Sliding Window
Uncoated Polycarbonate
With Slotted Poly Window Security Screen
Recessed Panel Partition</v>
      </c>
      <c r="C35" s="88">
        <f>'[1]Chevrolet Silverado 2500-3500'!C35</f>
        <v>879</v>
      </c>
    </row>
    <row r="36" spans="1:3" x14ac:dyDescent="0.25">
      <c r="A36" s="89"/>
      <c r="B36" s="56"/>
      <c r="C36" s="115"/>
    </row>
    <row r="37" spans="1:3" ht="25.5" x14ac:dyDescent="0.25">
      <c r="A37" s="86"/>
      <c r="B37" s="38" t="str">
        <f>'[1]Chevrolet Silverado 2500-3500'!B37</f>
        <v>SINGLE PRISONER TRANSPORT PARTITIONS
*INCLUDES Lower Extension Panels</v>
      </c>
      <c r="C37" s="120"/>
    </row>
    <row r="38" spans="1:3" ht="63.75" x14ac:dyDescent="0.25">
      <c r="A38" s="336" t="str">
        <f>'[1]Chevrolet Silverado 2500-3500'!A38</f>
        <v>1K0574CHT152500</v>
      </c>
      <c r="B38" s="7" t="str">
        <f>'[1]Chevrolet Silverado 2500-3500'!B38</f>
        <v>Single Prisoner Transport Partition
#6VS Stationary Window
Coated Polycarbonate 
*ONLY FOR USE WITH:
   -Stock Seat</v>
      </c>
      <c r="C38" s="88">
        <f>'[1]Chevrolet Silverado 2500-3500'!C38</f>
        <v>1079</v>
      </c>
    </row>
    <row r="39" spans="1:3" ht="63.75" x14ac:dyDescent="0.25">
      <c r="A39" s="336" t="str">
        <f>'[1]Chevrolet Silverado 2500-3500'!A39</f>
        <v>1K0576CHT152500</v>
      </c>
      <c r="B39" s="7" t="str">
        <f>'[1]Chevrolet Silverado 2500-3500'!B39</f>
        <v>Single PRISONER Transport Parition
#7VS Stationary Window
Vinyl Coated Expanded Metal
*ONLY FOR USE WITH:
   -Stock Seat</v>
      </c>
      <c r="C39" s="88">
        <f>'[1]Chevrolet Silverado 2500-3500'!C39</f>
        <v>1079</v>
      </c>
    </row>
    <row r="40" spans="1:3" x14ac:dyDescent="0.25">
      <c r="A40" s="89"/>
      <c r="B40" s="56"/>
      <c r="C40" s="120"/>
    </row>
    <row r="41" spans="1:3" x14ac:dyDescent="0.25">
      <c r="A41" s="89"/>
      <c r="B41" s="38" t="str">
        <f>'[1]Chevrolet Silverado 2500-3500'!B41</f>
        <v>PARTITION TRANSFER KITS</v>
      </c>
      <c r="C41" s="115"/>
    </row>
    <row r="42" spans="1:3" x14ac:dyDescent="0.25">
      <c r="A42" s="86"/>
      <c r="B42" s="38" t="str">
        <f>'[1]Chevrolet Silverado 2500-3500'!B42</f>
        <v>*INCLUDES All Mounting Hardware and Fasteners</v>
      </c>
      <c r="C42" s="114"/>
    </row>
    <row r="43" spans="1:3" ht="38.25" x14ac:dyDescent="0.25">
      <c r="A43" s="336" t="str">
        <f>'[1]Chevrolet Silverado 2500-3500'!A43</f>
        <v>PT0185CHT152500</v>
      </c>
      <c r="B43" s="5" t="str">
        <f>'[1]Chevrolet Silverado 2500-3500'!B43</f>
        <v>Partition Transfer Kit
Flat Panel Partition
With Lower Extension Panel INCLUDED</v>
      </c>
      <c r="C43" s="95">
        <f>'[1]Chevrolet Silverado 2500-3500'!C43</f>
        <v>279</v>
      </c>
    </row>
    <row r="44" spans="1:3" ht="38.25" x14ac:dyDescent="0.25">
      <c r="A44" s="336" t="str">
        <f>'[1]Chevrolet Silverado 2500-3500'!A44</f>
        <v>PT2185CHT152500</v>
      </c>
      <c r="B44" s="5" t="str">
        <f>'[1]Chevrolet Silverado 2500-3500'!B44</f>
        <v>Partition Transfer Kit
Recessed Panel Partition
With 2 PC Lower Extension Panel &amp; Recessed Panel Insert INCLUDED</v>
      </c>
      <c r="C44" s="88">
        <f>'[1]Chevrolet Silverado 2500-3500'!C44</f>
        <v>319</v>
      </c>
    </row>
    <row r="45" spans="1:3" x14ac:dyDescent="0.25">
      <c r="A45" s="89"/>
      <c r="B45" s="56"/>
      <c r="C45" s="120"/>
    </row>
    <row r="46" spans="1:3" x14ac:dyDescent="0.25">
      <c r="A46" s="86"/>
      <c r="B46" s="56"/>
      <c r="C46" s="120"/>
    </row>
    <row r="47" spans="1:3" x14ac:dyDescent="0.25">
      <c r="A47" s="86"/>
      <c r="B47" s="51" t="str">
        <f>'[1]Chevrolet Silverado 2500-3500'!B47</f>
        <v>PB300 PUSH BUMPERS</v>
      </c>
      <c r="C47" s="115"/>
    </row>
    <row r="48" spans="1:3" ht="51" x14ac:dyDescent="0.25">
      <c r="A48" s="336" t="str">
        <f>'[1]Chevrolet Silverado 2500-3500'!A48</f>
        <v>BK0393CHT152500HD</v>
      </c>
      <c r="B48" s="5" t="str">
        <f>'[1]Chevrolet Silverado 2500-3500'!B48</f>
        <v>PB300 VS Bumper
Full Bumper
Aluminum
With Mar-Resistant Horizontal Pad INCLUDED</v>
      </c>
      <c r="C48" s="95">
        <f>'[1]Chevrolet Silverado 2500-3500'!C48</f>
        <v>539</v>
      </c>
    </row>
    <row r="49" spans="1:3" x14ac:dyDescent="0.25">
      <c r="A49" s="89"/>
      <c r="B49" s="56"/>
      <c r="C49" s="115"/>
    </row>
    <row r="50" spans="1:3" x14ac:dyDescent="0.25">
      <c r="A50" s="86"/>
      <c r="B50" s="51" t="str">
        <f>'[1]Chevrolet Silverado 2500-3500'!B50</f>
        <v>PB400 PUSH BUMPERS</v>
      </c>
      <c r="C50" s="115"/>
    </row>
    <row r="51" spans="1:3" ht="38.25" x14ac:dyDescent="0.25">
      <c r="A51" s="337" t="str">
        <f>'[1]Chevrolet Silverado 2500-3500'!A51</f>
        <v>BK0534CHT152500</v>
      </c>
      <c r="B51" s="5" t="str">
        <f>'[1]Chevrolet Silverado 2500-3500'!B51</f>
        <v>PB400 VS Bumper
Full Bumper
Aluminum</v>
      </c>
      <c r="C51" s="88">
        <f>'[1]Chevrolet Silverado 2500-3500'!C51</f>
        <v>499</v>
      </c>
    </row>
    <row r="52" spans="1:3" ht="38.25" x14ac:dyDescent="0.25">
      <c r="A52" s="337" t="str">
        <f>'[1]Chevrolet Silverado 2500-3500'!A52</f>
        <v>BK0535CHT152500</v>
      </c>
      <c r="B52" s="5" t="str">
        <f>'[1]Chevrolet Silverado 2500-3500'!B52</f>
        <v>PB400 VS Bumper
Steel
Full Bumper</v>
      </c>
      <c r="C52" s="88">
        <f>'[1]Chevrolet Silverado 2500-3500'!C52</f>
        <v>499</v>
      </c>
    </row>
    <row r="53" spans="1:3" x14ac:dyDescent="0.25">
      <c r="A53" s="89"/>
      <c r="B53" s="52" t="str">
        <f>'[1]Chevrolet Silverado 2500-3500'!B53</f>
        <v>*AVAILABLE With Mar Resistant Horizontal Crossbar Pad Add $40 to Price (Call For Part ID)</v>
      </c>
      <c r="C53" s="115"/>
    </row>
    <row r="54" spans="1:3" x14ac:dyDescent="0.25">
      <c r="A54" s="89"/>
      <c r="B54" s="52"/>
      <c r="C54" s="115"/>
    </row>
    <row r="55" spans="1:3" x14ac:dyDescent="0.25">
      <c r="A55" s="89"/>
      <c r="B55" s="51" t="str">
        <f>'[1]Chevrolet Silverado 2500-3500'!B55</f>
        <v>PB400 Winch-Ready Push Bumpers</v>
      </c>
      <c r="C55" s="115"/>
    </row>
    <row r="56" spans="1:3" x14ac:dyDescent="0.25">
      <c r="A56" s="71"/>
      <c r="B56" s="45" t="str">
        <f>'[1]Chevrolet Silverado 2500-3500'!B56</f>
        <v>*SPECIAL ORDER ITEM, CANNOT BE CANCELLED &amp; NON RETURNABLE*</v>
      </c>
      <c r="C56" s="115"/>
    </row>
    <row r="57" spans="1:3" ht="25.5" x14ac:dyDescent="0.25">
      <c r="A57" s="337" t="str">
        <f>'[1]Chevrolet Silverado 2500-3500'!A57</f>
        <v>BK0060CHT152500</v>
      </c>
      <c r="B57" s="5" t="str">
        <f>'[1]Chevrolet Silverado 2500-3500'!B57</f>
        <v>PB400 VS Aluminum Winch Bumper Full
*SPECIAL ORDER ITEM, NO RETURNS OR CANCELLATIONS</v>
      </c>
      <c r="C57" s="88">
        <f>'[1]Chevrolet Silverado 2500-3500'!C57</f>
        <v>639</v>
      </c>
    </row>
    <row r="58" spans="1:3" ht="25.5" x14ac:dyDescent="0.25">
      <c r="A58" s="337" t="str">
        <f>'[1]Chevrolet Silverado 2500-3500'!A58</f>
        <v>BK0061CHT152500</v>
      </c>
      <c r="B58" s="5" t="str">
        <f>'[1]Chevrolet Silverado 2500-3500'!B58</f>
        <v>PB400 VS Steel Winch Bumper Full
*SPECIAL ORDER ITEM, NO RETURNS OR CANCELLATIONS</v>
      </c>
      <c r="C58" s="88">
        <f>'[1]Chevrolet Silverado 2500-3500'!C58</f>
        <v>639</v>
      </c>
    </row>
    <row r="59" spans="1:3" x14ac:dyDescent="0.25">
      <c r="A59" s="89"/>
      <c r="B59" s="56"/>
      <c r="C59" s="115"/>
    </row>
    <row r="60" spans="1:3" x14ac:dyDescent="0.25">
      <c r="A60" s="89"/>
      <c r="B60" s="164">
        <f>'[1]Chevrolet Silverado 2500-3500'!B60</f>
        <v>0</v>
      </c>
      <c r="C60" s="115"/>
    </row>
    <row r="61" spans="1:3" x14ac:dyDescent="0.25">
      <c r="A61" s="89"/>
      <c r="B61" s="45" t="str">
        <f>'[1]Chevrolet Silverado 2500-3500'!B61</f>
        <v>***LIGHTED BUMPERS NOW PRICED USING STANDARD DISCOUNT STRUCTURE***</v>
      </c>
      <c r="C61" s="115"/>
    </row>
    <row r="62" spans="1:3" ht="38.25" x14ac:dyDescent="0.25">
      <c r="A62" s="89"/>
      <c r="B62" s="38" t="str">
        <f>'[1]Chevrolet Silverado 2500-3500'!B62</f>
        <v>PB450L LIGHTED PUSH BUMPERS
2 Forward Facing Lights
*ONLY Full Size Bumper Available</v>
      </c>
      <c r="C62" s="77"/>
    </row>
    <row r="63" spans="1:3" x14ac:dyDescent="0.25">
      <c r="A63" s="71"/>
      <c r="B63" s="45" t="str">
        <f>'[1]Chevrolet Silverado 2500-3500'!B63</f>
        <v>*See "LIGHTS" Page For Additional Lighting Options &amp; Charges</v>
      </c>
      <c r="C63" s="137"/>
    </row>
    <row r="64" spans="1:3" ht="25.5" x14ac:dyDescent="0.25">
      <c r="A64" s="337" t="str">
        <f>'[1]Chevrolet Silverado 2500-3500'!A64</f>
        <v>BK2100CHT152500</v>
      </c>
      <c r="B64" s="5" t="str">
        <f>'[1]Chevrolet Silverado 2500-3500'!B64</f>
        <v>PB450L2
With CODE 3 MR6</v>
      </c>
      <c r="C64" s="88">
        <f>'[1]Chevrolet Silverado 2500-3500'!C64</f>
        <v>789</v>
      </c>
    </row>
    <row r="65" spans="1:3" ht="25.5" x14ac:dyDescent="0.25">
      <c r="A65" s="337" t="str">
        <f>'[1]Chevrolet Silverado 2500-3500'!A65</f>
        <v>BK0820CHT152500</v>
      </c>
      <c r="B65" s="5" t="str">
        <f>'[1]Chevrolet Silverado 2500-3500'!B65</f>
        <v>PB450L2
With D&amp;R ELECTRONICS GENESIS</v>
      </c>
      <c r="C65" s="88">
        <f>'[1]Chevrolet Silverado 2500-3500'!C65</f>
        <v>789</v>
      </c>
    </row>
    <row r="66" spans="1:3" ht="25.5" x14ac:dyDescent="0.25">
      <c r="A66" s="337" t="str">
        <f>'[1]Chevrolet Silverado 2500-3500'!A66</f>
        <v>BK2025CHT152500</v>
      </c>
      <c r="B66" s="5" t="str">
        <f>'[1]Chevrolet Silverado 2500-3500'!B66</f>
        <v xml:space="preserve">PB450L2
With FEDERAL SIGNAL IPX600 </v>
      </c>
      <c r="C66" s="88">
        <f>'[1]Chevrolet Silverado 2500-3500'!C66</f>
        <v>789</v>
      </c>
    </row>
    <row r="67" spans="1:3" ht="25.5" x14ac:dyDescent="0.25">
      <c r="A67" s="337" t="str">
        <f>'[1]Chevrolet Silverado 2500-3500'!A67</f>
        <v>BK2124CHT152500</v>
      </c>
      <c r="B67" s="5" t="str">
        <f>'[1]Chevrolet Silverado 2500-3500'!B67</f>
        <v>PB450L2
With FEDERAL SIGNAL MICROPULSE ULTRA</v>
      </c>
      <c r="C67" s="88">
        <f>'[1]Chevrolet Silverado 2500-3500'!C67</f>
        <v>789</v>
      </c>
    </row>
    <row r="68" spans="1:3" ht="25.5" x14ac:dyDescent="0.25">
      <c r="A68" s="337" t="str">
        <f>'[1]Chevrolet Silverado 2500-3500'!A68</f>
        <v>BK1328CHT152500</v>
      </c>
      <c r="B68" s="5" t="str">
        <f>'[1]Chevrolet Silverado 2500-3500'!B68</f>
        <v>PB450L2
With FENIEX FUSION</v>
      </c>
      <c r="C68" s="88">
        <f>'[1]Chevrolet Silverado 2500-3500'!C68</f>
        <v>789</v>
      </c>
    </row>
    <row r="69" spans="1:3" ht="25.5" x14ac:dyDescent="0.25">
      <c r="A69" s="337" t="str">
        <f>'[1]Chevrolet Silverado 2500-3500'!A69</f>
        <v>BK2166CHT152500</v>
      </c>
      <c r="B69" s="5" t="str">
        <f>'[1]Chevrolet Silverado 2500-3500'!B69</f>
        <v>PB450L2
With SOUNDOFF SIGNAL MPOWER</v>
      </c>
      <c r="C69" s="88">
        <f>'[1]Chevrolet Silverado 2500-3500'!C69</f>
        <v>789</v>
      </c>
    </row>
    <row r="70" spans="1:3" ht="25.5" x14ac:dyDescent="0.25">
      <c r="A70" s="337" t="str">
        <f>'[1]Chevrolet Silverado 2500-3500'!A70</f>
        <v>BK2042CHT152500</v>
      </c>
      <c r="B70" s="5" t="str">
        <f>'[1]Chevrolet Silverado 2500-3500'!B70</f>
        <v>PB450L2
With SOUNDOFF SIGNAL NFORCE</v>
      </c>
      <c r="C70" s="88">
        <f>'[1]Chevrolet Silverado 2500-3500'!C70</f>
        <v>789</v>
      </c>
    </row>
    <row r="71" spans="1:3" ht="25.5" x14ac:dyDescent="0.25">
      <c r="A71" s="337" t="str">
        <f>'[1]Chevrolet Silverado 2500-3500'!A71</f>
        <v>BK2240CHT152500</v>
      </c>
      <c r="B71" s="5" t="str">
        <f>'[1]Chevrolet Silverado 2500-3500'!B71</f>
        <v>PB450L2
With TOMAR RECT-14</v>
      </c>
      <c r="C71" s="88">
        <f>'[1]Chevrolet Silverado 2500-3500'!C71</f>
        <v>789</v>
      </c>
    </row>
    <row r="72" spans="1:3" ht="25.5" x14ac:dyDescent="0.25">
      <c r="A72" s="337" t="str">
        <f>'[1]Chevrolet Silverado 2500-3500'!A72</f>
        <v>BK2017CHT152500</v>
      </c>
      <c r="B72" s="5" t="str">
        <f>'[1]Chevrolet Silverado 2500-3500'!B72</f>
        <v xml:space="preserve">PB450L2
With WHELEN ION </v>
      </c>
      <c r="C72" s="88">
        <f>'[1]Chevrolet Silverado 2500-3500'!C72</f>
        <v>789</v>
      </c>
    </row>
    <row r="73" spans="1:3" x14ac:dyDescent="0.25">
      <c r="A73" s="89"/>
      <c r="B73" s="52" t="str">
        <f>'[1]Chevrolet Silverado 2500-3500'!B73</f>
        <v>*AVAILABLE With Mar Resistant Horizontal Crossbar Pad Add $40 to Price (Call For Part ID)</v>
      </c>
      <c r="C73" s="115"/>
    </row>
    <row r="74" spans="1:3" x14ac:dyDescent="0.25">
      <c r="A74" s="89"/>
      <c r="B74" s="45"/>
      <c r="C74" s="115"/>
    </row>
    <row r="75" spans="1:3" x14ac:dyDescent="0.25">
      <c r="A75" s="89"/>
      <c r="B75" s="164">
        <f>'[1]Chevrolet Silverado 2500-3500'!B75</f>
        <v>0</v>
      </c>
      <c r="C75" s="115"/>
    </row>
    <row r="76" spans="1:3" x14ac:dyDescent="0.25">
      <c r="A76" s="89"/>
      <c r="B76" s="45" t="str">
        <f>'[1]Chevrolet Silverado 2500-3500'!B76</f>
        <v>***LIGHTED BUMPERS NOW PRICED USING STANDARD DISCOUNT STRUCTURE***</v>
      </c>
      <c r="C76" s="115"/>
    </row>
    <row r="77" spans="1:3" ht="38.25" x14ac:dyDescent="0.25">
      <c r="A77" s="89"/>
      <c r="B77" s="38" t="str">
        <f>'[1]Chevrolet Silverado 2500-3500'!B77</f>
        <v>PB450L LIGHTED PUSH BUMPERS
4 Lights Total: 2 Forward Facing, 1 Each Side
*ONLY Full Size Bumper Available</v>
      </c>
      <c r="C77" s="115"/>
    </row>
    <row r="78" spans="1:3" x14ac:dyDescent="0.25">
      <c r="A78" s="71"/>
      <c r="B78" s="45" t="str">
        <f>'[1]Chevrolet Silverado 2500-3500'!B78</f>
        <v>*See "LIGHTS" Page For Additional Lighting Options &amp; Charges</v>
      </c>
      <c r="C78" s="137"/>
    </row>
    <row r="79" spans="1:3" ht="25.5" x14ac:dyDescent="0.25">
      <c r="A79" s="337" t="str">
        <f>'[1]Chevrolet Silverado 2500-3500'!A79</f>
        <v>BK2102CHT152500</v>
      </c>
      <c r="B79" s="5" t="str">
        <f>'[1]Chevrolet Silverado 2500-3500'!B79</f>
        <v>PB450L4
With CODE 3 MR6</v>
      </c>
      <c r="C79" s="88">
        <f>'[1]Chevrolet Silverado 2500-3500'!C79</f>
        <v>999</v>
      </c>
    </row>
    <row r="80" spans="1:3" ht="25.5" x14ac:dyDescent="0.25">
      <c r="A80" s="337" t="str">
        <f>'[1]Chevrolet Silverado 2500-3500'!A80</f>
        <v>BK0821CHT152500</v>
      </c>
      <c r="B80" s="5" t="str">
        <f>'[1]Chevrolet Silverado 2500-3500'!B80</f>
        <v>PB450L4
With D&amp;R ELECTRONICS GENESIS</v>
      </c>
      <c r="C80" s="88">
        <f>'[1]Chevrolet Silverado 2500-3500'!C80</f>
        <v>999</v>
      </c>
    </row>
    <row r="81" spans="1:3" ht="25.5" x14ac:dyDescent="0.25">
      <c r="A81" s="337" t="str">
        <f>'[1]Chevrolet Silverado 2500-3500'!A81</f>
        <v>BK2027CHT152500</v>
      </c>
      <c r="B81" s="5" t="str">
        <f>'[1]Chevrolet Silverado 2500-3500'!B81</f>
        <v xml:space="preserve">PB450L4
With FEDERAL SIGNAL IPX600 </v>
      </c>
      <c r="C81" s="88">
        <f>'[1]Chevrolet Silverado 2500-3500'!C81</f>
        <v>999</v>
      </c>
    </row>
    <row r="82" spans="1:3" ht="25.5" x14ac:dyDescent="0.25">
      <c r="A82" s="337" t="str">
        <f>'[1]Chevrolet Silverado 2500-3500'!A82</f>
        <v>BK0802CHT152500</v>
      </c>
      <c r="B82" s="5" t="str">
        <f>'[1]Chevrolet Silverado 2500-3500'!B82</f>
        <v>PB450L4
With FEDERAL SIGNAL MICROPULSE ULTRA</v>
      </c>
      <c r="C82" s="88">
        <f>'[1]Chevrolet Silverado 2500-3500'!C82</f>
        <v>999</v>
      </c>
    </row>
    <row r="83" spans="1:3" ht="25.5" x14ac:dyDescent="0.25">
      <c r="A83" s="337" t="str">
        <f>'[1]Chevrolet Silverado 2500-3500'!A83</f>
        <v>BK2046CHT152500</v>
      </c>
      <c r="B83" s="5" t="str">
        <f>'[1]Chevrolet Silverado 2500-3500'!B83</f>
        <v>PB450L4
With FENEIX FUSION</v>
      </c>
      <c r="C83" s="88">
        <f>'[1]Chevrolet Silverado 2500-3500'!C83</f>
        <v>999</v>
      </c>
    </row>
    <row r="84" spans="1:3" ht="25.5" x14ac:dyDescent="0.25">
      <c r="A84" s="337" t="str">
        <f>'[1]Chevrolet Silverado 2500-3500'!A84</f>
        <v>BK2168CHT152500</v>
      </c>
      <c r="B84" s="5" t="str">
        <f>'[1]Chevrolet Silverado 2500-3500'!B84</f>
        <v>PB450L4
With SOUNDOFF SIGNAL MPOWR</v>
      </c>
      <c r="C84" s="88">
        <f>'[1]Chevrolet Silverado 2500-3500'!C84</f>
        <v>999</v>
      </c>
    </row>
    <row r="85" spans="1:3" ht="25.5" x14ac:dyDescent="0.25">
      <c r="A85" s="337" t="str">
        <f>'[1]Chevrolet Silverado 2500-3500'!A85</f>
        <v>BK2044CHT152500</v>
      </c>
      <c r="B85" s="5" t="str">
        <f>'[1]Chevrolet Silverado 2500-3500'!B85</f>
        <v>PB450L4
With SOUNDOFF SIGNAL NFORCE</v>
      </c>
      <c r="C85" s="88">
        <f>'[1]Chevrolet Silverado 2500-3500'!C85</f>
        <v>999</v>
      </c>
    </row>
    <row r="86" spans="1:3" ht="25.5" x14ac:dyDescent="0.25">
      <c r="A86" s="337" t="str">
        <f>'[1]Chevrolet Silverado 2500-3500'!A86</f>
        <v>BK1275CHT152500</v>
      </c>
      <c r="B86" s="5" t="str">
        <f>'[1]Chevrolet Silverado 2500-3500'!B86</f>
        <v>PB450L4
With TOMAR 2 RECT-14LS &amp; 2 i-LED</v>
      </c>
      <c r="C86" s="88">
        <f>'[1]Chevrolet Silverado 2500-3500'!C86</f>
        <v>999</v>
      </c>
    </row>
    <row r="87" spans="1:3" ht="25.5" x14ac:dyDescent="0.25">
      <c r="A87" s="337" t="str">
        <f>'[1]Chevrolet Silverado 2500-3500'!A87</f>
        <v>BK2019CHT152500</v>
      </c>
      <c r="B87" s="5" t="str">
        <f>'[1]Chevrolet Silverado 2500-3500'!B87</f>
        <v xml:space="preserve">PB450L4
With WHELEN ION </v>
      </c>
      <c r="C87" s="88">
        <f>'[1]Chevrolet Silverado 2500-3500'!C87</f>
        <v>999</v>
      </c>
    </row>
    <row r="88" spans="1:3" x14ac:dyDescent="0.25">
      <c r="A88" s="71"/>
      <c r="B88" s="52" t="str">
        <f>'[1]Chevrolet Silverado 2500-3500'!B88</f>
        <v>*AVAILABLE With Mar Resistant Horizontal Crossbar Pad Add $40 to Price (Call For Part ID)</v>
      </c>
      <c r="C88" s="136"/>
    </row>
    <row r="89" spans="1:3" x14ac:dyDescent="0.25">
      <c r="A89" s="338"/>
      <c r="B89" s="56"/>
      <c r="C89" s="114"/>
    </row>
    <row r="90" spans="1:3" ht="25.5" x14ac:dyDescent="0.25">
      <c r="A90" s="71"/>
      <c r="B90" s="38" t="str">
        <f>'[1]Chevrolet Silverado 2500-3500'!B90</f>
        <v>PUSH BUMPER TRANSFER KITS
*INCLUDES All Mounting Hardware &amp; Fasteners</v>
      </c>
      <c r="C90" s="115"/>
    </row>
    <row r="91" spans="1:3" ht="25.5" x14ac:dyDescent="0.25">
      <c r="A91" s="337" t="str">
        <f>'[1]Chevrolet Silverado 2500-3500'!A91</f>
        <v>BT0639CHT152500</v>
      </c>
      <c r="B91" s="5" t="str">
        <f>'[1]Chevrolet Silverado 2500-3500'!B91</f>
        <v>Push Bumper Transfer Kit
PB300/PB400</v>
      </c>
      <c r="C91" s="99">
        <f>'[1]Chevrolet Silverado 2500-3500'!C91</f>
        <v>199</v>
      </c>
    </row>
    <row r="92" spans="1:3" x14ac:dyDescent="0.25">
      <c r="A92" s="89"/>
      <c r="B92" s="52" t="str">
        <f>'[1]Chevrolet Silverado 2500-3500'!B92</f>
        <v>*AVAILABLE With Mar Resistant Horizontal Crossbar Pad Add $40 to Price (Call For Part ID)</v>
      </c>
      <c r="C92" s="115"/>
    </row>
    <row r="93" spans="1:3" x14ac:dyDescent="0.25">
      <c r="A93" s="89"/>
      <c r="B93" s="52"/>
      <c r="C93" s="115"/>
    </row>
    <row r="94" spans="1:3" x14ac:dyDescent="0.25">
      <c r="A94" s="89"/>
      <c r="B94" s="52"/>
      <c r="C94" s="115"/>
    </row>
    <row r="95" spans="1:3" x14ac:dyDescent="0.25">
      <c r="A95" s="77"/>
      <c r="B95" s="51" t="str">
        <f>'[1]Chevrolet Silverado 2500-3500'!B95</f>
        <v>WINDOW BARRIERS</v>
      </c>
      <c r="C95" s="115"/>
    </row>
    <row r="96" spans="1:3" ht="51" x14ac:dyDescent="0.25">
      <c r="A96" s="337" t="str">
        <f>'[1]Chevrolet Silverado 2500-3500'!A96</f>
        <v>WK0595CHT152500</v>
      </c>
      <c r="B96" s="5" t="str">
        <f>'[1]Chevrolet Silverado 2500-3500'!B96</f>
        <v>Window Barrier 
Polycarbonate
*FOR USE WITH:
   -Stock Door Panels</v>
      </c>
      <c r="C96" s="88">
        <f>'[1]Chevrolet Silverado 2500-3500'!C96</f>
        <v>289</v>
      </c>
    </row>
    <row r="97" spans="1:4" ht="63.75" x14ac:dyDescent="0.25">
      <c r="A97" s="337" t="str">
        <f>'[1]Chevrolet Silverado 2500-3500'!A97</f>
        <v>WK0595CHT152500WD</v>
      </c>
      <c r="B97" s="5" t="str">
        <f>'[1]Chevrolet Silverado 2500-3500'!B97</f>
        <v>Window Barrier 
Polycarbonate
*FOR USE WITH:
   -SETINA Aluminum Door Panels
   -SETINA Steel Door Panels</v>
      </c>
      <c r="C97" s="88">
        <f>'[1]Chevrolet Silverado 2500-3500'!C97</f>
        <v>289</v>
      </c>
    </row>
    <row r="98" spans="1:4" ht="63.75" x14ac:dyDescent="0.25">
      <c r="A98" s="337" t="str">
        <f>'[1]Chevrolet Silverado 2500-3500'!A98</f>
        <v>WK0514CHT152500</v>
      </c>
      <c r="B98" s="5" t="str">
        <f>'[1]Chevrolet Silverado 2500-3500'!B98</f>
        <v>Window Barrier 
Steel
Vertical
*FOR USE WITH:
   -Stock Door Panels</v>
      </c>
      <c r="C98" s="99">
        <f>'[1]Chevrolet Silverado 2500-3500'!C98</f>
        <v>269</v>
      </c>
    </row>
    <row r="99" spans="1:4" ht="76.5" x14ac:dyDescent="0.25">
      <c r="A99" s="337" t="str">
        <f>'[1]Chevrolet Silverado 2500-3500'!A99</f>
        <v>WK0514CHT152500WD</v>
      </c>
      <c r="B99" s="5" t="str">
        <f>'[1]Chevrolet Silverado 2500-3500'!B99</f>
        <v>Window Barrier 
Steel
Vertical
*FOR USE WITH:
   -SETINA Aluminum Door Panels
   -SETINA Steel Door Panels</v>
      </c>
      <c r="C99" s="99">
        <f>'[1]Chevrolet Silverado 2500-3500'!C99</f>
        <v>269</v>
      </c>
    </row>
    <row r="100" spans="1:4" x14ac:dyDescent="0.25">
      <c r="A100" s="351">
        <f>'[1]Chevrolet Silverado 2500-3500'!A100</f>
        <v>0</v>
      </c>
      <c r="B100" s="149">
        <f>'[1]Chevrolet Silverado 2500-3500'!B100</f>
        <v>0</v>
      </c>
      <c r="C100" s="75" t="e">
        <f>'[1]Chevrolet Silverado 2500-3500'!C100</f>
        <v>#N/A</v>
      </c>
      <c r="D100" s="84"/>
    </row>
    <row r="101" spans="1:4" x14ac:dyDescent="0.25">
      <c r="A101" s="351">
        <f>'[1]Chevrolet Silverado 2500-3500'!A101</f>
        <v>0</v>
      </c>
      <c r="B101" s="51" t="str">
        <f>'[1]Chevrolet Silverado 2500-3500'!B101</f>
        <v>DOOR PANELS</v>
      </c>
      <c r="C101" s="75" t="e">
        <f>'[1]Chevrolet Silverado 2500-3500'!C101</f>
        <v>#N/A</v>
      </c>
      <c r="D101" s="84"/>
    </row>
    <row r="102" spans="1:4" ht="38.25" x14ac:dyDescent="0.25">
      <c r="A102" s="337" t="str">
        <f>'[1]Chevrolet Silverado 2500-3500'!A102</f>
        <v>DK0598CHT152500</v>
      </c>
      <c r="B102" s="5" t="str">
        <f>'[1]Chevrolet Silverado 2500-3500'!B102</f>
        <v xml:space="preserve">Door Panel
Aluminum
Replaces OEM Door Panels </v>
      </c>
      <c r="C102" s="99">
        <f>'[1]Chevrolet Silverado 2500-3500'!C102</f>
        <v>189</v>
      </c>
    </row>
    <row r="103" spans="1:4" ht="38.25" x14ac:dyDescent="0.25">
      <c r="A103" s="337" t="str">
        <f>'[1]Chevrolet Silverado 2500-3500'!A103</f>
        <v>DK0704CHT152500</v>
      </c>
      <c r="B103" s="5" t="str">
        <f>'[1]Chevrolet Silverado 2500-3500'!B103</f>
        <v xml:space="preserve">Door Panel
Steel
Replaces OEM Door Panels </v>
      </c>
      <c r="C103" s="99">
        <f>'[1]Chevrolet Silverado 2500-3500'!C103</f>
        <v>169</v>
      </c>
    </row>
    <row r="104" spans="1:4" x14ac:dyDescent="0.25">
      <c r="A104" s="351">
        <f>'[1]Chevrolet Silverado 2500-3500'!A104</f>
        <v>0</v>
      </c>
      <c r="B104" s="165">
        <f>'[1]Chevrolet Silverado 2500-3500'!B104</f>
        <v>0</v>
      </c>
      <c r="C104" s="75">
        <f>'[1]Chevrolet Silverado 2500-3500'!C104</f>
        <v>0</v>
      </c>
    </row>
    <row r="105" spans="1:4" x14ac:dyDescent="0.25">
      <c r="A105" s="351">
        <f>'[1]Chevrolet Silverado 2500-3500'!A105</f>
        <v>0</v>
      </c>
      <c r="B105" s="38" t="str">
        <f>'[1]Chevrolet Silverado 2500-3500'!B105</f>
        <v>FREE STANDING FIREARM MOUNT SYSTEM</v>
      </c>
      <c r="C105" s="75">
        <f>'[1]Chevrolet Silverado 2500-3500'!C105</f>
        <v>0</v>
      </c>
    </row>
    <row r="106" spans="1:4" x14ac:dyDescent="0.25">
      <c r="A106" s="282">
        <f>'[1]Chevrolet Silverado 2500-3500'!A106</f>
        <v>0</v>
      </c>
      <c r="B106" s="38" t="str">
        <f>'[1]Chevrolet Silverado 2500-3500'!B106</f>
        <v>*INCLUDES Free Standing Mount ONLY</v>
      </c>
      <c r="C106" s="75" t="e">
        <f>'[1]Chevrolet Silverado 2500-3500'!C106</f>
        <v>#N/A</v>
      </c>
    </row>
    <row r="107" spans="1:4" x14ac:dyDescent="0.25">
      <c r="A107" s="282">
        <f>'[1]Chevrolet Silverado 2500-3500'!A107</f>
        <v>0</v>
      </c>
      <c r="B107" s="48" t="str">
        <f>'[1]Chevrolet Silverado 2500-3500'!B107</f>
        <v>*COMPATIBLE With Year Range 2007-2019</v>
      </c>
      <c r="C107" s="75">
        <f>'[1]Chevrolet Silverado 2500-3500'!C107</f>
        <v>0</v>
      </c>
    </row>
    <row r="108" spans="1:4" ht="25.5" x14ac:dyDescent="0.25">
      <c r="A108" s="336" t="str">
        <f>'[1]Chevrolet Silverado 2500-3500'!A108</f>
        <v>GF1092CHT07</v>
      </c>
      <c r="B108" s="5" t="str">
        <f>'[1]Chevrolet Silverado 2500-3500'!B108</f>
        <v xml:space="preserve">T-Rail Mount Kit
Free Standing </v>
      </c>
      <c r="C108" s="99">
        <f>'[1]Chevrolet Silverado 2500-3500'!C108</f>
        <v>239</v>
      </c>
    </row>
    <row r="109" spans="1:4" x14ac:dyDescent="0.25">
      <c r="A109" s="351">
        <f>'[1]Chevrolet Silverado 2500-3500'!A109</f>
        <v>0</v>
      </c>
      <c r="B109" s="165">
        <f>'[1]Chevrolet Silverado 2500-3500'!B109</f>
        <v>0</v>
      </c>
      <c r="C109" s="75">
        <f>'[1]Chevrolet Silverado 2500-3500'!C109</f>
        <v>0</v>
      </c>
    </row>
    <row r="110" spans="1:4" x14ac:dyDescent="0.25">
      <c r="A110" s="351">
        <f>'[1]Chevrolet Silverado 2500-3500'!A110</f>
        <v>0</v>
      </c>
      <c r="B110" s="42" t="str">
        <f>'[1]Chevrolet Silverado 2500-3500'!B110</f>
        <v>FIREARM MOUNT SYSTEM TRANSFER KIT</v>
      </c>
      <c r="C110" s="75">
        <f>'[1]Chevrolet Silverado 2500-3500'!C110</f>
        <v>0</v>
      </c>
    </row>
    <row r="111" spans="1:4" x14ac:dyDescent="0.25">
      <c r="A111" s="282">
        <f>'[1]Chevrolet Silverado 2500-3500'!A111</f>
        <v>0</v>
      </c>
      <c r="B111" s="42" t="str">
        <f>'[1]Chevrolet Silverado 2500-3500'!B111</f>
        <v>*RECOMMENDED FOR USE with Double T-Rail System</v>
      </c>
      <c r="C111" s="75" t="e">
        <f>'[1]Chevrolet Silverado 2500-3500'!C111</f>
        <v>#N/A</v>
      </c>
    </row>
    <row r="112" spans="1:4" x14ac:dyDescent="0.25">
      <c r="A112" s="282">
        <f>'[1]Chevrolet Silverado 2500-3500'!A112</f>
        <v>0</v>
      </c>
      <c r="B112" s="48" t="str">
        <f>'[1]Chevrolet Silverado 2500-3500'!B112</f>
        <v>*COMPATIBLE With Year Range 2010-2019</v>
      </c>
      <c r="C112" s="75">
        <f>'[1]Chevrolet Silverado 2500-3500'!C112</f>
        <v>0</v>
      </c>
    </row>
    <row r="113" spans="1:3" ht="63.75" x14ac:dyDescent="0.25">
      <c r="A113" s="336" t="str">
        <f>'[1]Chevrolet Silverado 2500-3500'!A113</f>
        <v>GT0536CHT10</v>
      </c>
      <c r="B113" s="5" t="str">
        <f>'[1]Chevrolet Silverado 2500-3500'!B113</f>
        <v>Firearm Mount Transfer Kit
Forward Facing Partition Mount
Without Mount Plate
*ONLY FOR USE WITH:
   -SPT Single Prisoner Transport Partition</v>
      </c>
      <c r="C113" s="99">
        <f>'[1]Chevrolet Silverado 2500-3500'!C113</f>
        <v>79</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2" manualBreakCount="2">
    <brk id="33" max="4" man="1"/>
    <brk id="76"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66"/>
    <pageSetUpPr fitToPage="1"/>
  </sheetPr>
  <dimension ref="A1:C107"/>
  <sheetViews>
    <sheetView showGridLines="0" zoomScale="120" zoomScaleNormal="12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5.28515625" style="21" customWidth="1"/>
    <col min="2" max="2" width="75.7109375" style="65" customWidth="1"/>
    <col min="3" max="3" width="15.7109375" style="94" customWidth="1"/>
    <col min="4" max="16384" width="9.140625" style="21"/>
  </cols>
  <sheetData>
    <row r="1" spans="1:3" x14ac:dyDescent="0.25">
      <c r="A1" s="180" t="str">
        <f>'[1]2019 Chevy Truck 1500'!$A$1</f>
        <v>Chevrolet Silverado 1500</v>
      </c>
      <c r="B1" s="177"/>
      <c r="C1" s="370" t="str">
        <f>'[1]2019 Chevy Truck 1500'!$C$1</f>
        <v>2019 - 2020</v>
      </c>
    </row>
    <row r="2" spans="1:3" x14ac:dyDescent="0.25">
      <c r="A2" s="181" t="str">
        <f>'[1]2019 Chevy Truck 1500'!A2</f>
        <v>PART NUMBER</v>
      </c>
      <c r="B2" s="178" t="str">
        <f>'[1]2019 Chevy Truck 1500'!B2</f>
        <v>DESCRIPTION</v>
      </c>
      <c r="C2" s="182" t="str">
        <f>'[1]2019 Chevy Truck 1500'!C2</f>
        <v xml:space="preserve"> RETAIL PRICE</v>
      </c>
    </row>
    <row r="3" spans="1:3" x14ac:dyDescent="0.25">
      <c r="A3" s="260">
        <f>'[1]2019 Chevy Truck 1500'!A3</f>
        <v>0</v>
      </c>
      <c r="B3" s="352">
        <f>'[1]2019 Chevy Truck 1500'!B3</f>
        <v>0</v>
      </c>
      <c r="C3" s="219" t="str">
        <f>'[1]2019 Chevy Truck 1500'!C3</f>
        <v>eff 03/01/20</v>
      </c>
    </row>
    <row r="4" spans="1:3" ht="25.5" x14ac:dyDescent="0.25">
      <c r="A4" s="233" t="str">
        <f>'[1]2019 Chevy Truck 1500'!A4</f>
        <v>Fold Down Windows</v>
      </c>
      <c r="B4" s="234" t="str">
        <f>'[1]2019 Chevy Truck 1500'!B4</f>
        <v>FLAT PANEL PARTITIONS
*INCLUDES Full Lower Extension Panel</v>
      </c>
      <c r="C4" s="219" t="str">
        <f>'[1]2019 Chevy Truck 1500'!C4</f>
        <v>exp 12/31/20</v>
      </c>
    </row>
    <row r="5" spans="1:3" ht="38.25" x14ac:dyDescent="0.25">
      <c r="A5" s="201" t="str">
        <f>'[1]2019 Chevy Truck 1500'!A5</f>
        <v>PK0318CHT191500</v>
      </c>
      <c r="B5" s="202" t="str">
        <f>'[1]2019 Chevy Truck 1500'!B5</f>
        <v>#5VS Fold-Down Window
Coated Polycarbonate
Flat Panel Partition</v>
      </c>
      <c r="C5" s="236">
        <f>'[1]2019 Chevy Truck 1500'!C5</f>
        <v>879</v>
      </c>
    </row>
    <row r="6" spans="1:3" ht="38.25" x14ac:dyDescent="0.25">
      <c r="A6" s="201" t="str">
        <f>'[1]2019 Chevy Truck 1500'!A6</f>
        <v>PK0319CHT191500</v>
      </c>
      <c r="B6" s="202" t="str">
        <f>'[1]2019 Chevy Truck 1500'!B6</f>
        <v>#5/8VS Fold-Down Window
1/2 Coated Polycarbonate and 1/2 Vinyl Coated Expanded Metal
Flat Panel Partition</v>
      </c>
      <c r="C6" s="236">
        <f>'[1]2019 Chevy Truck 1500'!C6</f>
        <v>899</v>
      </c>
    </row>
    <row r="7" spans="1:3" x14ac:dyDescent="0.25">
      <c r="A7" s="233" t="str">
        <f>'[1]2019 Chevy Truck 1500'!A7</f>
        <v>Stationary Windows</v>
      </c>
      <c r="B7" s="360">
        <f>'[1]2019 Chevy Truck 1500'!B7</f>
        <v>0</v>
      </c>
      <c r="C7" s="238" t="e">
        <f>'[1]2019 Chevy Truck 1500'!C7</f>
        <v>#N/A</v>
      </c>
    </row>
    <row r="8" spans="1:3" ht="38.25" x14ac:dyDescent="0.25">
      <c r="A8" s="201" t="str">
        <f>'[1]2019 Chevy Truck 1500'!A8</f>
        <v>PK0116CHT191500</v>
      </c>
      <c r="B8" s="202" t="str">
        <f>'[1]2019 Chevy Truck 1500'!B8</f>
        <v>#6VS Stationary Window
Coated Polycarbonate
Flat Panel Partition</v>
      </c>
      <c r="C8" s="236">
        <f>'[1]2019 Chevy Truck 1500'!C8</f>
        <v>669</v>
      </c>
    </row>
    <row r="9" spans="1:3" ht="38.25" x14ac:dyDescent="0.25">
      <c r="A9" s="201" t="str">
        <f>'[1]2019 Chevy Truck 1500'!A9</f>
        <v>PK0115CHT191500</v>
      </c>
      <c r="B9" s="202" t="str">
        <f>'[1]2019 Chevy Truck 1500'!B9</f>
        <v>#6VS Stationary Window
Uncoated Polycarbonate
Flat Panel Partition</v>
      </c>
      <c r="C9" s="236">
        <f>'[1]2019 Chevy Truck 1500'!C9</f>
        <v>639</v>
      </c>
    </row>
    <row r="10" spans="1:3" ht="38.25" x14ac:dyDescent="0.25">
      <c r="A10" s="201" t="str">
        <f>'[1]2019 Chevy Truck 1500'!A10</f>
        <v>PK0326CHT191500</v>
      </c>
      <c r="B10" s="202" t="str">
        <f>'[1]2019 Chevy Truck 1500'!B10</f>
        <v>#6/7VS 3-Piece Stationary Window
Coated Polycarbonate With Vinyl Coated Expanded Metal Center Section
Flat Panel Partition</v>
      </c>
      <c r="C10" s="236">
        <f>'[1]2019 Chevy Truck 1500'!C10</f>
        <v>719</v>
      </c>
    </row>
    <row r="11" spans="1:3" ht="38.25" x14ac:dyDescent="0.25">
      <c r="A11" s="201" t="str">
        <f>'[1]2019 Chevy Truck 1500'!A11</f>
        <v>PK0117CHT191500</v>
      </c>
      <c r="B11" s="202" t="str">
        <f>'[1]2019 Chevy Truck 1500'!B11</f>
        <v>#7VS Stationary Window
Vinyl Coated Expanded Metal
Flat Panel Partition</v>
      </c>
      <c r="C11" s="236">
        <f>'[1]2019 Chevy Truck 1500'!C11</f>
        <v>669</v>
      </c>
    </row>
    <row r="12" spans="1:3" ht="38.25" x14ac:dyDescent="0.25">
      <c r="A12" s="201" t="str">
        <f>'[1]2019 Chevy Truck 1500'!A12</f>
        <v>PK0119CHT191500</v>
      </c>
      <c r="B12" s="202" t="str">
        <f>'[1]2019 Chevy Truck 1500'!B12</f>
        <v>#8VS Stationary Window
1/2 Coated Polycarbonate 1/2 Vinyl Coated Expanded Metal
Flat Panel Partition</v>
      </c>
      <c r="C12" s="236">
        <f>'[1]2019 Chevy Truck 1500'!C12</f>
        <v>689</v>
      </c>
    </row>
    <row r="13" spans="1:3" ht="38.25" x14ac:dyDescent="0.25">
      <c r="A13" s="201" t="str">
        <f>'[1]2019 Chevy Truck 1500'!A13</f>
        <v>PK0118CHT191500</v>
      </c>
      <c r="B13" s="202" t="str">
        <f>'[1]2019 Chevy Truck 1500'!B13</f>
        <v>#8VS Stationary Window
1/2 Uncoated Polycarbonate 1/2 Vinyl Coated Expanded Metal
Flat Panel Partition</v>
      </c>
      <c r="C13" s="236">
        <f>'[1]2019 Chevy Truck 1500'!C13</f>
        <v>669</v>
      </c>
    </row>
    <row r="14" spans="1:3" x14ac:dyDescent="0.25">
      <c r="A14" s="233" t="str">
        <f>'[1]2019 Chevy Truck 1500'!A14</f>
        <v>Horizontal Sliding Window</v>
      </c>
      <c r="B14" s="361">
        <f>'[1]2019 Chevy Truck 1500'!B14</f>
        <v>0</v>
      </c>
      <c r="C14" s="238" t="e">
        <f>'[1]2019 Chevy Truck 1500'!C14</f>
        <v>#N/A</v>
      </c>
    </row>
    <row r="15" spans="1:3" ht="38.25" x14ac:dyDescent="0.25">
      <c r="A15" s="201" t="str">
        <f>'[1]2019 Chevy Truck 1500'!A15</f>
        <v>PK0121CHT191500</v>
      </c>
      <c r="B15" s="202" t="str">
        <f>'[1]2019 Chevy Truck 1500'!B15</f>
        <v>#10VS Horizontal Sliding Window
Coated Polycarbonate
Flat Panel Partition</v>
      </c>
      <c r="C15" s="236">
        <f>'[1]2019 Chevy Truck 1500'!C15</f>
        <v>749</v>
      </c>
    </row>
    <row r="16" spans="1:3" ht="38.25" x14ac:dyDescent="0.25">
      <c r="A16" s="201" t="str">
        <f>'[1]2019 Chevy Truck 1500'!A16</f>
        <v>PK0120CHT191500</v>
      </c>
      <c r="B16" s="202" t="str">
        <f>'[1]2019 Chevy Truck 1500'!B16</f>
        <v>#10VS Horizontal Sliding Window
Uncoated Polycarbonate
Flat Panel Partition</v>
      </c>
      <c r="C16" s="236">
        <f>'[1]2019 Chevy Truck 1500'!C16</f>
        <v>709</v>
      </c>
    </row>
    <row r="17" spans="1:3" ht="51" x14ac:dyDescent="0.25">
      <c r="A17" s="201" t="str">
        <f>'[1]2019 Chevy Truck 1500'!A17</f>
        <v>PK0350CHT191500</v>
      </c>
      <c r="B17" s="202" t="str">
        <f>'[1]2019 Chevy Truck 1500'!B17</f>
        <v>#10VS C Horizontal Sliding Window
Coated Polycarbonate
With Expanded Metal Window Security Screen
Flat Panel Partition</v>
      </c>
      <c r="C17" s="236">
        <f>'[1]2019 Chevy Truck 1500'!C17</f>
        <v>789</v>
      </c>
    </row>
    <row r="18" spans="1:3" ht="51" x14ac:dyDescent="0.25">
      <c r="A18" s="201" t="str">
        <f>'[1]2019 Chevy Truck 1500'!A18</f>
        <v>PK0601CHT191500</v>
      </c>
      <c r="B18" s="202" t="str">
        <f>'[1]2019 Chevy Truck 1500'!B18</f>
        <v>#10VS  C Horizontal Sliding Window
Uncoated Polycarbonate
With Expanded Metal Window Security Screen
Flat Panel Partition</v>
      </c>
      <c r="C18" s="236">
        <f>'[1]2019 Chevy Truck 1500'!C18</f>
        <v>749</v>
      </c>
    </row>
    <row r="19" spans="1:3" ht="51" x14ac:dyDescent="0.25">
      <c r="A19" s="201" t="str">
        <f>'[1]2019 Chevy Truck 1500'!A19</f>
        <v>PK0226CHT191500</v>
      </c>
      <c r="B19" s="202" t="str">
        <f>'[1]2019 Chevy Truck 1500'!B19</f>
        <v>#10VS C2 Horizontal Sliding Window
Coated Polycarbonate
With Slotted Polycarbonate Window Security Screen
Flat Panel Partition</v>
      </c>
      <c r="C19" s="236">
        <f>'[1]2019 Chevy Truck 1500'!C19</f>
        <v>789</v>
      </c>
    </row>
    <row r="20" spans="1:3" ht="51" x14ac:dyDescent="0.25">
      <c r="A20" s="201" t="str">
        <f>'[1]2019 Chevy Truck 1500'!A20</f>
        <v>PK0225CHT191500</v>
      </c>
      <c r="B20" s="202" t="str">
        <f>'[1]2019 Chevy Truck 1500'!B20</f>
        <v>#10VS C2  Horizontal Sliding Window
Uncoated Polycarbonate
With Slotted Polycarbonate Window Security Screen
Flat Panel Partition</v>
      </c>
      <c r="C20" s="236">
        <f>'[1]2019 Chevy Truck 1500'!C20</f>
        <v>749</v>
      </c>
    </row>
    <row r="21" spans="1:3" x14ac:dyDescent="0.25">
      <c r="A21" s="360">
        <f>'[1]2019 Chevy Truck 1500'!A21</f>
        <v>0</v>
      </c>
      <c r="B21" s="360">
        <f>'[1]2019 Chevy Truck 1500'!B21</f>
        <v>0</v>
      </c>
      <c r="C21" s="238" t="e">
        <f>'[1]2019 Chevy Truck 1500'!C21</f>
        <v>#N/A</v>
      </c>
    </row>
    <row r="22" spans="1:3" ht="25.5" x14ac:dyDescent="0.25">
      <c r="A22" s="233" t="str">
        <f>'[1]2019 Chevy Truck 1500'!A22</f>
        <v>Stationary Windows</v>
      </c>
      <c r="B22" s="241" t="str">
        <f>'[1]2019 Chevy Truck 1500'!B22</f>
        <v>RECESSED PANEL PARTITIONS
*INCLUDES 2 Piece Lower Extension Panel</v>
      </c>
      <c r="C22" s="238" t="e">
        <f>'[1]2019 Chevy Truck 1500'!C22</f>
        <v>#N/A</v>
      </c>
    </row>
    <row r="23" spans="1:3" ht="38.25" x14ac:dyDescent="0.25">
      <c r="A23" s="201" t="str">
        <f>'[1]2019 Chevy Truck 1500'!A23</f>
        <v>PK0374CHT191500</v>
      </c>
      <c r="B23" s="202" t="str">
        <f>'[1]2019 Chevy Truck 1500'!B23</f>
        <v>#6VS RP Stationary Window
Coated Polycarbonate
Recessed Panel Partition</v>
      </c>
      <c r="C23" s="236">
        <f>'[1]2019 Chevy Truck 1500'!C23</f>
        <v>799</v>
      </c>
    </row>
    <row r="24" spans="1:3" ht="38.25" x14ac:dyDescent="0.25">
      <c r="A24" s="201" t="str">
        <f>'[1]2019 Chevy Truck 1500'!A24</f>
        <v>PK0373CHT191500</v>
      </c>
      <c r="B24" s="202" t="str">
        <f>'[1]2019 Chevy Truck 1500'!B24</f>
        <v>#6VS RP Stationary Window
Uncoated Polycarbonate
Recessed Panel Partition</v>
      </c>
      <c r="C24" s="236">
        <f>'[1]2019 Chevy Truck 1500'!C24</f>
        <v>769</v>
      </c>
    </row>
    <row r="25" spans="1:3" ht="38.25" x14ac:dyDescent="0.25">
      <c r="A25" s="201" t="str">
        <f>'[1]2019 Chevy Truck 1500'!A25</f>
        <v>PK0517CHT191500</v>
      </c>
      <c r="B25" s="202" t="str">
        <f>'[1]2019 Chevy Truck 1500'!B25</f>
        <v>#6/7VS RP 3-Piece Stationary Window
Coated Polycarbonate With Vinyl Coated Expanded Metal Center Section
Recessed Panel Partition</v>
      </c>
      <c r="C25" s="236">
        <f>'[1]2019 Chevy Truck 1500'!C25</f>
        <v>849</v>
      </c>
    </row>
    <row r="26" spans="1:3" ht="38.25" x14ac:dyDescent="0.25">
      <c r="A26" s="201" t="str">
        <f>'[1]2019 Chevy Truck 1500'!A26</f>
        <v>PK0420CHT191500</v>
      </c>
      <c r="B26" s="202" t="str">
        <f>'[1]2019 Chevy Truck 1500'!B26</f>
        <v>#7VS RP Stationary Window
Vinyl Coated Expanded Metal
Recessed Panel Partition</v>
      </c>
      <c r="C26" s="236">
        <f>'[1]2019 Chevy Truck 1500'!C26</f>
        <v>799</v>
      </c>
    </row>
    <row r="27" spans="1:3" ht="38.25" x14ac:dyDescent="0.25">
      <c r="A27" s="201" t="str">
        <f>'[1]2019 Chevy Truck 1500'!A27</f>
        <v>PK0369CHT191500</v>
      </c>
      <c r="B27" s="202" t="str">
        <f>'[1]2019 Chevy Truck 1500'!B27</f>
        <v>#8VS RP Stationary Window
1/2 Coated Polycarbonate 1/2 Vinyl Coated Expanded Metal
Recessed Panel Partition</v>
      </c>
      <c r="C27" s="236">
        <f>'[1]2019 Chevy Truck 1500'!C27</f>
        <v>819</v>
      </c>
    </row>
    <row r="28" spans="1:3" ht="38.25" x14ac:dyDescent="0.25">
      <c r="A28" s="201" t="str">
        <f>'[1]2019 Chevy Truck 1500'!A28</f>
        <v>PK0398CHT191500</v>
      </c>
      <c r="B28" s="202" t="str">
        <f>'[1]2019 Chevy Truck 1500'!B28</f>
        <v>#8VS RP Stationary Window
1/2 Uncoated Polycarbonate 1/2 Vinyl Coated Expanded Metal
Recessed Panel Partition</v>
      </c>
      <c r="C28" s="236">
        <f>'[1]2019 Chevy Truck 1500'!C28</f>
        <v>799</v>
      </c>
    </row>
    <row r="29" spans="1:3" x14ac:dyDescent="0.25">
      <c r="A29" s="233" t="str">
        <f>'[1]2019 Chevy Truck 1500'!A29</f>
        <v>Horizontal Sliding Window</v>
      </c>
      <c r="B29" s="360">
        <f>'[1]2019 Chevy Truck 1500'!B29</f>
        <v>0</v>
      </c>
      <c r="C29" s="238" t="e">
        <f>'[1]2019 Chevy Truck 1500'!C29</f>
        <v>#N/A</v>
      </c>
    </row>
    <row r="30" spans="1:3" ht="38.25" x14ac:dyDescent="0.25">
      <c r="A30" s="201" t="str">
        <f>'[1]2019 Chevy Truck 1500'!A30</f>
        <v>PK0355CHT191500</v>
      </c>
      <c r="B30" s="202" t="str">
        <f>'[1]2019 Chevy Truck 1500'!B30</f>
        <v>#10VS RP Horizontal Sliding Window
Coated Polycarbonate
Recessed Panel Partition</v>
      </c>
      <c r="C30" s="236">
        <f>'[1]2019 Chevy Truck 1500'!C30</f>
        <v>879</v>
      </c>
    </row>
    <row r="31" spans="1:3" ht="38.25" x14ac:dyDescent="0.25">
      <c r="A31" s="201" t="str">
        <f>'[1]2019 Chevy Truck 1500'!A31</f>
        <v>PK0439CHT191500</v>
      </c>
      <c r="B31" s="202" t="str">
        <f>'[1]2019 Chevy Truck 1500'!B31</f>
        <v>#10VS RP Horizontal Sliding Window
Uncoated Polycarbonate
Recessed Panel Partition</v>
      </c>
      <c r="C31" s="236">
        <f>'[1]2019 Chevy Truck 1500'!C31</f>
        <v>839</v>
      </c>
    </row>
    <row r="32" spans="1:3" ht="51" x14ac:dyDescent="0.25">
      <c r="A32" s="201" t="str">
        <f>'[1]2019 Chevy Truck 1500'!A32</f>
        <v>PK0419CHT191500</v>
      </c>
      <c r="B32" s="202" t="str">
        <f>'[1]2019 Chevy Truck 1500'!B32</f>
        <v>#10VS C RP Horizontal Sliding Window
Coated Polycarbonate
With Expanded Metal Window Security Screen
Recessed Panel Partition</v>
      </c>
      <c r="C32" s="236">
        <f>'[1]2019 Chevy Truck 1500'!C32</f>
        <v>919</v>
      </c>
    </row>
    <row r="33" spans="1:3" ht="51" x14ac:dyDescent="0.25">
      <c r="A33" s="201" t="str">
        <f>'[1]2019 Chevy Truck 1500'!A33</f>
        <v>PK0602CHT191500</v>
      </c>
      <c r="B33" s="202" t="str">
        <f>'[1]2019 Chevy Truck 1500'!B33</f>
        <v>#10VS C RP Horizontal Sliding Window
Uncoated Polycarbonate
With Expanded Metal Window Security Screen
Recessed Panel Partition</v>
      </c>
      <c r="C33" s="236">
        <f>'[1]2019 Chevy Truck 1500'!C33</f>
        <v>879</v>
      </c>
    </row>
    <row r="34" spans="1:3" ht="51" x14ac:dyDescent="0.25">
      <c r="A34" s="201" t="str">
        <f>'[1]2019 Chevy Truck 1500'!A34</f>
        <v>PK0228CHT191500</v>
      </c>
      <c r="B34" s="202" t="str">
        <f>'[1]2019 Chevy Truck 1500'!B34</f>
        <v>#10VS C2 RP Horizontal Sliding Window
Coated Polycarbonate
With Slotted Poly Window Security Screen
Recessed Panel Partition</v>
      </c>
      <c r="C34" s="236">
        <f>'[1]2019 Chevy Truck 1500'!C34</f>
        <v>919</v>
      </c>
    </row>
    <row r="35" spans="1:3" ht="51" x14ac:dyDescent="0.25">
      <c r="A35" s="201" t="str">
        <f>'[1]2019 Chevy Truck 1500'!A35</f>
        <v>PK0227CHT191500</v>
      </c>
      <c r="B35" s="202" t="str">
        <f>'[1]2019 Chevy Truck 1500'!B35</f>
        <v>#10VS C2 RP Horizontal Sliding Window
Uncoated Polycarbonate
With Slotted Poly Window Security Screen
Recessed Panel Partition</v>
      </c>
      <c r="C35" s="236">
        <f>'[1]2019 Chevy Truck 1500'!C35</f>
        <v>879</v>
      </c>
    </row>
    <row r="36" spans="1:3" x14ac:dyDescent="0.25">
      <c r="A36" s="360">
        <f>'[1]2019 Chevy Truck 1500'!A36</f>
        <v>0</v>
      </c>
      <c r="B36" s="360">
        <f>'[1]2019 Chevy Truck 1500'!B36</f>
        <v>0</v>
      </c>
      <c r="C36" s="238" t="e">
        <f>'[1]2019 Chevy Truck 1500'!C36</f>
        <v>#N/A</v>
      </c>
    </row>
    <row r="37" spans="1:3" ht="25.5" x14ac:dyDescent="0.25">
      <c r="A37" s="233" t="str">
        <f>'[1]2019 Chevy Truck 1500'!A37</f>
        <v>Stationary Windows</v>
      </c>
      <c r="B37" s="241" t="str">
        <f>'[1]2019 Chevy Truck 1500'!B37</f>
        <v>XL (EXTRA LEGROOM) PARTITIONS
*INCLUDES XL Recessed Panel &amp; Lower Extension Panel</v>
      </c>
      <c r="C37" s="238" t="e">
        <f>'[1]2019 Chevy Truck 1500'!C37</f>
        <v>#N/A</v>
      </c>
    </row>
    <row r="38" spans="1:3" ht="38.25" x14ac:dyDescent="0.25">
      <c r="A38" s="201" t="str">
        <f>'[1]2019 Chevy Truck 1500'!A38</f>
        <v>PK1164CHT191500</v>
      </c>
      <c r="B38" s="202" t="str">
        <f>'[1]2019 Chevy Truck 1500'!B38</f>
        <v>#6XL Stationary Window
Coated Polycarbonate
XL Panel Partition</v>
      </c>
      <c r="C38" s="236">
        <f>'[1]2019 Chevy Truck 1500'!C38</f>
        <v>799</v>
      </c>
    </row>
    <row r="39" spans="1:3" ht="38.25" x14ac:dyDescent="0.25">
      <c r="A39" s="201" t="str">
        <f>'[1]2019 Chevy Truck 1500'!A39</f>
        <v>PK1163CHT191500</v>
      </c>
      <c r="B39" s="202" t="str">
        <f>'[1]2019 Chevy Truck 1500'!B39</f>
        <v>#6XL Stationary Window
Uncoated Polycarbonate
XL Panel Partition</v>
      </c>
      <c r="C39" s="236">
        <f>'[1]2019 Chevy Truck 1500'!C39</f>
        <v>769</v>
      </c>
    </row>
    <row r="40" spans="1:3" ht="38.25" x14ac:dyDescent="0.25">
      <c r="A40" s="201" t="str">
        <f>'[1]2019 Chevy Truck 1500'!A40</f>
        <v>PK1170CHT191500</v>
      </c>
      <c r="B40" s="202" t="str">
        <f>'[1]2019 Chevy Truck 1500'!B40</f>
        <v>#6/7XL 3-Piece Stationary Window
Coated Polycarbonate With Vinyl Coated Expanded Metal Center Section
XL Panel Partition</v>
      </c>
      <c r="C40" s="236">
        <f>'[1]2019 Chevy Truck 1500'!C40</f>
        <v>849</v>
      </c>
    </row>
    <row r="41" spans="1:3" ht="38.25" x14ac:dyDescent="0.25">
      <c r="A41" s="201" t="str">
        <f>'[1]2019 Chevy Truck 1500'!A41</f>
        <v>PK1166CHT191500</v>
      </c>
      <c r="B41" s="202" t="str">
        <f>'[1]2019 Chevy Truck 1500'!B41</f>
        <v>#7XL Stationary Window
Vinyl Coated Expanded Metal Partition
XL Panel Partition</v>
      </c>
      <c r="C41" s="236">
        <f>'[1]2019 Chevy Truck 1500'!C41</f>
        <v>799</v>
      </c>
    </row>
    <row r="42" spans="1:3" ht="38.25" x14ac:dyDescent="0.25">
      <c r="A42" s="201" t="str">
        <f>'[1]2019 Chevy Truck 1500'!A42</f>
        <v>PK1160CHT191500</v>
      </c>
      <c r="B42" s="202" t="str">
        <f>'[1]2019 Chevy Truck 1500'!B42</f>
        <v>#8XL Stationary Window
1/2 Coated Polycarbonate 1/2 Vinyl Coated Expanded Metal
XL Panel Partition</v>
      </c>
      <c r="C42" s="236">
        <f>'[1]2019 Chevy Truck 1500'!C42</f>
        <v>819</v>
      </c>
    </row>
    <row r="43" spans="1:3" ht="38.25" x14ac:dyDescent="0.25">
      <c r="A43" s="201" t="str">
        <f>'[1]2019 Chevy Truck 1500'!A43</f>
        <v>PK1157CHT191500</v>
      </c>
      <c r="B43" s="202" t="str">
        <f>'[1]2019 Chevy Truck 1500'!B43</f>
        <v>#8XL Stationary Window
1/2 Uncoated Polycarbonate 1/2 Vinyl Coated Expanded Metal
XL Panel Partition</v>
      </c>
      <c r="C43" s="236">
        <f>'[1]2019 Chevy Truck 1500'!C43</f>
        <v>799</v>
      </c>
    </row>
    <row r="44" spans="1:3" x14ac:dyDescent="0.25">
      <c r="A44" s="233" t="str">
        <f>'[1]2019 Chevy Truck 1500'!A44</f>
        <v>Horizontal Sliding Window</v>
      </c>
      <c r="B44" s="360">
        <f>'[1]2019 Chevy Truck 1500'!B44</f>
        <v>0</v>
      </c>
      <c r="C44" s="238" t="e">
        <f>'[1]2019 Chevy Truck 1500'!C44</f>
        <v>#N/A</v>
      </c>
    </row>
    <row r="45" spans="1:3" ht="38.25" x14ac:dyDescent="0.25">
      <c r="A45" s="201" t="str">
        <f>'[1]2019 Chevy Truck 1500'!A45</f>
        <v>PK1156CHT191500</v>
      </c>
      <c r="B45" s="202" t="str">
        <f>'[1]2019 Chevy Truck 1500'!B45</f>
        <v>#10XL Horizontal Sliding Window
Coated Polycarbonate
XL Panel Partition</v>
      </c>
      <c r="C45" s="236">
        <f>'[1]2019 Chevy Truck 1500'!C45</f>
        <v>879</v>
      </c>
    </row>
    <row r="46" spans="1:3" ht="38.25" x14ac:dyDescent="0.25">
      <c r="A46" s="201" t="str">
        <f>'[1]2019 Chevy Truck 1500'!A46</f>
        <v>PK1155CHT191500</v>
      </c>
      <c r="B46" s="202" t="str">
        <f>'[1]2019 Chevy Truck 1500'!B46</f>
        <v>#10XL Horizontal Sliding Window
Uncoated Polycarbonate
XL Panel Partition</v>
      </c>
      <c r="C46" s="236">
        <f>'[1]2019 Chevy Truck 1500'!C46</f>
        <v>839</v>
      </c>
    </row>
    <row r="47" spans="1:3" ht="51" x14ac:dyDescent="0.25">
      <c r="A47" s="201" t="str">
        <f>'[1]2019 Chevy Truck 1500'!A47</f>
        <v>PK1152CHT191500</v>
      </c>
      <c r="B47" s="202" t="str">
        <f>'[1]2019 Chevy Truck 1500'!B47</f>
        <v>#10XL C Horizontal Sliding Window
Coated Polycarbonate
With Expanded Metal Window Security Screen
XL Panel Partition</v>
      </c>
      <c r="C47" s="236">
        <f>'[1]2019 Chevy Truck 1500'!C47</f>
        <v>919</v>
      </c>
    </row>
    <row r="48" spans="1:3" ht="51" x14ac:dyDescent="0.25">
      <c r="A48" s="201" t="str">
        <f>'[1]2019 Chevy Truck 1500'!A48</f>
        <v>PK1151CHT191500</v>
      </c>
      <c r="B48" s="202" t="str">
        <f>'[1]2019 Chevy Truck 1500'!B48</f>
        <v>#10XL C Horizontal Sliding Window
Uncoated Polycarbonate
With Expanded Metal Window Security Screen
XL Panel Partition</v>
      </c>
      <c r="C48" s="236">
        <f>'[1]2019 Chevy Truck 1500'!C48</f>
        <v>879</v>
      </c>
    </row>
    <row r="49" spans="1:3" ht="51" x14ac:dyDescent="0.25">
      <c r="A49" s="201" t="str">
        <f>'[1]2019 Chevy Truck 1500'!A49</f>
        <v>PK1188CHT191500</v>
      </c>
      <c r="B49" s="202" t="str">
        <f>'[1]2019 Chevy Truck 1500'!B49</f>
        <v>#10XL C2 Horizontal Sliding Window
Coated Polycarbonate
With Slotted Polycarbonate Window Security Screen
XL Panel Partition</v>
      </c>
      <c r="C49" s="236">
        <f>'[1]2019 Chevy Truck 1500'!C49</f>
        <v>919</v>
      </c>
    </row>
    <row r="50" spans="1:3" ht="51" x14ac:dyDescent="0.25">
      <c r="A50" s="201" t="str">
        <f>'[1]2019 Chevy Truck 1500'!A50</f>
        <v>PK1187CHT191500</v>
      </c>
      <c r="B50" s="202" t="str">
        <f>'[1]2019 Chevy Truck 1500'!B50</f>
        <v>#10XL C2 Horizontal Sliding Window
Uncoated Polycarbonate
With Slotted Polycarbonate Window Security Screen
XL Panel Partition</v>
      </c>
      <c r="C50" s="236">
        <f>'[1]2019 Chevy Truck 1500'!C50</f>
        <v>879</v>
      </c>
    </row>
    <row r="51" spans="1:3" x14ac:dyDescent="0.25">
      <c r="A51" s="360">
        <f>'[1]2019 Chevy Truck 1500'!A51</f>
        <v>0</v>
      </c>
      <c r="B51" s="360">
        <f>'[1]2019 Chevy Truck 1500'!B51</f>
        <v>0</v>
      </c>
      <c r="C51" s="238" t="e">
        <f>'[1]2019 Chevy Truck 1500'!C51</f>
        <v>#N/A</v>
      </c>
    </row>
    <row r="52" spans="1:3" ht="25.5" x14ac:dyDescent="0.25">
      <c r="A52" s="360">
        <f>'[1]2019 Chevy Truck 1500'!A52</f>
        <v>0</v>
      </c>
      <c r="B52" s="243" t="str">
        <f>'[1]2019 Chevy Truck 1500'!B52</f>
        <v>SINGLE PRISONER TRANSPORT PARTITIONS
*INCLUDES Lower Extension Panels</v>
      </c>
      <c r="C52" s="238" t="e">
        <f>'[1]2019 Chevy Truck 1500'!C52</f>
        <v>#N/A</v>
      </c>
    </row>
    <row r="53" spans="1:3" ht="51" x14ac:dyDescent="0.25">
      <c r="A53" s="197" t="str">
        <f>'[1]2019 Chevy Truck 1500'!A53</f>
        <v>1K0574CHT191500</v>
      </c>
      <c r="B53" s="257" t="str">
        <f>'[1]2019 Chevy Truck 1500'!B53</f>
        <v>Single Prisoner Transport Partition
#6VS Stationary Window
Coated Polycarbonate 
*FOR USE WITH Stock Seat ONLY</v>
      </c>
      <c r="C53" s="236">
        <f>'[1]2019 Chevy Truck 1500'!C53</f>
        <v>1079</v>
      </c>
    </row>
    <row r="54" spans="1:3" ht="51" x14ac:dyDescent="0.25">
      <c r="A54" s="197" t="str">
        <f>'[1]2019 Chevy Truck 1500'!A54</f>
        <v>1K0576CHT191500</v>
      </c>
      <c r="B54" s="257" t="str">
        <f>'[1]2019 Chevy Truck 1500'!B54</f>
        <v>Single PRISONER Transport Parition
#7VS Stationary Window
Vinyl Coated Expanded Metal
*FOR USE WITH Stock Seat ONLY</v>
      </c>
      <c r="C54" s="236">
        <f>'[1]2019 Chevy Truck 1500'!C54</f>
        <v>1079</v>
      </c>
    </row>
    <row r="55" spans="1:3" x14ac:dyDescent="0.25">
      <c r="A55" s="360">
        <f>'[1]2019 Chevy Truck 1500'!A55</f>
        <v>0</v>
      </c>
      <c r="B55" s="360">
        <f>'[1]2019 Chevy Truck 1500'!B55</f>
        <v>0</v>
      </c>
      <c r="C55" s="238" t="e">
        <f>'[1]2019 Chevy Truck 1500'!C55</f>
        <v>#N/A</v>
      </c>
    </row>
    <row r="56" spans="1:3" x14ac:dyDescent="0.25">
      <c r="A56" s="360">
        <f>'[1]2019 Chevy Truck 1500'!A56</f>
        <v>0</v>
      </c>
      <c r="B56" s="243" t="str">
        <f>'[1]2019 Chevy Truck 1500'!B56</f>
        <v>PARTITION TRANSFER KITS</v>
      </c>
      <c r="C56" s="238" t="e">
        <f>'[1]2019 Chevy Truck 1500'!C56</f>
        <v>#N/A</v>
      </c>
    </row>
    <row r="57" spans="1:3" x14ac:dyDescent="0.25">
      <c r="A57" s="360">
        <f>'[1]2019 Chevy Truck 1500'!A57</f>
        <v>0</v>
      </c>
      <c r="B57" s="243" t="str">
        <f>'[1]2019 Chevy Truck 1500'!B57</f>
        <v>*INCLUDES All Mounting Hardware and Fasteners</v>
      </c>
      <c r="C57" s="238" t="e">
        <f>'[1]2019 Chevy Truck 1500'!C57</f>
        <v>#N/A</v>
      </c>
    </row>
    <row r="58" spans="1:3" ht="38.25" x14ac:dyDescent="0.25">
      <c r="A58" s="197" t="str">
        <f>'[1]2019 Chevy Truck 1500'!A58</f>
        <v>PT0185CHT191500</v>
      </c>
      <c r="B58" s="202" t="str">
        <f>'[1]2019 Chevy Truck 1500'!B58</f>
        <v>Partition Transfer Kit
Flat Panel Partition
With Lower Extension Panel INCLUDED</v>
      </c>
      <c r="C58" s="236">
        <f>'[1]2019 Chevy Truck 1500'!C58</f>
        <v>279</v>
      </c>
    </row>
    <row r="59" spans="1:3" ht="38.25" x14ac:dyDescent="0.25">
      <c r="A59" s="197" t="str">
        <f>'[1]2019 Chevy Truck 1500'!A59</f>
        <v>PT2185CHT191500</v>
      </c>
      <c r="B59" s="202" t="str">
        <f>'[1]2019 Chevy Truck 1500'!B59</f>
        <v>Partition Transfer Kit
Recessed Panel Partition
With 2 PC Lower Extension Panel &amp; Recessed Panel Insert INCLUDED</v>
      </c>
      <c r="C59" s="236">
        <f>'[1]2019 Chevy Truck 1500'!C59</f>
        <v>319</v>
      </c>
    </row>
    <row r="60" spans="1:3" x14ac:dyDescent="0.25">
      <c r="A60" s="360">
        <f>'[1]2019 Chevy Truck 1500'!A60</f>
        <v>0</v>
      </c>
      <c r="B60" s="360">
        <f>'[1]2019 Chevy Truck 1500'!B60</f>
        <v>0</v>
      </c>
      <c r="C60" s="238" t="e">
        <f>'[1]2019 Chevy Truck 1500'!C60</f>
        <v>#N/A</v>
      </c>
    </row>
    <row r="61" spans="1:3" x14ac:dyDescent="0.25">
      <c r="A61" s="360">
        <f>'[1]2019 Chevy Truck 1500'!A61</f>
        <v>0</v>
      </c>
      <c r="B61" s="360">
        <f>'[1]2019 Chevy Truck 1500'!B61</f>
        <v>0</v>
      </c>
      <c r="C61" s="238">
        <f>'[1]2019 Chevy Truck 1500'!C61</f>
        <v>0</v>
      </c>
    </row>
    <row r="62" spans="1:3" x14ac:dyDescent="0.25">
      <c r="A62" s="360">
        <f>'[1]2019 Chevy Truck 1500'!A62</f>
        <v>0</v>
      </c>
      <c r="B62" s="217" t="str">
        <f>'[1]2019 Chevy Truck 1500'!B62</f>
        <v>PB400 PUSH BUMPERS</v>
      </c>
      <c r="C62" s="238" t="e">
        <f>'[1]2019 Chevy Truck 1500'!C62</f>
        <v>#N/A</v>
      </c>
    </row>
    <row r="63" spans="1:3" ht="38.25" x14ac:dyDescent="0.25">
      <c r="A63" s="201" t="str">
        <f>'[1]2019 Chevy Truck 1500'!A63</f>
        <v>BK0534CHT191500</v>
      </c>
      <c r="B63" s="202" t="str">
        <f>'[1]2019 Chevy Truck 1500'!B63</f>
        <v>PB400 VS Bumper
Full Bumper
Aluminum</v>
      </c>
      <c r="C63" s="236">
        <f>'[1]2019 Chevy Truck 1500'!C63</f>
        <v>499</v>
      </c>
    </row>
    <row r="64" spans="1:3" ht="38.25" x14ac:dyDescent="0.25">
      <c r="A64" s="201" t="str">
        <f>'[1]2019 Chevy Truck 1500'!A64</f>
        <v>BK0535CHT191500</v>
      </c>
      <c r="B64" s="202" t="str">
        <f>'[1]2019 Chevy Truck 1500'!B64</f>
        <v>PB400 VS Bumper
Steel
Full Bumper</v>
      </c>
      <c r="C64" s="236">
        <f>'[1]2019 Chevy Truck 1500'!C64</f>
        <v>499</v>
      </c>
    </row>
    <row r="65" spans="1:3" x14ac:dyDescent="0.25">
      <c r="A65" s="360">
        <f>'[1]2019 Chevy Truck 1500'!A65</f>
        <v>0</v>
      </c>
      <c r="B65" s="247" t="str">
        <f>'[1]2019 Chevy Truck 1500'!B65</f>
        <v>*AVAILABLE With Mar Resistant Horizontal Crossbar Pad Add $40 to Price (Call For Part ID)</v>
      </c>
      <c r="C65" s="238" t="e">
        <f>'[1]2019 Chevy Truck 1500'!C65</f>
        <v>#N/A</v>
      </c>
    </row>
    <row r="66" spans="1:3" x14ac:dyDescent="0.25">
      <c r="A66" s="360">
        <f>'[1]2019 Chevy Truck 1500'!A66</f>
        <v>0</v>
      </c>
      <c r="B66" s="360">
        <f>'[1]2019 Chevy Truck 1500'!B66</f>
        <v>0</v>
      </c>
      <c r="C66" s="238" t="e">
        <f>'[1]2019 Chevy Truck 1500'!C66</f>
        <v>#N/A</v>
      </c>
    </row>
    <row r="67" spans="1:3" ht="38.25" x14ac:dyDescent="0.25">
      <c r="A67" s="360">
        <f>'[1]2019 Chevy Truck 1500'!A67</f>
        <v>0</v>
      </c>
      <c r="B67" s="243" t="str">
        <f>'[1]2019 Chevy Truck 1500'!B67</f>
        <v>PB450L LIGHTED PUSH BUMPERS
2 Forward Facing Lights
*ONLY Full Size Bumper Available</v>
      </c>
      <c r="C67" s="238" t="e">
        <f>'[1]2019 Chevy Truck 1500'!C67</f>
        <v>#N/A</v>
      </c>
    </row>
    <row r="68" spans="1:3" x14ac:dyDescent="0.25">
      <c r="A68" s="360">
        <f>'[1]2019 Chevy Truck 1500'!A68</f>
        <v>0</v>
      </c>
      <c r="B68" s="307" t="str">
        <f>'[1]2019 Chevy Truck 1500'!B68</f>
        <v>*See "LIGHTS" Page For Additional Lighting Options &amp; Charges</v>
      </c>
      <c r="C68" s="238" t="e">
        <f>'[1]2019 Chevy Truck 1500'!C68</f>
        <v>#N/A</v>
      </c>
    </row>
    <row r="69" spans="1:3" ht="25.5" x14ac:dyDescent="0.25">
      <c r="A69" s="201" t="str">
        <f>'[1]2019 Chevy Truck 1500'!A69</f>
        <v>BK2100CHT191500</v>
      </c>
      <c r="B69" s="202" t="str">
        <f>'[1]2019 Chevy Truck 1500'!B69</f>
        <v>PB450L2
With CODE 3 MR6</v>
      </c>
      <c r="C69" s="236">
        <f>'[1]2019 Chevy Truck 1500'!C69</f>
        <v>789</v>
      </c>
    </row>
    <row r="70" spans="1:3" ht="25.5" x14ac:dyDescent="0.25">
      <c r="A70" s="201" t="str">
        <f>'[1]2019 Chevy Truck 1500'!A70</f>
        <v>BK0820CHT191500</v>
      </c>
      <c r="B70" s="202" t="str">
        <f>'[1]2019 Chevy Truck 1500'!B70</f>
        <v>PB450L2
With D&amp;R ELECTRONICS GENESIS</v>
      </c>
      <c r="C70" s="236">
        <f>'[1]2019 Chevy Truck 1500'!C70</f>
        <v>789</v>
      </c>
    </row>
    <row r="71" spans="1:3" ht="25.5" x14ac:dyDescent="0.25">
      <c r="A71" s="201" t="str">
        <f>'[1]2019 Chevy Truck 1500'!A71</f>
        <v>BK2025CHT191500</v>
      </c>
      <c r="B71" s="202" t="str">
        <f>'[1]2019 Chevy Truck 1500'!B71</f>
        <v xml:space="preserve">PB450L2
With FEDERAL SIGNAL IPX600 </v>
      </c>
      <c r="C71" s="236">
        <f>'[1]2019 Chevy Truck 1500'!C71</f>
        <v>789</v>
      </c>
    </row>
    <row r="72" spans="1:3" ht="25.5" x14ac:dyDescent="0.25">
      <c r="A72" s="201" t="str">
        <f>'[1]2019 Chevy Truck 1500'!A72</f>
        <v>BK2124CHT191500</v>
      </c>
      <c r="B72" s="202" t="str">
        <f>'[1]2019 Chevy Truck 1500'!B72</f>
        <v>PB450L2
With FEDERAL SIGNAL MICROPULSE ULTRA</v>
      </c>
      <c r="C72" s="236">
        <f>'[1]2019 Chevy Truck 1500'!C72</f>
        <v>789</v>
      </c>
    </row>
    <row r="73" spans="1:3" ht="25.5" x14ac:dyDescent="0.25">
      <c r="A73" s="201" t="str">
        <f>'[1]2019 Chevy Truck 1500'!A73</f>
        <v>BK2166CHT191500</v>
      </c>
      <c r="B73" s="202" t="str">
        <f>'[1]2019 Chevy Truck 1500'!B73</f>
        <v>PB450L2
With SOUNDOFF SIGNAL MPOWER</v>
      </c>
      <c r="C73" s="236">
        <f>'[1]2019 Chevy Truck 1500'!C73</f>
        <v>789</v>
      </c>
    </row>
    <row r="74" spans="1:3" ht="25.5" x14ac:dyDescent="0.25">
      <c r="A74" s="201" t="str">
        <f>'[1]2019 Chevy Truck 1500'!A74</f>
        <v>BK2042CHT191500</v>
      </c>
      <c r="B74" s="202" t="str">
        <f>'[1]2019 Chevy Truck 1500'!B74</f>
        <v>PB450L2
With SOUNDOFF SIGNAL NFORCE</v>
      </c>
      <c r="C74" s="236">
        <f>'[1]2019 Chevy Truck 1500'!C74</f>
        <v>789</v>
      </c>
    </row>
    <row r="75" spans="1:3" ht="25.5" x14ac:dyDescent="0.25">
      <c r="A75" s="201" t="str">
        <f>'[1]2019 Chevy Truck 1500'!A75</f>
        <v>BK2240CHT191500</v>
      </c>
      <c r="B75" s="202" t="str">
        <f>'[1]2019 Chevy Truck 1500'!B75</f>
        <v>PB450L2
With TOMAR RECT-14</v>
      </c>
      <c r="C75" s="236">
        <f>'[1]2019 Chevy Truck 1500'!C75</f>
        <v>789</v>
      </c>
    </row>
    <row r="76" spans="1:3" ht="25.5" x14ac:dyDescent="0.25">
      <c r="A76" s="201" t="str">
        <f>'[1]2019 Chevy Truck 1500'!A76</f>
        <v>BK2017CHT191500</v>
      </c>
      <c r="B76" s="202" t="str">
        <f>'[1]2019 Chevy Truck 1500'!B76</f>
        <v xml:space="preserve">PB450L2
With WHELEN ION </v>
      </c>
      <c r="C76" s="236">
        <f>'[1]2019 Chevy Truck 1500'!C76</f>
        <v>789</v>
      </c>
    </row>
    <row r="77" spans="1:3" x14ac:dyDescent="0.25">
      <c r="A77" s="360">
        <f>'[1]2019 Chevy Truck 1500'!A77</f>
        <v>0</v>
      </c>
      <c r="B77" s="247" t="str">
        <f>'[1]2019 Chevy Truck 1500'!B77</f>
        <v>*AVAILABLE With Mar Resistant Horizontal Crossbar Pad Add $40 to Price (Call For Part ID)</v>
      </c>
      <c r="C77" s="238" t="e">
        <f>'[1]2019 Chevy Truck 1500'!C77</f>
        <v>#N/A</v>
      </c>
    </row>
    <row r="78" spans="1:3" x14ac:dyDescent="0.25">
      <c r="A78" s="360">
        <f>'[1]2019 Chevy Truck 1500'!A78</f>
        <v>0</v>
      </c>
      <c r="B78" s="360">
        <f>'[1]2019 Chevy Truck 1500'!B78</f>
        <v>0</v>
      </c>
      <c r="C78" s="238" t="e">
        <f>'[1]2019 Chevy Truck 1500'!C78</f>
        <v>#N/A</v>
      </c>
    </row>
    <row r="79" spans="1:3" ht="38.25" x14ac:dyDescent="0.25">
      <c r="A79" s="360">
        <f>'[1]2019 Chevy Truck 1500'!A79</f>
        <v>0</v>
      </c>
      <c r="B79" s="243" t="str">
        <f>'[1]2019 Chevy Truck 1500'!B79</f>
        <v>PB450L LIGHTED PUSH BUMPERS
4 Lights Total: 2 Forward Facing, 1 Each Side
*ONLY Full Size Bumper Available</v>
      </c>
      <c r="C79" s="238" t="e">
        <f>'[1]2019 Chevy Truck 1500'!C79</f>
        <v>#N/A</v>
      </c>
    </row>
    <row r="80" spans="1:3" x14ac:dyDescent="0.25">
      <c r="A80" s="360">
        <f>'[1]2019 Chevy Truck 1500'!A80</f>
        <v>0</v>
      </c>
      <c r="B80" s="307" t="str">
        <f>'[1]2019 Chevy Truck 1500'!B80</f>
        <v>*See "LIGHTS" Page For Additional Lighting Options &amp; Charges</v>
      </c>
      <c r="C80" s="238" t="e">
        <f>'[1]2019 Chevy Truck 1500'!C80</f>
        <v>#N/A</v>
      </c>
    </row>
    <row r="81" spans="1:3" ht="25.5" x14ac:dyDescent="0.25">
      <c r="A81" s="201" t="str">
        <f>'[1]2019 Chevy Truck 1500'!A81</f>
        <v>BK2102CHT191500</v>
      </c>
      <c r="B81" s="202" t="str">
        <f>'[1]2019 Chevy Truck 1500'!B81</f>
        <v>PB450L4
With CODE 3 MR6</v>
      </c>
      <c r="C81" s="236">
        <f>'[1]2019 Chevy Truck 1500'!C81</f>
        <v>999</v>
      </c>
    </row>
    <row r="82" spans="1:3" ht="25.5" x14ac:dyDescent="0.25">
      <c r="A82" s="201" t="str">
        <f>'[1]2019 Chevy Truck 1500'!A82</f>
        <v>BK0821CHT191500</v>
      </c>
      <c r="B82" s="202" t="str">
        <f>'[1]2019 Chevy Truck 1500'!B82</f>
        <v>PB450L4
With D&amp;R ELECTRONICS GENESIS</v>
      </c>
      <c r="C82" s="236">
        <f>'[1]2019 Chevy Truck 1500'!C82</f>
        <v>999</v>
      </c>
    </row>
    <row r="83" spans="1:3" ht="25.5" x14ac:dyDescent="0.25">
      <c r="A83" s="201" t="str">
        <f>'[1]2019 Chevy Truck 1500'!A83</f>
        <v>BK2027CHT191500</v>
      </c>
      <c r="B83" s="202" t="str">
        <f>'[1]2019 Chevy Truck 1500'!B83</f>
        <v xml:space="preserve">PB450L4
With FEDERAL SIGNAL IPX600 </v>
      </c>
      <c r="C83" s="236">
        <f>'[1]2019 Chevy Truck 1500'!C83</f>
        <v>999</v>
      </c>
    </row>
    <row r="84" spans="1:3" ht="25.5" x14ac:dyDescent="0.25">
      <c r="A84" s="201" t="str">
        <f>'[1]2019 Chevy Truck 1500'!A84</f>
        <v>BK0802CHT191500</v>
      </c>
      <c r="B84" s="202" t="str">
        <f>'[1]2019 Chevy Truck 1500'!B84</f>
        <v>PB450L4
With FEDERAL SIGNAL MICROPULSE ULTRA</v>
      </c>
      <c r="C84" s="236">
        <f>'[1]2019 Chevy Truck 1500'!C84</f>
        <v>999</v>
      </c>
    </row>
    <row r="85" spans="1:3" ht="25.5" x14ac:dyDescent="0.25">
      <c r="A85" s="201" t="str">
        <f>'[1]2019 Chevy Truck 1500'!A85</f>
        <v>BK2168CHT191500</v>
      </c>
      <c r="B85" s="202" t="str">
        <f>'[1]2019 Chevy Truck 1500'!B85</f>
        <v>PB450L4
With SOUNDOFF SIGNAL MPOWER</v>
      </c>
      <c r="C85" s="236">
        <f>'[1]2019 Chevy Truck 1500'!C85</f>
        <v>999</v>
      </c>
    </row>
    <row r="86" spans="1:3" ht="25.5" x14ac:dyDescent="0.25">
      <c r="A86" s="201" t="str">
        <f>'[1]2019 Chevy Truck 1500'!A86</f>
        <v>BK2044CHT191500</v>
      </c>
      <c r="B86" s="202" t="str">
        <f>'[1]2019 Chevy Truck 1500'!B86</f>
        <v>PB450L4
With SOUNDOFF SIGNAL NFORCE</v>
      </c>
      <c r="C86" s="236">
        <f>'[1]2019 Chevy Truck 1500'!C86</f>
        <v>999</v>
      </c>
    </row>
    <row r="87" spans="1:3" ht="25.5" x14ac:dyDescent="0.25">
      <c r="A87" s="201" t="str">
        <f>'[1]2019 Chevy Truck 1500'!A87</f>
        <v>BK2054CHT191500</v>
      </c>
      <c r="B87" s="202" t="str">
        <f>'[1]2019 Chevy Truck 1500'!B87</f>
        <v>PB450L4
With TOMAR 2 RECT-14LS &amp; 2 i-LED</v>
      </c>
      <c r="C87" s="236">
        <f>'[1]2019 Chevy Truck 1500'!C87</f>
        <v>999</v>
      </c>
    </row>
    <row r="88" spans="1:3" ht="25.5" x14ac:dyDescent="0.25">
      <c r="A88" s="201" t="str">
        <f>'[1]2019 Chevy Truck 1500'!A88</f>
        <v>BK2019CHT191500</v>
      </c>
      <c r="B88" s="202" t="str">
        <f>'[1]2019 Chevy Truck 1500'!B88</f>
        <v xml:space="preserve">PB450L4
With WHELEN ION </v>
      </c>
      <c r="C88" s="236">
        <f>'[1]2019 Chevy Truck 1500'!C88</f>
        <v>999</v>
      </c>
    </row>
    <row r="89" spans="1:3" x14ac:dyDescent="0.25">
      <c r="A89" s="360">
        <f>'[1]2019 Chevy Truck 1500'!A89</f>
        <v>0</v>
      </c>
      <c r="B89" s="247" t="str">
        <f>'[1]2019 Chevy Truck 1500'!B89</f>
        <v>*AVAILABLE With Mar Resistant Horizontal Crossbar Pad Add $40 to Price (Call For Part ID)</v>
      </c>
      <c r="C89" s="238" t="e">
        <f>'[1]2019 Chevy Truck 1500'!C89</f>
        <v>#N/A</v>
      </c>
    </row>
    <row r="90" spans="1:3" x14ac:dyDescent="0.25">
      <c r="A90" s="360">
        <f>'[1]2019 Chevy Truck 1500'!A90</f>
        <v>0</v>
      </c>
      <c r="B90" s="360">
        <f>'[1]2019 Chevy Truck 1500'!B90</f>
        <v>0</v>
      </c>
      <c r="C90" s="238" t="e">
        <f>'[1]2019 Chevy Truck 1500'!C90</f>
        <v>#N/A</v>
      </c>
    </row>
    <row r="91" spans="1:3" x14ac:dyDescent="0.25">
      <c r="A91" s="360">
        <f>'[1]2019 Chevy Truck 1500'!A91</f>
        <v>0</v>
      </c>
      <c r="B91" s="360">
        <f>'[1]2019 Chevy Truck 1500'!B91</f>
        <v>0</v>
      </c>
      <c r="C91" s="238" t="e">
        <f>'[1]2019 Chevy Truck 1500'!C91</f>
        <v>#N/A</v>
      </c>
    </row>
    <row r="92" spans="1:3" x14ac:dyDescent="0.25">
      <c r="A92" s="360">
        <f>'[1]2019 Chevy Truck 1500'!A92</f>
        <v>0</v>
      </c>
      <c r="B92" s="217" t="str">
        <f>'[1]2019 Chevy Truck 1500'!B92</f>
        <v>HEADLIGHT GUARDS</v>
      </c>
      <c r="C92" s="238" t="e">
        <f>'[1]2019 Chevy Truck 1500'!C92</f>
        <v>#N/A</v>
      </c>
    </row>
    <row r="93" spans="1:3" ht="38.25" x14ac:dyDescent="0.25">
      <c r="A93" s="362" t="str">
        <f>'[1]2019 Chevy Truck 1500'!A93</f>
        <v>HK0809CHT191500</v>
      </c>
      <c r="B93" s="202" t="str">
        <f>'[1]2019 Chevy Truck 1500'!B93</f>
        <v>PB8 Headlight Guard
Double Loop
*COMPATIBLE WITH year range 2016-2018</v>
      </c>
      <c r="C93" s="199">
        <f>'[1]2019 Chevy Truck 1500'!C93</f>
        <v>369</v>
      </c>
    </row>
    <row r="94" spans="1:3" x14ac:dyDescent="0.25">
      <c r="A94" s="360">
        <f>'[1]2019 Chevy Truck 1500'!A94</f>
        <v>0</v>
      </c>
      <c r="B94" s="360">
        <f>'[1]2019 Chevy Truck 1500'!B94</f>
        <v>0</v>
      </c>
      <c r="C94" s="238">
        <f>'[1]2019 Chevy Truck 1500'!C94</f>
        <v>0</v>
      </c>
    </row>
    <row r="95" spans="1:3" x14ac:dyDescent="0.25">
      <c r="A95" s="360">
        <f>'[1]2019 Chevy Truck 1500'!A95</f>
        <v>0</v>
      </c>
      <c r="B95" s="360">
        <f>'[1]2019 Chevy Truck 1500'!B95</f>
        <v>0</v>
      </c>
      <c r="C95" s="238">
        <f>'[1]2019 Chevy Truck 1500'!C95</f>
        <v>0</v>
      </c>
    </row>
    <row r="96" spans="1:3" x14ac:dyDescent="0.25">
      <c r="A96" s="360">
        <f>'[1]2019 Chevy Truck 1500'!A96</f>
        <v>0</v>
      </c>
      <c r="B96" s="217" t="str">
        <f>'[1]2019 Chevy Truck 1500'!B96</f>
        <v>WINDOW BARRIERS</v>
      </c>
      <c r="C96" s="238" t="e">
        <f>'[1]2019 Chevy Truck 1500'!C96</f>
        <v>#N/A</v>
      </c>
    </row>
    <row r="97" spans="1:3" x14ac:dyDescent="0.25">
      <c r="A97" s="360">
        <f>'[1]2019 Chevy Truck 1500'!A97</f>
        <v>0</v>
      </c>
      <c r="B97" s="217" t="str">
        <f>'[1]2019 Chevy Truck 1500'!B97</f>
        <v>*COMPATIBLE WITH year range 2014-2018</v>
      </c>
      <c r="C97" s="238" t="e">
        <f>'[1]2019 Chevy Truck 1500'!C97</f>
        <v>#N/A</v>
      </c>
    </row>
    <row r="98" spans="1:3" ht="38.25" x14ac:dyDescent="0.25">
      <c r="A98" s="201" t="str">
        <f>'[1]2019 Chevy Truck 1500'!A98</f>
        <v>WK0595CHT191500</v>
      </c>
      <c r="B98" s="202" t="str">
        <f>'[1]2019 Chevy Truck 1500'!B98</f>
        <v>Window Barrier 
Polycarbonate
*FOR USE WITH Stock or Aluminum Door Panel</v>
      </c>
      <c r="C98" s="236">
        <f>'[1]2019 Chevy Truck 1500'!C98</f>
        <v>289</v>
      </c>
    </row>
    <row r="99" spans="1:3" ht="38.25" x14ac:dyDescent="0.25">
      <c r="A99" s="201" t="str">
        <f>'[1]2019 Chevy Truck 1500'!A99</f>
        <v>WK0514CHT191500</v>
      </c>
      <c r="B99" s="202" t="str">
        <f>'[1]2019 Chevy Truck 1500'!B99</f>
        <v>Window Barrier 
Steel Vertical
*FOR USE WITH Stock or Aluminum Door Panel</v>
      </c>
      <c r="C99" s="252">
        <f>'[1]2019 Chevy Truck 1500'!C99</f>
        <v>269</v>
      </c>
    </row>
    <row r="100" spans="1:3" ht="38.25" x14ac:dyDescent="0.25">
      <c r="A100" s="201" t="str">
        <f>'[1]2019 Chevy Truck 1500'!A100</f>
        <v>WK0514CHT191500H</v>
      </c>
      <c r="B100" s="202" t="str">
        <f>'[1]2019 Chevy Truck 1500'!B100</f>
        <v>Window Barrier 
Steel Horizontal
*FOR USE WITH Stock or Aluminum Door Panel</v>
      </c>
      <c r="C100" s="252">
        <f>'[1]2019 Chevy Truck 1500'!C100</f>
        <v>269</v>
      </c>
    </row>
    <row r="101" spans="1:3" x14ac:dyDescent="0.25">
      <c r="A101" s="360">
        <f>'[1]2019 Chevy Truck 1500'!A101</f>
        <v>0</v>
      </c>
      <c r="B101" s="360">
        <f>'[1]2019 Chevy Truck 1500'!B101</f>
        <v>0</v>
      </c>
      <c r="C101" s="238" t="e">
        <f>'[1]2019 Chevy Truck 1500'!C101</f>
        <v>#N/A</v>
      </c>
    </row>
    <row r="102" spans="1:3" x14ac:dyDescent="0.25">
      <c r="A102" s="360">
        <f>'[1]2019 Chevy Truck 1500'!A102</f>
        <v>0</v>
      </c>
      <c r="B102" s="217" t="str">
        <f>'[1]2019 Chevy Truck 1500'!B102</f>
        <v>DOOR PANELS</v>
      </c>
      <c r="C102" s="238" t="e">
        <f>'[1]2019 Chevy Truck 1500'!C102</f>
        <v>#N/A</v>
      </c>
    </row>
    <row r="103" spans="1:3" ht="38.25" x14ac:dyDescent="0.25">
      <c r="A103" s="201" t="str">
        <f>'[1]2019 Chevy Truck 1500'!A103</f>
        <v>DK0598CHT191500</v>
      </c>
      <c r="B103" s="202" t="str">
        <f>'[1]2019 Chevy Truck 1500'!B103</f>
        <v xml:space="preserve">Door Panel
Aluminum
Replaces OEM Door Panels </v>
      </c>
      <c r="C103" s="236">
        <f>'[1]2019 Chevy Truck 1500'!C103</f>
        <v>189</v>
      </c>
    </row>
    <row r="104" spans="1:3" x14ac:dyDescent="0.25">
      <c r="A104" s="360">
        <f>'[1]2019 Chevy Truck 1500'!A104</f>
        <v>0</v>
      </c>
      <c r="B104" s="360">
        <f>'[1]2019 Chevy Truck 1500'!B104</f>
        <v>0</v>
      </c>
      <c r="C104" s="238">
        <f>'[1]2019 Chevy Truck 1500'!C104</f>
        <v>0</v>
      </c>
    </row>
    <row r="105" spans="1:3" x14ac:dyDescent="0.25">
      <c r="A105" s="360">
        <f>'[1]2019 Chevy Truck 1500'!A105</f>
        <v>0</v>
      </c>
      <c r="B105" s="360">
        <f>'[1]2019 Chevy Truck 1500'!B105</f>
        <v>0</v>
      </c>
      <c r="C105" s="238">
        <f>'[1]2019 Chevy Truck 1500'!C105</f>
        <v>0</v>
      </c>
    </row>
    <row r="106" spans="1:3" ht="25.5" x14ac:dyDescent="0.25">
      <c r="A106" s="360">
        <f>'[1]2019 Chevy Truck 1500'!A106</f>
        <v>0</v>
      </c>
      <c r="B106" s="243" t="str">
        <f>'[1]2019 Chevy Truck 1500'!B106</f>
        <v>FREE STANDING FIREARM MOUNT SYSTEM
*INCLUDES Free Standing Mount ONLY</v>
      </c>
      <c r="C106" s="238" t="e">
        <f>'[1]2019 Chevy Truck 1500'!C106</f>
        <v>#N/A</v>
      </c>
    </row>
    <row r="107" spans="1:3" ht="25.5" x14ac:dyDescent="0.25">
      <c r="A107" s="197" t="str">
        <f>'[1]2019 Chevy Truck 1500'!A107</f>
        <v>GF1382CHT191500</v>
      </c>
      <c r="B107" s="202" t="str">
        <f>'[1]2019 Chevy Truck 1500'!B107</f>
        <v>T-Rail Mount Kit
Free Standing</v>
      </c>
      <c r="C107" s="199">
        <f>'[1]2019 Chevy Truck 1500'!C107</f>
        <v>319</v>
      </c>
    </row>
  </sheetData>
  <sheetProtection selectLockedCells="1" selectUnlockedCells="1"/>
  <pageMargins left="0.4" right="0.4" top="0.5" bottom="0.5" header="0.3" footer="0.3"/>
  <pageSetup scale="66" fitToHeight="0" orientation="portrait" r:id="rId1"/>
  <headerFooter>
    <oddHeader>&amp;C&amp;A&amp;R03/01/20</oddHeader>
    <oddFooter>&amp;C&amp;F&amp;R&amp;P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8989"/>
    <pageSetUpPr fitToPage="1"/>
  </sheetPr>
  <dimension ref="A1:C190"/>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94" customWidth="1"/>
    <col min="4" max="16384" width="9.140625" style="21"/>
  </cols>
  <sheetData>
    <row r="1" spans="1:3" x14ac:dyDescent="0.25">
      <c r="A1" s="320" t="str">
        <f>'[1]Dodge Durango'!A1</f>
        <v>Dodge Durango</v>
      </c>
      <c r="B1" s="6"/>
      <c r="C1" s="19" t="str">
        <f>'[1]Dodge Durango'!C1</f>
        <v>2011 - 2019</v>
      </c>
    </row>
    <row r="2" spans="1:3" x14ac:dyDescent="0.25">
      <c r="A2" s="14" t="str">
        <f>'[1]Dodge Durango'!A2</f>
        <v>PART NUMBER</v>
      </c>
      <c r="B2" s="4" t="str">
        <f>'[1]Dodge Durango'!B2</f>
        <v>DESCRIPTION</v>
      </c>
      <c r="C2" s="20" t="str">
        <f>'[1]Dodge Durango'!C2</f>
        <v xml:space="preserve"> RETAIL PRICE</v>
      </c>
    </row>
    <row r="3" spans="1:3" x14ac:dyDescent="0.25">
      <c r="A3" s="89"/>
      <c r="B3" s="56"/>
      <c r="C3" s="87" t="str">
        <f>'[1]Dodge Durango'!C3</f>
        <v>eff 03/01/20</v>
      </c>
    </row>
    <row r="4" spans="1:3" ht="25.5" x14ac:dyDescent="0.25">
      <c r="A4" s="86" t="str">
        <f>'[1]Dodge Durango'!A4</f>
        <v>Stationary Windows</v>
      </c>
      <c r="B4" s="42" t="str">
        <f>'[1]Dodge Durango'!B4</f>
        <v>FLAT PANEL PARTITIONS
*INCLUDES Full Lower Extension Panel</v>
      </c>
      <c r="C4" s="87" t="str">
        <f>'[1]Dodge Durango'!C4</f>
        <v>exp 12/31/20</v>
      </c>
    </row>
    <row r="5" spans="1:3" ht="38.25" x14ac:dyDescent="0.25">
      <c r="A5" s="201" t="str">
        <f>'[1]Dodge Durango'!A5</f>
        <v>PK0116DUR11</v>
      </c>
      <c r="B5" s="222" t="str">
        <f>'[1]Dodge Durango'!B5</f>
        <v>#6VS Stationary Window
Coated Polycarbonate
Flat Panel Partition</v>
      </c>
      <c r="C5" s="236">
        <f>'[1]Dodge Durango'!C5</f>
        <v>669</v>
      </c>
    </row>
    <row r="6" spans="1:3" ht="38.25" x14ac:dyDescent="0.25">
      <c r="A6" s="201" t="str">
        <f>'[1]Dodge Durango'!A6</f>
        <v>PK0115DUR11</v>
      </c>
      <c r="B6" s="222" t="str">
        <f>'[1]Dodge Durango'!B6</f>
        <v>#6VS Stationary Window
Uncoated Polycarbonate
Flat Panel Partition</v>
      </c>
      <c r="C6" s="236">
        <f>'[1]Dodge Durango'!C6</f>
        <v>639</v>
      </c>
    </row>
    <row r="7" spans="1:3" ht="38.25" x14ac:dyDescent="0.25">
      <c r="A7" s="201" t="str">
        <f>'[1]Dodge Durango'!A7</f>
        <v>PK0326DUR11</v>
      </c>
      <c r="B7" s="222" t="str">
        <f>'[1]Dodge Durango'!B7</f>
        <v>#6/7VS 3-Piece Stationary Window
Coated Polycarbonate With Vinyl Coated Expanded Metal Center Section
Flat Panel Partition</v>
      </c>
      <c r="C7" s="236">
        <f>'[1]Dodge Durango'!C7</f>
        <v>719</v>
      </c>
    </row>
    <row r="8" spans="1:3" ht="38.25" x14ac:dyDescent="0.25">
      <c r="A8" s="201" t="str">
        <f>'[1]Dodge Durango'!A8</f>
        <v>PK0117DUR11</v>
      </c>
      <c r="B8" s="222" t="str">
        <f>'[1]Dodge Durango'!B8</f>
        <v>#7VS Stationary Window
Vinyl Coated Expanded Metal
Flat Panel Partition</v>
      </c>
      <c r="C8" s="236">
        <f>'[1]Dodge Durango'!C8</f>
        <v>669</v>
      </c>
    </row>
    <row r="9" spans="1:3" ht="38.25" x14ac:dyDescent="0.25">
      <c r="A9" s="201" t="str">
        <f>'[1]Dodge Durango'!A9</f>
        <v>PK0119DUR11</v>
      </c>
      <c r="B9" s="222" t="str">
        <f>'[1]Dodge Durango'!B9</f>
        <v>#8VS Stationary Window
1/2 Coated Polycarbonate 1/2 Vinyl Coated Expanded Metal
Flat Panel Partition</v>
      </c>
      <c r="C9" s="236">
        <f>'[1]Dodge Durango'!C9</f>
        <v>689</v>
      </c>
    </row>
    <row r="10" spans="1:3" ht="38.25" x14ac:dyDescent="0.25">
      <c r="A10" s="201" t="str">
        <f>'[1]Dodge Durango'!A10</f>
        <v>PK0118DUR11</v>
      </c>
      <c r="B10" s="222" t="str">
        <f>'[1]Dodge Durango'!B10</f>
        <v>#8VS Stationary Window
1/2 Uncoated Polycarbonate 1/2 Vinyl Coated Expanded Metal
Flat Panel Partition</v>
      </c>
      <c r="C10" s="236">
        <f>'[1]Dodge Durango'!C10</f>
        <v>669</v>
      </c>
    </row>
    <row r="11" spans="1:3" x14ac:dyDescent="0.25">
      <c r="A11" s="233" t="str">
        <f>'[1]Dodge Durango'!A11</f>
        <v>Horizontal Sliding Window</v>
      </c>
      <c r="B11" s="414"/>
      <c r="C11" s="238"/>
    </row>
    <row r="12" spans="1:3" ht="38.25" x14ac:dyDescent="0.25">
      <c r="A12" s="201" t="str">
        <f>'[1]Dodge Durango'!A12</f>
        <v>PK0121DUR11</v>
      </c>
      <c r="B12" s="222" t="str">
        <f>'[1]Dodge Durango'!B12</f>
        <v>#10VS Horizontal Sliding Window
Coated Polycarbonate
Flat Panel Partition</v>
      </c>
      <c r="C12" s="236">
        <f>'[1]Dodge Durango'!C12</f>
        <v>749</v>
      </c>
    </row>
    <row r="13" spans="1:3" ht="38.25" x14ac:dyDescent="0.25">
      <c r="A13" s="201" t="str">
        <f>'[1]Dodge Durango'!A13</f>
        <v>PK0120DUR11</v>
      </c>
      <c r="B13" s="222" t="str">
        <f>'[1]Dodge Durango'!B13</f>
        <v>#10VS Horizontal Sliding Window
Uncoated Polycarbonate
Flat Panel Partition</v>
      </c>
      <c r="C13" s="236">
        <f>'[1]Dodge Durango'!C13</f>
        <v>709</v>
      </c>
    </row>
    <row r="14" spans="1:3" ht="51" x14ac:dyDescent="0.25">
      <c r="A14" s="201" t="str">
        <f>'[1]Dodge Durango'!A14</f>
        <v>PK0350DUR11</v>
      </c>
      <c r="B14" s="222" t="str">
        <f>'[1]Dodge Durango'!B14</f>
        <v>#10VS C Horizontal Sliding Window
Coated Polycarbonate
With Expanded Metal Window Security Screen
Flat Panel Partition</v>
      </c>
      <c r="C14" s="236">
        <f>'[1]Dodge Durango'!C14</f>
        <v>789</v>
      </c>
    </row>
    <row r="15" spans="1:3" ht="51" x14ac:dyDescent="0.25">
      <c r="A15" s="201" t="str">
        <f>'[1]Dodge Durango'!A15</f>
        <v>PK0601DUR11</v>
      </c>
      <c r="B15" s="222" t="str">
        <f>'[1]Dodge Durango'!B15</f>
        <v>#10VS  C Horizontal Sliding Window
Uncoated Polycarbonate
With Expanded Metal Window Security Screen
Flat Panel Partition</v>
      </c>
      <c r="C15" s="236">
        <f>'[1]Dodge Durango'!C15</f>
        <v>749</v>
      </c>
    </row>
    <row r="16" spans="1:3" ht="51" x14ac:dyDescent="0.25">
      <c r="A16" s="201" t="str">
        <f>'[1]Dodge Durango'!A16</f>
        <v>PK0226DUR11</v>
      </c>
      <c r="B16" s="222" t="str">
        <f>'[1]Dodge Durango'!B16</f>
        <v>#10VS C2 Horizontal Sliding Window
Coated Polycarbonate
With Slotted Polycarbonate Window Security Screen
Flat Panel Partition</v>
      </c>
      <c r="C16" s="236">
        <f>'[1]Dodge Durango'!C16</f>
        <v>789</v>
      </c>
    </row>
    <row r="17" spans="1:3" ht="51" x14ac:dyDescent="0.25">
      <c r="A17" s="201" t="str">
        <f>'[1]Dodge Durango'!A17</f>
        <v>PK0225DUR11</v>
      </c>
      <c r="B17" s="222" t="str">
        <f>'[1]Dodge Durango'!B17</f>
        <v>#10VS C2  Horizontal Sliding Window
Uncoated Polycarbonate
With Slotted Polycarbonate Window Security Screen
Flat Panel Partition</v>
      </c>
      <c r="C17" s="236">
        <f>'[1]Dodge Durango'!C17</f>
        <v>749</v>
      </c>
    </row>
    <row r="18" spans="1:3" x14ac:dyDescent="0.25">
      <c r="A18" s="203"/>
      <c r="B18" s="414"/>
      <c r="C18" s="238"/>
    </row>
    <row r="19" spans="1:3" ht="25.5" x14ac:dyDescent="0.25">
      <c r="A19" s="233" t="str">
        <f>'[1]Dodge Durango'!A19</f>
        <v>Stationary Windows</v>
      </c>
      <c r="B19" s="241" t="str">
        <f>'[1]Dodge Durango'!B19</f>
        <v>RECESSED PANEL PARTITIONS
*INCLUDES 2 Piece Lower Extension Panel</v>
      </c>
      <c r="C19" s="238"/>
    </row>
    <row r="20" spans="1:3" ht="38.25" x14ac:dyDescent="0.25">
      <c r="A20" s="201" t="str">
        <f>'[1]Dodge Durango'!A20</f>
        <v>PK0374DUR11</v>
      </c>
      <c r="B20" s="222" t="str">
        <f>'[1]Dodge Durango'!B20</f>
        <v>#6VS RP Stationary Window
Coated Polycarbonate
Recessed Panel Partition</v>
      </c>
      <c r="C20" s="236">
        <f>'[1]Dodge Durango'!C20</f>
        <v>799</v>
      </c>
    </row>
    <row r="21" spans="1:3" ht="38.25" x14ac:dyDescent="0.25">
      <c r="A21" s="201" t="str">
        <f>'[1]Dodge Durango'!A21</f>
        <v>PK0373DUR11</v>
      </c>
      <c r="B21" s="222" t="str">
        <f>'[1]Dodge Durango'!B21</f>
        <v>#6VS RP Stationary Window
Uncoated Polycarbonate
Recessed Panel Partition</v>
      </c>
      <c r="C21" s="236">
        <f>'[1]Dodge Durango'!C21</f>
        <v>769</v>
      </c>
    </row>
    <row r="22" spans="1:3" ht="38.25" x14ac:dyDescent="0.25">
      <c r="A22" s="201" t="str">
        <f>'[1]Dodge Durango'!A22</f>
        <v>PK0517DUR11</v>
      </c>
      <c r="B22" s="222" t="str">
        <f>'[1]Dodge Durango'!B22</f>
        <v>#6/7VS RP 3-Piece Stationary Window
Coated Polycarbonate With Vinyl Coated Expanded Metal Center Section
Recessed Panel Partition</v>
      </c>
      <c r="C22" s="236">
        <f>'[1]Dodge Durango'!C22</f>
        <v>849</v>
      </c>
    </row>
    <row r="23" spans="1:3" ht="38.25" x14ac:dyDescent="0.25">
      <c r="A23" s="201" t="str">
        <f>'[1]Dodge Durango'!A23</f>
        <v>PK0420DUR11</v>
      </c>
      <c r="B23" s="222" t="str">
        <f>'[1]Dodge Durango'!B23</f>
        <v>#7VS RP Stationary Window
Vinyl Coated Expanded Metal
Recessed Panel Partition</v>
      </c>
      <c r="C23" s="236">
        <f>'[1]Dodge Durango'!C23</f>
        <v>799</v>
      </c>
    </row>
    <row r="24" spans="1:3" ht="38.25" x14ac:dyDescent="0.25">
      <c r="A24" s="201" t="str">
        <f>'[1]Dodge Durango'!A24</f>
        <v>PK0369DUR11</v>
      </c>
      <c r="B24" s="222" t="str">
        <f>'[1]Dodge Durango'!B24</f>
        <v>#8VS RP Stationary Window
1/2 Coated Polycarbonate 1/2 Vinyl Coated Expanded Metal
Recessed Panel Partition</v>
      </c>
      <c r="C24" s="236">
        <f>'[1]Dodge Durango'!C24</f>
        <v>819</v>
      </c>
    </row>
    <row r="25" spans="1:3" ht="38.25" x14ac:dyDescent="0.25">
      <c r="A25" s="201" t="str">
        <f>'[1]Dodge Durango'!A25</f>
        <v>PK0398DUR11</v>
      </c>
      <c r="B25" s="222" t="str">
        <f>'[1]Dodge Durango'!B25</f>
        <v>#8VS RP Stationary Window
1/2 Uncoated Polycarbonate 1/2 Vinyl Coated Expanded Metal
Recessed Panel Partition</v>
      </c>
      <c r="C25" s="236">
        <f>'[1]Dodge Durango'!C25</f>
        <v>799</v>
      </c>
    </row>
    <row r="26" spans="1:3" x14ac:dyDescent="0.25">
      <c r="A26" s="233" t="str">
        <f>'[1]Dodge Durango'!A26</f>
        <v>Horizontal Sliding Windows</v>
      </c>
      <c r="B26" s="414"/>
      <c r="C26" s="238"/>
    </row>
    <row r="27" spans="1:3" ht="38.25" x14ac:dyDescent="0.25">
      <c r="A27" s="201" t="str">
        <f>'[1]Dodge Durango'!A27</f>
        <v>PK0355DUR11</v>
      </c>
      <c r="B27" s="222" t="str">
        <f>'[1]Dodge Durango'!B27</f>
        <v>#10VS RP Horizontal Sliding Window
Coated Polycarbonate
Recessed Panel Partition</v>
      </c>
      <c r="C27" s="236">
        <f>'[1]Dodge Durango'!C27</f>
        <v>879</v>
      </c>
    </row>
    <row r="28" spans="1:3" ht="38.25" x14ac:dyDescent="0.25">
      <c r="A28" s="201" t="str">
        <f>'[1]Dodge Durango'!A28</f>
        <v>PK0439DUR11</v>
      </c>
      <c r="B28" s="222" t="str">
        <f>'[1]Dodge Durango'!B28</f>
        <v>#10VS RP Horizontal Sliding Window
Uncoated Polycarbonate
Recessed Panel Partition</v>
      </c>
      <c r="C28" s="236">
        <f>'[1]Dodge Durango'!C28</f>
        <v>839</v>
      </c>
    </row>
    <row r="29" spans="1:3" ht="51" x14ac:dyDescent="0.25">
      <c r="A29" s="201" t="str">
        <f>'[1]Dodge Durango'!A29</f>
        <v>PK0419DUR11</v>
      </c>
      <c r="B29" s="222" t="str">
        <f>'[1]Dodge Durango'!B29</f>
        <v>#10VS C RP Horizontal Sliding Window
Coated Polycarbonate
With Expanded Metal Window Security Screen
Recessed Panel Partition</v>
      </c>
      <c r="C29" s="236">
        <f>'[1]Dodge Durango'!C29</f>
        <v>919</v>
      </c>
    </row>
    <row r="30" spans="1:3" ht="51" x14ac:dyDescent="0.25">
      <c r="A30" s="201" t="str">
        <f>'[1]Dodge Durango'!A30</f>
        <v>PK0602DUR11</v>
      </c>
      <c r="B30" s="222" t="str">
        <f>'[1]Dodge Durango'!B30</f>
        <v>#10VS C RP Horizontal Sliding Window
Uncoated Polycarbonate
With Expanded Metal Window Security Screen
Recessed Panel Partition</v>
      </c>
      <c r="C30" s="236">
        <f>'[1]Dodge Durango'!C30</f>
        <v>879</v>
      </c>
    </row>
    <row r="31" spans="1:3" ht="51" x14ac:dyDescent="0.25">
      <c r="A31" s="201" t="str">
        <f>'[1]Dodge Durango'!A31</f>
        <v>PK0228DUR11</v>
      </c>
      <c r="B31" s="222" t="str">
        <f>'[1]Dodge Durango'!B31</f>
        <v>#10VS C2 RP Horizontal Sliding Window
Coated Polycarbonate
With Slotted Poly Window Security Screen
Recessed Panel Partition</v>
      </c>
      <c r="C31" s="236">
        <f>'[1]Dodge Durango'!C31</f>
        <v>919</v>
      </c>
    </row>
    <row r="32" spans="1:3" ht="51" x14ac:dyDescent="0.25">
      <c r="A32" s="201" t="str">
        <f>'[1]Dodge Durango'!A32</f>
        <v>PK0227DUR11</v>
      </c>
      <c r="B32" s="222" t="str">
        <f>'[1]Dodge Durango'!B32</f>
        <v>#10VS C2 RP Horizontal Sliding Window
Uncoated Polycarbonate
With Slotted Poly Window Security Screen
Recessed Panel Partition</v>
      </c>
      <c r="C32" s="236">
        <f>'[1]Dodge Durango'!C32</f>
        <v>879</v>
      </c>
    </row>
    <row r="33" spans="1:3" x14ac:dyDescent="0.25">
      <c r="A33" s="203"/>
      <c r="B33" s="415"/>
      <c r="C33" s="238"/>
    </row>
    <row r="34" spans="1:3" ht="25.5" x14ac:dyDescent="0.25">
      <c r="A34" s="233" t="str">
        <f>'[1]Dodge Durango'!A34</f>
        <v>Stationary Windows</v>
      </c>
      <c r="B34" s="241" t="str">
        <f>'[1]Dodge Durango'!B34</f>
        <v>XL (EXTRA LEGROOM) PARTITIONS
*INCLUDES XL Recessed Panel &amp; Lower Extension Panel</v>
      </c>
      <c r="C34" s="238"/>
    </row>
    <row r="35" spans="1:3" ht="38.25" x14ac:dyDescent="0.25">
      <c r="A35" s="201" t="str">
        <f>'[1]Dodge Durango'!A35</f>
        <v>PK1138DUR11</v>
      </c>
      <c r="B35" s="222" t="str">
        <f>'[1]Dodge Durango'!B35</f>
        <v>#6XL Stationary Window
Coated Polycarbonate
XL Panel Partition</v>
      </c>
      <c r="C35" s="206">
        <f>'[1]Dodge Durango'!C35</f>
        <v>799</v>
      </c>
    </row>
    <row r="36" spans="1:3" ht="38.25" x14ac:dyDescent="0.25">
      <c r="A36" s="201" t="str">
        <f>'[1]Dodge Durango'!A36</f>
        <v>PK1137DUR11</v>
      </c>
      <c r="B36" s="222" t="str">
        <f>'[1]Dodge Durango'!B36</f>
        <v>#6XL Stationary Window
Uncoated Polycarbonate
XL Panel Partition</v>
      </c>
      <c r="C36" s="206">
        <f>'[1]Dodge Durango'!C36</f>
        <v>769</v>
      </c>
    </row>
    <row r="37" spans="1:3" ht="38.25" x14ac:dyDescent="0.25">
      <c r="A37" s="201" t="str">
        <f>'[1]Dodge Durango'!A37</f>
        <v>PK1144DUR11</v>
      </c>
      <c r="B37" s="222" t="str">
        <f>'[1]Dodge Durango'!B37</f>
        <v>#6/7XL 3-Piece Stationary Window
Coated Polycarbonate With Vinyl Coated Expanded Metal Center Section
XL Panel Partition</v>
      </c>
      <c r="C37" s="206">
        <f>'[1]Dodge Durango'!C37</f>
        <v>849</v>
      </c>
    </row>
    <row r="38" spans="1:3" ht="38.25" x14ac:dyDescent="0.25">
      <c r="A38" s="201" t="str">
        <f>'[1]Dodge Durango'!A38</f>
        <v>PK1140DUR11</v>
      </c>
      <c r="B38" s="222" t="str">
        <f>'[1]Dodge Durango'!B38</f>
        <v>#7XL Stationary Window
Vinyl Coated Expanded Metal Partition
XL Panel Partition</v>
      </c>
      <c r="C38" s="206">
        <f>'[1]Dodge Durango'!C38</f>
        <v>799</v>
      </c>
    </row>
    <row r="39" spans="1:3" ht="38.25" x14ac:dyDescent="0.25">
      <c r="A39" s="201" t="str">
        <f>'[1]Dodge Durango'!A39</f>
        <v>PK1134DUR11</v>
      </c>
      <c r="B39" s="222" t="str">
        <f>'[1]Dodge Durango'!B39</f>
        <v>#8XL Stationary Window
1/2 Coated Polycarbonate 1/2 Vinyl Coated Expanded Metal
XL Panel Partition</v>
      </c>
      <c r="C39" s="206">
        <f>'[1]Dodge Durango'!C39</f>
        <v>819</v>
      </c>
    </row>
    <row r="40" spans="1:3" ht="38.25" x14ac:dyDescent="0.25">
      <c r="A40" s="201" t="str">
        <f>'[1]Dodge Durango'!A40</f>
        <v>PK1133DUR11</v>
      </c>
      <c r="B40" s="222" t="str">
        <f>'[1]Dodge Durango'!B40</f>
        <v>#8XL Stationary Window
1/2 Uncoated Polycarbonate 1/2 Vinyl Coated Expanded Metal
XL Panel Partition</v>
      </c>
      <c r="C40" s="206">
        <f>'[1]Dodge Durango'!C40</f>
        <v>799</v>
      </c>
    </row>
    <row r="41" spans="1:3" x14ac:dyDescent="0.25">
      <c r="A41" s="233" t="str">
        <f>'[1]Dodge Durango'!A41</f>
        <v>Horizontal Sliding Window</v>
      </c>
      <c r="B41" s="414"/>
      <c r="C41" s="238"/>
    </row>
    <row r="42" spans="1:3" ht="38.25" x14ac:dyDescent="0.25">
      <c r="A42" s="201" t="str">
        <f>'[1]Dodge Durango'!A42</f>
        <v>PK1130DUR11</v>
      </c>
      <c r="B42" s="222" t="str">
        <f>'[1]Dodge Durango'!B42</f>
        <v>#10XL Horizontal Sliding Window
Coated Polycarbonate
XL Panel Partition</v>
      </c>
      <c r="C42" s="206">
        <f>'[1]Dodge Durango'!C42</f>
        <v>879</v>
      </c>
    </row>
    <row r="43" spans="1:3" ht="38.25" x14ac:dyDescent="0.25">
      <c r="A43" s="201" t="str">
        <f>'[1]Dodge Durango'!A43</f>
        <v>PK1129DUR11</v>
      </c>
      <c r="B43" s="222" t="str">
        <f>'[1]Dodge Durango'!B43</f>
        <v>#10XL Horizontal Sliding Window
Uncoated Polycarbonate
XL Panel Partition</v>
      </c>
      <c r="C43" s="206">
        <f>'[1]Dodge Durango'!C43</f>
        <v>839</v>
      </c>
    </row>
    <row r="44" spans="1:3" ht="51" x14ac:dyDescent="0.25">
      <c r="A44" s="201" t="str">
        <f>'[1]Dodge Durango'!A44</f>
        <v>PK1126DUR11</v>
      </c>
      <c r="B44" s="222" t="str">
        <f>'[1]Dodge Durango'!B44</f>
        <v>#10XL C Horizontal Sliding Window
Coated Polycarbonate
With Expanded Metal Window Security Screen
XL Panel Partition</v>
      </c>
      <c r="C44" s="206">
        <f>'[1]Dodge Durango'!C44</f>
        <v>919</v>
      </c>
    </row>
    <row r="45" spans="1:3" ht="51" x14ac:dyDescent="0.25">
      <c r="A45" s="201" t="str">
        <f>'[1]Dodge Durango'!A45</f>
        <v>PK1125DUR11</v>
      </c>
      <c r="B45" s="222" t="str">
        <f>'[1]Dodge Durango'!B45</f>
        <v>#10XL C Horizontal Sliding Window
Uncoated Polycarbonate
With Expanded Metal Window Security Screen
XL Panel Partition</v>
      </c>
      <c r="C45" s="206">
        <f>'[1]Dodge Durango'!C45</f>
        <v>879</v>
      </c>
    </row>
    <row r="46" spans="1:3" ht="51" x14ac:dyDescent="0.25">
      <c r="A46" s="201" t="str">
        <f>'[1]Dodge Durango'!A46</f>
        <v>PK1186DUR11</v>
      </c>
      <c r="B46" s="222" t="str">
        <f>'[1]Dodge Durango'!B46</f>
        <v>#10XL C2 Horizontal Sliding Window
Coated Polycarbonate
With Slotted Polycarbonate Window Security Screen
XL Panel Partition</v>
      </c>
      <c r="C46" s="206">
        <f>'[1]Dodge Durango'!C46</f>
        <v>919</v>
      </c>
    </row>
    <row r="47" spans="1:3" ht="51" x14ac:dyDescent="0.25">
      <c r="A47" s="201" t="str">
        <f>'[1]Dodge Durango'!A47</f>
        <v>PK1185DUR11</v>
      </c>
      <c r="B47" s="222" t="str">
        <f>'[1]Dodge Durango'!B47</f>
        <v>#10XL C2 Horizontal Sliding Window
Uncoated Polycarbonate
With Slotted Polycarbonate Window Security Screen
XL Panel Partition</v>
      </c>
      <c r="C47" s="206">
        <f>'[1]Dodge Durango'!C47</f>
        <v>879</v>
      </c>
    </row>
    <row r="48" spans="1:3" x14ac:dyDescent="0.25">
      <c r="A48" s="203"/>
      <c r="B48" s="414"/>
      <c r="C48" s="238"/>
    </row>
    <row r="49" spans="1:3" ht="38.25" x14ac:dyDescent="0.25">
      <c r="A49" s="233"/>
      <c r="B49" s="243" t="str">
        <f>'[1]Dodge Durango'!B49</f>
        <v>SINGLE PRISONER TRANSPORT PARTITIONS
*INCLUDES Lower Extension Panels
*REQUIRED #12VS Cargo Area Rear Partition NOT INCLUDED</v>
      </c>
      <c r="C49" s="238"/>
    </row>
    <row r="50" spans="1:3" ht="38.25" x14ac:dyDescent="0.25">
      <c r="A50" s="201" t="str">
        <f>'[1]Dodge Durango'!A50</f>
        <v>1K0574DUR11</v>
      </c>
      <c r="B50" s="340" t="str">
        <f>'[1]Dodge Durango'!B50</f>
        <v xml:space="preserve">Single Prisoner Transport Partition
#6VS Stationary Window
Coated Polycarbonate </v>
      </c>
      <c r="C50" s="236">
        <f>'[1]Dodge Durango'!C50</f>
        <v>1079</v>
      </c>
    </row>
    <row r="51" spans="1:3" ht="38.25" x14ac:dyDescent="0.25">
      <c r="A51" s="201" t="str">
        <f>'[1]Dodge Durango'!A51</f>
        <v>1K0576DUR11</v>
      </c>
      <c r="B51" s="340" t="str">
        <f>'[1]Dodge Durango'!B51</f>
        <v>Single PRISONER Transport Parition
#7VS Stationary Window
Vinyl Coated Expanded Metal</v>
      </c>
      <c r="C51" s="236">
        <f>'[1]Dodge Durango'!C51</f>
        <v>1079</v>
      </c>
    </row>
    <row r="52" spans="1:3" x14ac:dyDescent="0.25">
      <c r="A52" s="203"/>
      <c r="B52" s="415"/>
      <c r="C52" s="238"/>
    </row>
    <row r="53" spans="1:3" ht="25.5" x14ac:dyDescent="0.25">
      <c r="A53" s="233"/>
      <c r="B53" s="243" t="str">
        <f>'[1]Dodge Durango'!B53</f>
        <v>CARGO AREA REAR PARTITIONS
*FOR USE BEHIND 2nd Row Seat ONLY</v>
      </c>
      <c r="C53" s="238"/>
    </row>
    <row r="54" spans="1:3" ht="63.75" x14ac:dyDescent="0.25">
      <c r="A54" s="201" t="str">
        <f>'[1]Dodge Durango'!A54</f>
        <v>PK0123DUR112ND</v>
      </c>
      <c r="B54" s="222" t="str">
        <f>'[1]Dodge Durango'!B54</f>
        <v>Cargo Area Parition
#12VS Stationary Window
Vinyl Coated Expanded Metal
*FOR USE WITH:
   -2nd Row Seat</v>
      </c>
      <c r="C54" s="236">
        <f>'[1]Dodge Durango'!C54</f>
        <v>489</v>
      </c>
    </row>
    <row r="55" spans="1:3" ht="63.75" x14ac:dyDescent="0.25">
      <c r="A55" s="201" t="str">
        <f>'[1]Dodge Durango'!A55</f>
        <v>PK0316DUR112ND</v>
      </c>
      <c r="B55" s="222" t="str">
        <f>'[1]Dodge Durango'!B55</f>
        <v>Cargo Area Rear Partition
#12VS Stationary Window
Coated Polycarbonate Partition 
*FOR USE WITH:
   -2nd Row Seat</v>
      </c>
      <c r="C55" s="236">
        <f>'[1]Dodge Durango'!C55</f>
        <v>519</v>
      </c>
    </row>
    <row r="56" spans="1:3" x14ac:dyDescent="0.25">
      <c r="A56" s="200"/>
      <c r="B56" s="415"/>
      <c r="C56" s="238"/>
    </row>
    <row r="57" spans="1:3" ht="25.5" x14ac:dyDescent="0.25">
      <c r="A57" s="233"/>
      <c r="B57" s="243" t="str">
        <f>'[1]Dodge Durango'!B57</f>
        <v>PARTITION TRANSFER KITS
*INCLUDES All Mounting Hardware and Fasteners</v>
      </c>
      <c r="C57" s="238"/>
    </row>
    <row r="58" spans="1:3" ht="38.25" x14ac:dyDescent="0.25">
      <c r="A58" s="197" t="str">
        <f>'[1]Dodge Durango'!A58</f>
        <v>PT0185DUR11</v>
      </c>
      <c r="B58" s="218" t="str">
        <f>'[1]Dodge Durango'!B58</f>
        <v>Partition Transfer Kit
Flat Panel Partition
With Lower Extension Panel INCLUDED</v>
      </c>
      <c r="C58" s="236">
        <f>'[1]Dodge Durango'!C58</f>
        <v>279</v>
      </c>
    </row>
    <row r="59" spans="1:3" ht="38.25" x14ac:dyDescent="0.25">
      <c r="A59" s="197" t="str">
        <f>'[1]Dodge Durango'!A59</f>
        <v>PT2185DUR11</v>
      </c>
      <c r="B59" s="222" t="str">
        <f>'[1]Dodge Durango'!B59</f>
        <v>Partition Transfer Kit
Recessed Panel Partition
With 2 PC Lower Extension Panel &amp; Recessed Panel Insert INCLUDED</v>
      </c>
      <c r="C59" s="236">
        <f>'[1]Dodge Durango'!C59</f>
        <v>319</v>
      </c>
    </row>
    <row r="60" spans="1:3" ht="38.25" x14ac:dyDescent="0.25">
      <c r="A60" s="197" t="str">
        <f>'[1]Dodge Durango'!A60</f>
        <v>PT1175DUR11</v>
      </c>
      <c r="B60" s="222" t="str">
        <f>'[1]Dodge Durango'!B60</f>
        <v>Partition Transfer Kit
XL Panel Partition
With Lower Extension Panel &amp; XL Recessed Insert INCLUDED</v>
      </c>
      <c r="C60" s="236">
        <f>'[1]Dodge Durango'!C60</f>
        <v>339</v>
      </c>
    </row>
    <row r="61" spans="1:3" x14ac:dyDescent="0.25">
      <c r="A61" s="203"/>
      <c r="B61" s="414"/>
      <c r="C61" s="238"/>
    </row>
    <row r="62" spans="1:3" x14ac:dyDescent="0.25">
      <c r="A62" s="233">
        <f>'[1]Dodge Durango'!A62</f>
        <v>0</v>
      </c>
      <c r="B62" s="217" t="str">
        <f>'[1]Dodge Durango'!B62</f>
        <v>PB100 PUSH BUMPERS</v>
      </c>
      <c r="C62" s="238"/>
    </row>
    <row r="63" spans="1:3" ht="25.5" x14ac:dyDescent="0.25">
      <c r="A63" s="201" t="str">
        <f>'[1]Dodge Durango'!A63</f>
        <v>BK0341DUR11</v>
      </c>
      <c r="B63" s="222" t="str">
        <f>'[1]Dodge Durango'!B63</f>
        <v>PB100 12" Bumper
Aluminum</v>
      </c>
      <c r="C63" s="206">
        <f>'[1]Dodge Durango'!C63</f>
        <v>349</v>
      </c>
    </row>
    <row r="64" spans="1:3" ht="25.5" x14ac:dyDescent="0.25">
      <c r="A64" s="201" t="str">
        <f>'[1]Dodge Durango'!A64</f>
        <v>BK0113DUR11</v>
      </c>
      <c r="B64" s="222" t="str">
        <f>'[1]Dodge Durango'!B64</f>
        <v>PB100 12" Bumper
Steel</v>
      </c>
      <c r="C64" s="206">
        <f>'[1]Dodge Durango'!C64</f>
        <v>349</v>
      </c>
    </row>
    <row r="65" spans="1:3" ht="25.5" x14ac:dyDescent="0.25">
      <c r="A65" s="201" t="str">
        <f>'[1]Dodge Durango'!A65</f>
        <v>BK0342DUR11</v>
      </c>
      <c r="B65" s="222" t="str">
        <f>'[1]Dodge Durango'!B65</f>
        <v>PB100 16" Bumper
Aluminum</v>
      </c>
      <c r="C65" s="206">
        <f>'[1]Dodge Durango'!C65</f>
        <v>369</v>
      </c>
    </row>
    <row r="66" spans="1:3" ht="25.5" x14ac:dyDescent="0.25">
      <c r="A66" s="201" t="str">
        <f>'[1]Dodge Durango'!A66</f>
        <v>BK0124DUR11</v>
      </c>
      <c r="B66" s="222" t="str">
        <f>'[1]Dodge Durango'!B66</f>
        <v>PB100 16" Bumper
Steel</v>
      </c>
      <c r="C66" s="206">
        <f>'[1]Dodge Durango'!C66</f>
        <v>369</v>
      </c>
    </row>
    <row r="67" spans="1:3" x14ac:dyDescent="0.25">
      <c r="A67" s="203"/>
      <c r="B67" s="247" t="str">
        <f>'[1]Dodge Durango'!B67</f>
        <v>*AVAILABLE With Mar Resistant Horizontal Crossbar Pad Add $40 to Price (Call For Part ID)</v>
      </c>
      <c r="C67" s="238"/>
    </row>
    <row r="68" spans="1:3" x14ac:dyDescent="0.25">
      <c r="A68" s="203"/>
      <c r="B68" s="247"/>
      <c r="C68" s="238"/>
    </row>
    <row r="69" spans="1:3" x14ac:dyDescent="0.25">
      <c r="A69" s="233"/>
      <c r="B69" s="217" t="str">
        <f>'[1]Dodge Durango'!B69</f>
        <v>PB300 PUSH BUMPERS</v>
      </c>
      <c r="C69" s="238"/>
    </row>
    <row r="70" spans="1:3" ht="51" x14ac:dyDescent="0.25">
      <c r="A70" s="201" t="str">
        <f>'[1]Dodge Durango'!A70</f>
        <v>BK0393DUR11</v>
      </c>
      <c r="B70" s="222" t="str">
        <f>'[1]Dodge Durango'!B70</f>
        <v>PB300 VS Bumper
Full Bumper
Aluminum
With Mar-Resistant Horizontal Pad INCLUDED</v>
      </c>
      <c r="C70" s="236">
        <f>'[1]Dodge Durango'!C70</f>
        <v>539</v>
      </c>
    </row>
    <row r="71" spans="1:3" x14ac:dyDescent="0.25">
      <c r="A71" s="200"/>
      <c r="B71" s="415"/>
      <c r="C71" s="238"/>
    </row>
    <row r="72" spans="1:3" x14ac:dyDescent="0.25">
      <c r="A72" s="233"/>
      <c r="B72" s="217" t="str">
        <f>'[1]Dodge Durango'!B72</f>
        <v>PB400 PUSH BUMPERS</v>
      </c>
      <c r="C72" s="238"/>
    </row>
    <row r="73" spans="1:3" ht="38.25" x14ac:dyDescent="0.25">
      <c r="A73" s="201" t="str">
        <f>'[1]Dodge Durango'!A73</f>
        <v>BK0534DUR11</v>
      </c>
      <c r="B73" s="222" t="str">
        <f>'[1]Dodge Durango'!B73</f>
        <v>PB400 VS Bumper
Full Bumper
Aluminum</v>
      </c>
      <c r="C73" s="236">
        <f>'[1]Dodge Durango'!C73</f>
        <v>499</v>
      </c>
    </row>
    <row r="74" spans="1:3" ht="38.25" x14ac:dyDescent="0.25">
      <c r="A74" s="201" t="str">
        <f>'[1]Dodge Durango'!A74</f>
        <v>BK0535DUR11</v>
      </c>
      <c r="B74" s="218" t="str">
        <f>'[1]Dodge Durango'!B74</f>
        <v>PB400 VS Bumper
Steel
Full Bumper</v>
      </c>
      <c r="C74" s="236">
        <f>'[1]Dodge Durango'!C74</f>
        <v>499</v>
      </c>
    </row>
    <row r="75" spans="1:3" x14ac:dyDescent="0.25">
      <c r="A75" s="200"/>
      <c r="B75" s="247" t="str">
        <f>'[1]Dodge Durango'!B75</f>
        <v>*AVAILABLE With Mar Resistant Horizontal Crossbar Pad Add $40 to Price (Call For Part ID)</v>
      </c>
      <c r="C75" s="238"/>
    </row>
    <row r="76" spans="1:3" x14ac:dyDescent="0.25">
      <c r="A76" s="200"/>
      <c r="B76" s="247"/>
      <c r="C76" s="238"/>
    </row>
    <row r="77" spans="1:3" x14ac:dyDescent="0.25">
      <c r="A77" s="200"/>
      <c r="B77" s="353">
        <f>'[1]Dodge Durango'!B77</f>
        <v>0</v>
      </c>
      <c r="C77" s="238"/>
    </row>
    <row r="78" spans="1:3" x14ac:dyDescent="0.25">
      <c r="A78" s="200"/>
      <c r="B78" s="383" t="str">
        <f>'[1]Dodge Durango'!B78</f>
        <v>***LIGHTED BUMPERS NOW PRICED USING STANDARD DISCOUNT STRUCTURE***</v>
      </c>
      <c r="C78" s="238"/>
    </row>
    <row r="79" spans="1:3" ht="38.25" x14ac:dyDescent="0.25">
      <c r="A79" s="200"/>
      <c r="B79" s="243" t="str">
        <f>'[1]Dodge Durango'!B79</f>
        <v>PB450L LIGHTED PUSH BUMPERS
2 Forward Facing Lights
*ONLY Full Size Bumper Available</v>
      </c>
      <c r="C79" s="238"/>
    </row>
    <row r="80" spans="1:3" x14ac:dyDescent="0.25">
      <c r="A80" s="233"/>
      <c r="B80" s="307" t="str">
        <f>'[1]Dodge Durango'!B80</f>
        <v>*See "LIGHTS" Page For Additional Lighting Options &amp; Charges</v>
      </c>
      <c r="C80" s="238"/>
    </row>
    <row r="81" spans="1:3" ht="25.5" x14ac:dyDescent="0.25">
      <c r="A81" s="201" t="str">
        <f>'[1]Dodge Durango'!A81</f>
        <v>BK2100DUR11</v>
      </c>
      <c r="B81" s="222" t="str">
        <f>'[1]Dodge Durango'!B81</f>
        <v>PB450L2
With CODE 3 MR6</v>
      </c>
      <c r="C81" s="236">
        <f>'[1]Dodge Durango'!C81</f>
        <v>789</v>
      </c>
    </row>
    <row r="82" spans="1:3" ht="25.5" x14ac:dyDescent="0.25">
      <c r="A82" s="201" t="str">
        <f>'[1]Dodge Durango'!A82</f>
        <v>BK0820DUR11</v>
      </c>
      <c r="B82" s="222" t="str">
        <f>'[1]Dodge Durango'!B82</f>
        <v>PB450L2
With D&amp;R ELECTRONICS GENESIS</v>
      </c>
      <c r="C82" s="236">
        <f>'[1]Dodge Durango'!C82</f>
        <v>789</v>
      </c>
    </row>
    <row r="83" spans="1:3" ht="25.5" x14ac:dyDescent="0.25">
      <c r="A83" s="201" t="str">
        <f>'[1]Dodge Durango'!A83</f>
        <v>BK2025DUR11</v>
      </c>
      <c r="B83" s="222" t="str">
        <f>'[1]Dodge Durango'!B83</f>
        <v xml:space="preserve">PB450L2
With FEDERAL SIGNAL IPX600 </v>
      </c>
      <c r="C83" s="236">
        <f>'[1]Dodge Durango'!C83</f>
        <v>789</v>
      </c>
    </row>
    <row r="84" spans="1:3" ht="25.5" x14ac:dyDescent="0.25">
      <c r="A84" s="201" t="str">
        <f>'[1]Dodge Durango'!A84</f>
        <v>BK2124DUR11</v>
      </c>
      <c r="B84" s="222" t="str">
        <f>'[1]Dodge Durango'!B84</f>
        <v>PB450L2
With FEDERAL SIGNAL MICROPULSE ULTRA</v>
      </c>
      <c r="C84" s="236">
        <f>'[1]Dodge Durango'!C84</f>
        <v>789</v>
      </c>
    </row>
    <row r="85" spans="1:3" ht="25.5" x14ac:dyDescent="0.25">
      <c r="A85" s="201" t="str">
        <f>'[1]Dodge Durango'!A85</f>
        <v>BK1328DUR11</v>
      </c>
      <c r="B85" s="222" t="str">
        <f>'[1]Dodge Durango'!B85</f>
        <v>PB450L2
With FENIEX FUSION</v>
      </c>
      <c r="C85" s="236">
        <f>'[1]Dodge Durango'!C85</f>
        <v>789</v>
      </c>
    </row>
    <row r="86" spans="1:3" ht="25.5" x14ac:dyDescent="0.25">
      <c r="A86" s="201" t="str">
        <f>'[1]Dodge Durango'!A86</f>
        <v>BK2166DUR11</v>
      </c>
      <c r="B86" s="222" t="str">
        <f>'[1]Dodge Durango'!B86</f>
        <v>PB450L2
With SOUNDOFF SIGNAL MPOWER</v>
      </c>
      <c r="C86" s="236">
        <f>'[1]Dodge Durango'!C86</f>
        <v>789</v>
      </c>
    </row>
    <row r="87" spans="1:3" ht="25.5" x14ac:dyDescent="0.25">
      <c r="A87" s="201" t="str">
        <f>'[1]Dodge Durango'!A87</f>
        <v>BK2042DUR11</v>
      </c>
      <c r="B87" s="222" t="str">
        <f>'[1]Dodge Durango'!B87</f>
        <v>PB450L2
With SOUNDOFF SIGNAL NFORCE</v>
      </c>
      <c r="C87" s="236">
        <f>'[1]Dodge Durango'!C87</f>
        <v>789</v>
      </c>
    </row>
    <row r="88" spans="1:3" ht="25.5" x14ac:dyDescent="0.25">
      <c r="A88" s="201" t="str">
        <f>'[1]Dodge Durango'!A88</f>
        <v>BK2240DUR11</v>
      </c>
      <c r="B88" s="222" t="str">
        <f>'[1]Dodge Durango'!B88</f>
        <v>PB450L2
With TOMAR RECT-14</v>
      </c>
      <c r="C88" s="236">
        <f>'[1]Dodge Durango'!C88</f>
        <v>789</v>
      </c>
    </row>
    <row r="89" spans="1:3" ht="25.5" x14ac:dyDescent="0.25">
      <c r="A89" s="201" t="str">
        <f>'[1]Dodge Durango'!A89</f>
        <v>BK2017DUR11</v>
      </c>
      <c r="B89" s="222" t="str">
        <f>'[1]Dodge Durango'!B89</f>
        <v xml:space="preserve">PB450L2
With WHELEN ION </v>
      </c>
      <c r="C89" s="236">
        <f>'[1]Dodge Durango'!C89</f>
        <v>789</v>
      </c>
    </row>
    <row r="90" spans="1:3" x14ac:dyDescent="0.25">
      <c r="A90" s="200"/>
      <c r="B90" s="247" t="str">
        <f>'[1]Dodge Durango'!B90</f>
        <v>*AVAILABLE With Mar Resistant Horizontal Crossbar Pad Add $40 to Price (Call For Part ID)</v>
      </c>
      <c r="C90" s="238"/>
    </row>
    <row r="91" spans="1:3" x14ac:dyDescent="0.25">
      <c r="A91" s="200"/>
      <c r="B91" s="267"/>
      <c r="C91" s="238"/>
    </row>
    <row r="92" spans="1:3" x14ac:dyDescent="0.25">
      <c r="A92" s="200"/>
      <c r="B92" s="419">
        <f>'[1]Dodge Durango'!B92</f>
        <v>0</v>
      </c>
      <c r="C92" s="238"/>
    </row>
    <row r="93" spans="1:3" x14ac:dyDescent="0.25">
      <c r="A93" s="200"/>
      <c r="B93" s="383" t="str">
        <f>'[1]Dodge Durango'!B93</f>
        <v>***LIGHTED BUMPERS NOW PRICED USING STANDARD DISCOUNT STRUCTURE***</v>
      </c>
      <c r="C93" s="238"/>
    </row>
    <row r="94" spans="1:3" ht="38.25" x14ac:dyDescent="0.25">
      <c r="A94" s="183"/>
      <c r="B94" s="243" t="str">
        <f>'[1]Dodge Durango'!B94</f>
        <v>PB450L LIGHTED PUSH BUMPERS
4 Lights Total: 2 Forward Facing, 1 Each Side
*ONLY Full Size Bumper Available</v>
      </c>
      <c r="C94" s="238"/>
    </row>
    <row r="95" spans="1:3" x14ac:dyDescent="0.25">
      <c r="A95" s="233"/>
      <c r="B95" s="307" t="str">
        <f>'[1]Dodge Durango'!B95</f>
        <v>*See "LIGHTS" Page For Additional Lighting Options &amp; Charges</v>
      </c>
      <c r="C95" s="238"/>
    </row>
    <row r="96" spans="1:3" ht="25.5" x14ac:dyDescent="0.25">
      <c r="A96" s="201" t="str">
        <f>'[1]Dodge Durango'!A96</f>
        <v>BK2102DUR11</v>
      </c>
      <c r="B96" s="222" t="str">
        <f>'[1]Dodge Durango'!B96</f>
        <v>PB450L4
With CODE 3 MR6</v>
      </c>
      <c r="C96" s="236">
        <f>'[1]Dodge Durango'!C96</f>
        <v>999</v>
      </c>
    </row>
    <row r="97" spans="1:3" ht="25.5" x14ac:dyDescent="0.25">
      <c r="A97" s="201" t="str">
        <f>'[1]Dodge Durango'!A97</f>
        <v>BK0821DUR11</v>
      </c>
      <c r="B97" s="222" t="str">
        <f>'[1]Dodge Durango'!B97</f>
        <v>PB450L4
With D&amp;R ELECTRONICS GENESIS</v>
      </c>
      <c r="C97" s="236">
        <f>'[1]Dodge Durango'!C97</f>
        <v>999</v>
      </c>
    </row>
    <row r="98" spans="1:3" ht="25.5" x14ac:dyDescent="0.25">
      <c r="A98" s="201" t="str">
        <f>'[1]Dodge Durango'!A98</f>
        <v>BK2027DUR11</v>
      </c>
      <c r="B98" s="222" t="str">
        <f>'[1]Dodge Durango'!B98</f>
        <v xml:space="preserve">PB450L4
With FEDERAL SIGNAL IPX600 </v>
      </c>
      <c r="C98" s="236">
        <f>'[1]Dodge Durango'!C98</f>
        <v>999</v>
      </c>
    </row>
    <row r="99" spans="1:3" ht="25.5" x14ac:dyDescent="0.25">
      <c r="A99" s="201" t="str">
        <f>'[1]Dodge Durango'!A99</f>
        <v>BK0802DUR11</v>
      </c>
      <c r="B99" s="222" t="str">
        <f>'[1]Dodge Durango'!B99</f>
        <v>PB450L4
With FEDERAL SIGNAL MICROPULSE ULTRA</v>
      </c>
      <c r="C99" s="236">
        <f>'[1]Dodge Durango'!C99</f>
        <v>999</v>
      </c>
    </row>
    <row r="100" spans="1:3" ht="25.5" x14ac:dyDescent="0.25">
      <c r="A100" s="201" t="str">
        <f>'[1]Dodge Durango'!A100</f>
        <v>BK2046DUR11</v>
      </c>
      <c r="B100" s="222" t="str">
        <f>'[1]Dodge Durango'!B100</f>
        <v>PB450L4
With FENEIX FUSION</v>
      </c>
      <c r="C100" s="236">
        <f>'[1]Dodge Durango'!C100</f>
        <v>999</v>
      </c>
    </row>
    <row r="101" spans="1:3" ht="25.5" x14ac:dyDescent="0.25">
      <c r="A101" s="201" t="str">
        <f>'[1]Dodge Durango'!A101</f>
        <v>BK2168DUR11</v>
      </c>
      <c r="B101" s="222" t="str">
        <f>'[1]Dodge Durango'!B101</f>
        <v>PB450L4
With SOUNDOFF SIGNAL MPOWER</v>
      </c>
      <c r="C101" s="236">
        <f>'[1]Dodge Durango'!C101</f>
        <v>999</v>
      </c>
    </row>
    <row r="102" spans="1:3" ht="25.5" x14ac:dyDescent="0.25">
      <c r="A102" s="201" t="str">
        <f>'[1]Dodge Durango'!A102</f>
        <v>BK2044DUR11</v>
      </c>
      <c r="B102" s="222" t="str">
        <f>'[1]Dodge Durango'!B102</f>
        <v>PB450L4
With SOUNDOFF SIGNAL NFORCE</v>
      </c>
      <c r="C102" s="236">
        <f>'[1]Dodge Durango'!C102</f>
        <v>999</v>
      </c>
    </row>
    <row r="103" spans="1:3" ht="25.5" x14ac:dyDescent="0.25">
      <c r="A103" s="201" t="str">
        <f>'[1]Dodge Durango'!A103</f>
        <v>BK1275DUR11</v>
      </c>
      <c r="B103" s="222" t="str">
        <f>'[1]Dodge Durango'!B103</f>
        <v>PB450L4
With TOMAR 2 RECT-14LS &amp; 2 i-LED</v>
      </c>
      <c r="C103" s="236">
        <f>'[1]Dodge Durango'!C103</f>
        <v>999</v>
      </c>
    </row>
    <row r="104" spans="1:3" ht="25.5" x14ac:dyDescent="0.25">
      <c r="A104" s="201" t="str">
        <f>'[1]Dodge Durango'!A104</f>
        <v>BK2019DUR11</v>
      </c>
      <c r="B104" s="222" t="str">
        <f>'[1]Dodge Durango'!B104</f>
        <v xml:space="preserve">PB450L4
With WHELEN ION </v>
      </c>
      <c r="C104" s="236">
        <f>'[1]Dodge Durango'!C104</f>
        <v>999</v>
      </c>
    </row>
    <row r="105" spans="1:3" x14ac:dyDescent="0.25">
      <c r="A105" s="200"/>
      <c r="B105" s="247" t="str">
        <f>'[1]Dodge Durango'!B105</f>
        <v>*AVAILABLE With Mar Resistant Horizontal Crossbar Pad Add $40 to Price (Call For Part ID)</v>
      </c>
      <c r="C105" s="238"/>
    </row>
    <row r="106" spans="1:3" x14ac:dyDescent="0.25">
      <c r="A106" s="200"/>
      <c r="B106" s="415"/>
      <c r="C106" s="238"/>
    </row>
    <row r="107" spans="1:3" ht="25.5" x14ac:dyDescent="0.25">
      <c r="A107" s="233"/>
      <c r="B107" s="243" t="str">
        <f>'[1]Dodge Durango'!B107</f>
        <v>PUSH BUMPER TRANSFER KITS
*INCLUDES All Mounting Hardware &amp; Fasteners</v>
      </c>
      <c r="C107" s="238"/>
    </row>
    <row r="108" spans="1:3" ht="25.5" x14ac:dyDescent="0.25">
      <c r="A108" s="201" t="str">
        <f>'[1]Dodge Durango'!A108</f>
        <v>BT0114DUR11</v>
      </c>
      <c r="B108" s="222" t="str">
        <f>'[1]Dodge Durango'!B108</f>
        <v>Push Bumper Transfer Kit
PB100</v>
      </c>
      <c r="C108" s="236">
        <f>'[1]Dodge Durango'!C108</f>
        <v>159</v>
      </c>
    </row>
    <row r="109" spans="1:3" ht="25.5" x14ac:dyDescent="0.25">
      <c r="A109" s="201" t="str">
        <f>'[1]Dodge Durango'!A109</f>
        <v>BT0639DUR11</v>
      </c>
      <c r="B109" s="222" t="str">
        <f>'[1]Dodge Durango'!B109</f>
        <v>Push Bumper Transfer Kit
PB300/PB400</v>
      </c>
      <c r="C109" s="236">
        <f>'[1]Dodge Durango'!C109</f>
        <v>199</v>
      </c>
    </row>
    <row r="110" spans="1:3" x14ac:dyDescent="0.25">
      <c r="A110" s="203"/>
      <c r="B110" s="247" t="str">
        <f>'[1]Dodge Durango'!B110</f>
        <v>*AVAILABLE With Mar Resistant Horizontal Crossbar Pad Add $40 to Price (Call For Part ID)</v>
      </c>
      <c r="C110" s="238"/>
    </row>
    <row r="111" spans="1:3" x14ac:dyDescent="0.25">
      <c r="A111" s="203"/>
      <c r="B111" s="247"/>
      <c r="C111" s="238"/>
    </row>
    <row r="112" spans="1:3" x14ac:dyDescent="0.25">
      <c r="A112" s="203"/>
      <c r="B112" s="247"/>
      <c r="C112" s="238"/>
    </row>
    <row r="113" spans="1:3" x14ac:dyDescent="0.25">
      <c r="A113" s="233"/>
      <c r="B113" s="217" t="str">
        <f>'[1]Dodge Durango'!B113</f>
        <v>FENDER WRAPS</v>
      </c>
      <c r="C113" s="238"/>
    </row>
    <row r="114" spans="1:3" ht="38.25" x14ac:dyDescent="0.25">
      <c r="A114" s="201" t="str">
        <f>'[1]Dodge Durango'!A114</f>
        <v>FK0400DUR11</v>
      </c>
      <c r="B114" s="222" t="str">
        <f>'[1]Dodge Durango'!B114</f>
        <v>PB5 Fender Wraps
Aluminum
PB300/400</v>
      </c>
      <c r="C114" s="236">
        <f>'[1]Dodge Durango'!C114</f>
        <v>499</v>
      </c>
    </row>
    <row r="115" spans="1:3" ht="38.25" x14ac:dyDescent="0.25">
      <c r="A115" s="201" t="str">
        <f>'[1]Dodge Durango'!A115</f>
        <v>FK0402DUR11</v>
      </c>
      <c r="B115" s="222" t="str">
        <f>'[1]Dodge Durango'!B115</f>
        <v>PB9A Fender Wraps
Aluminum
PB300/400</v>
      </c>
      <c r="C115" s="236">
        <f>'[1]Dodge Durango'!C115</f>
        <v>589</v>
      </c>
    </row>
    <row r="116" spans="1:3" ht="38.25" x14ac:dyDescent="0.25">
      <c r="A116" s="201" t="str">
        <f>'[1]Dodge Durango'!A116</f>
        <v>FK2271DUR11</v>
      </c>
      <c r="B116" s="222" t="str">
        <f>'[1]Dodge Durango'!B116</f>
        <v>PB9S Fender Wraps
Steel
PB300/400</v>
      </c>
      <c r="C116" s="236">
        <f>'[1]Dodge Durango'!C116</f>
        <v>599</v>
      </c>
    </row>
    <row r="117" spans="1:3" x14ac:dyDescent="0.25">
      <c r="A117" s="203"/>
      <c r="B117" s="414"/>
      <c r="C117" s="238"/>
    </row>
    <row r="118" spans="1:3" x14ac:dyDescent="0.25">
      <c r="A118" s="233"/>
      <c r="B118" s="217" t="str">
        <f>'[1]Dodge Durango'!B118</f>
        <v>HEADLIGHT GUARDS</v>
      </c>
      <c r="C118" s="238"/>
    </row>
    <row r="119" spans="1:3" ht="25.5" x14ac:dyDescent="0.25">
      <c r="A119" s="201" t="str">
        <f>'[1]Dodge Durango'!A119</f>
        <v>HK0809DUR11</v>
      </c>
      <c r="B119" s="222" t="str">
        <f>'[1]Dodge Durango'!B119</f>
        <v>PB8 Headlight Guard
Double Loop</v>
      </c>
      <c r="C119" s="236">
        <f>'[1]Dodge Durango'!C119</f>
        <v>369</v>
      </c>
    </row>
    <row r="120" spans="1:3" x14ac:dyDescent="0.25">
      <c r="A120" s="200"/>
      <c r="B120" s="415"/>
      <c r="C120" s="238"/>
    </row>
    <row r="121" spans="1:3" x14ac:dyDescent="0.25">
      <c r="A121" s="233"/>
      <c r="B121" s="243" t="str">
        <f>'[1]Dodge Durango'!$B$121</f>
        <v>WINDOW BARRIERS</v>
      </c>
      <c r="C121" s="238"/>
    </row>
    <row r="122" spans="1:3" ht="63.75" x14ac:dyDescent="0.25">
      <c r="A122" s="201" t="str">
        <f>'[1]Dodge Durango'!A122</f>
        <v>WK0595DUR11</v>
      </c>
      <c r="B122" s="222" t="str">
        <f>'[1]Dodge Durango'!B122</f>
        <v>Window Barrier 
Polycarbonate
*FOR USE WITH:
   -Stock Door Panels
   -SETINA TPO Door Panels</v>
      </c>
      <c r="C122" s="236">
        <f>'[1]Dodge Durango'!C122</f>
        <v>289</v>
      </c>
    </row>
    <row r="123" spans="1:3" ht="76.5" x14ac:dyDescent="0.25">
      <c r="A123" s="201" t="str">
        <f>'[1]Dodge Durango'!A123</f>
        <v>WK0514DUR11</v>
      </c>
      <c r="B123" s="222" t="str">
        <f>'[1]Dodge Durango'!B123</f>
        <v>Window Barrier 
Steel
Vertical
*FOR USE WITH:
   -Stock Door Panels
   -SETINA TPO Door Panels</v>
      </c>
      <c r="C123" s="236">
        <f>'[1]Dodge Durango'!C123</f>
        <v>269</v>
      </c>
    </row>
    <row r="124" spans="1:3" ht="76.5" x14ac:dyDescent="0.25">
      <c r="A124" s="258" t="str">
        <f>'[1]Dodge Durango'!A124</f>
        <v>WK0040DUR11</v>
      </c>
      <c r="B124" s="222" t="str">
        <f>'[1]Dodge Durango'!B124</f>
        <v>Window Barrier VS 3-Piece Set
Side Windows &amp; Rear Hatch
Steel Horizontal
Rear Cargo Compartment
*REQUIRED:
   -#12VS Stationary Window Cargo Area Rear Partition NOT INCLUDED</v>
      </c>
      <c r="C124" s="236">
        <f>'[1]Dodge Durango'!C124</f>
        <v>369</v>
      </c>
    </row>
    <row r="125" spans="1:3" x14ac:dyDescent="0.25">
      <c r="A125" s="203"/>
      <c r="B125" s="414"/>
      <c r="C125" s="238"/>
    </row>
    <row r="126" spans="1:3" x14ac:dyDescent="0.25">
      <c r="A126" s="233"/>
      <c r="B126" s="217" t="str">
        <f>'[1]Dodge Durango'!B126</f>
        <v>DOOR PANELS</v>
      </c>
      <c r="C126" s="238"/>
    </row>
    <row r="127" spans="1:3" ht="38.25" x14ac:dyDescent="0.25">
      <c r="A127" s="201" t="str">
        <f>'[1]Dodge Durango'!A127</f>
        <v>DK0100DUR11</v>
      </c>
      <c r="B127" s="222" t="str">
        <f>'[1]Dodge Durango'!B127</f>
        <v>Door Panel
TPO Plastic Black
Installs Over OEM Door Panels</v>
      </c>
      <c r="C127" s="236">
        <f>'[1]Dodge Durango'!C127</f>
        <v>269</v>
      </c>
    </row>
    <row r="128" spans="1:3" x14ac:dyDescent="0.25">
      <c r="A128" s="203"/>
      <c r="B128" s="414"/>
      <c r="C128" s="238"/>
    </row>
    <row r="129" spans="1:3" ht="25.5" x14ac:dyDescent="0.25">
      <c r="A129" s="233"/>
      <c r="B129" s="243" t="str">
        <f>'[1]Dodge Durango'!B129</f>
        <v>FREE STANDING FIREARM MOUNT SYSTEM
*INCLUDES Free Standing Mount ONLY</v>
      </c>
      <c r="C129" s="238"/>
    </row>
    <row r="130" spans="1:3" ht="25.5" x14ac:dyDescent="0.25">
      <c r="A130" s="197" t="str">
        <f>'[1]Dodge Durango'!A130</f>
        <v>GF1092DUR11</v>
      </c>
      <c r="B130" s="218" t="str">
        <f>'[1]Dodge Durango'!B130</f>
        <v xml:space="preserve">T-Rail Mount Kit
Free Standing </v>
      </c>
      <c r="C130" s="236">
        <f>'[1]Dodge Durango'!C130</f>
        <v>239</v>
      </c>
    </row>
    <row r="131" spans="1:3" x14ac:dyDescent="0.25">
      <c r="A131" s="200"/>
      <c r="B131" s="415"/>
      <c r="C131" s="238"/>
    </row>
    <row r="132" spans="1:3" x14ac:dyDescent="0.25">
      <c r="A132" s="200"/>
      <c r="B132" s="241" t="str">
        <f>'[1]Dodge Durango'!B132</f>
        <v>FIREARM MOUNT SYSTEM TRANSFER KIT</v>
      </c>
      <c r="C132" s="238"/>
    </row>
    <row r="133" spans="1:3" ht="89.25" x14ac:dyDescent="0.25">
      <c r="A133" s="197" t="str">
        <f>'[1]Dodge Durango'!A133</f>
        <v>GT0536DUR11</v>
      </c>
      <c r="B133" s="222" t="str">
        <f>'[1]Dodge Durango'!B133</f>
        <v>Firearm Mount Transfer Kit
Forward Facing Partition Mount
Without Mount Plate
*ONLY FOR USE WITH:
   -SPT Single Prisoner Transport Partition Manufactured between Jan 2011-Nov 2018
*RECOMMENDED FOR USE WITH:
   -Double T-Rail System</v>
      </c>
      <c r="C133" s="236">
        <f>'[1]Dodge Durango'!C133</f>
        <v>79</v>
      </c>
    </row>
    <row r="134" spans="1:3" ht="89.25" x14ac:dyDescent="0.25">
      <c r="A134" s="416" t="str">
        <f>'[1]Dodge Durango'!A134</f>
        <v>GT1372DUR11</v>
      </c>
      <c r="B134" s="222" t="str">
        <f>'[1]Dodge Durango'!B134</f>
        <v>Firearm Mount Transfer Kit
Forward Facing Partition Mount
With Mount Plate
*ONLY FOR USE WITH:
   -SPT Single Prisoner Transport Partition Manufactured Dec 2018-Present
*RECOMMENDED FOR USE WITH:
   -Double T-Rail System</v>
      </c>
      <c r="C134" s="236">
        <f>'[1]Dodge Durango'!C134</f>
        <v>79</v>
      </c>
    </row>
    <row r="135" spans="1:3" x14ac:dyDescent="0.25">
      <c r="A135" s="200"/>
      <c r="B135" s="415"/>
      <c r="C135" s="238"/>
    </row>
    <row r="136" spans="1:3" x14ac:dyDescent="0.25">
      <c r="A136" s="200"/>
      <c r="B136" s="415"/>
      <c r="C136" s="238"/>
    </row>
    <row r="137" spans="1:3" x14ac:dyDescent="0.25">
      <c r="A137" s="200"/>
      <c r="B137" s="217" t="str">
        <f>'[1]Dodge Durango'!B137</f>
        <v>TRANSPORT SEATING</v>
      </c>
      <c r="C137" s="238"/>
    </row>
    <row r="138" spans="1:3" x14ac:dyDescent="0.25">
      <c r="A138" s="200"/>
      <c r="B138" s="243" t="str">
        <f>'[1]Dodge Durango'!B138</f>
        <v>*REQUIRED #12VS Cargo Area Rear Partition NOT INCLUDED</v>
      </c>
      <c r="C138" s="238"/>
    </row>
    <row r="139" spans="1:3" x14ac:dyDescent="0.25">
      <c r="A139" s="200"/>
      <c r="B139" s="347" t="str">
        <f>'[1]Dodge Durango'!B139</f>
        <v>*COMPATIBLE WITH XL or SPT Front Partitions ONLY</v>
      </c>
      <c r="C139" s="238"/>
    </row>
    <row r="140" spans="1:3" ht="38.25" x14ac:dyDescent="0.25">
      <c r="A140" s="197" t="str">
        <f>'[1]Dodge Durango'!A140</f>
        <v>QK0634DUR11</v>
      </c>
      <c r="B140" s="218" t="str">
        <f>'[1]Dodge Durango'!B140</f>
        <v>Full REPLACEMENT Transport Seat
TPO Plastic
With Center Pull Seat Belts</v>
      </c>
      <c r="C140" s="348">
        <f>'[1]Dodge Durango'!C140</f>
        <v>869</v>
      </c>
    </row>
    <row r="141" spans="1:3" x14ac:dyDescent="0.25">
      <c r="A141" s="200"/>
      <c r="B141" s="415"/>
      <c r="C141" s="238"/>
    </row>
    <row r="142" spans="1:3" x14ac:dyDescent="0.25">
      <c r="A142" s="200"/>
      <c r="B142" s="415"/>
      <c r="C142" s="238"/>
    </row>
    <row r="143" spans="1:3" x14ac:dyDescent="0.25">
      <c r="A143" s="200"/>
      <c r="B143" s="217" t="str">
        <f>'[1]Dodge Durango'!B143</f>
        <v>FULL REPLACEMENT TRANSPORT SEATING</v>
      </c>
      <c r="C143" s="238"/>
    </row>
    <row r="144" spans="1:3" x14ac:dyDescent="0.25">
      <c r="A144" s="200"/>
      <c r="B144" s="243" t="str">
        <f>'[1]Dodge Durango'!B144</f>
        <v>*REQUIRED #12VS Cargo Area Rear Partition NOT INCLUDED</v>
      </c>
      <c r="C144" s="238"/>
    </row>
    <row r="145" spans="1:3" x14ac:dyDescent="0.25">
      <c r="A145" s="264">
        <f>'[1]Dodge Durango'!A145</f>
        <v>0</v>
      </c>
      <c r="B145" s="347" t="str">
        <f>'[1]Dodge Durango'!B145</f>
        <v>*COMPATIBLE WITH XL or SPT Front Partitions ONLY</v>
      </c>
      <c r="C145" s="238" t="e">
        <f>'[1]Dodge Durango'!C145</f>
        <v>#N/A</v>
      </c>
    </row>
    <row r="146" spans="1:3" ht="76.5" x14ac:dyDescent="0.25">
      <c r="A146" s="197" t="str">
        <f>'[1]Dodge Durango'!A146</f>
        <v>QK0566DUR11</v>
      </c>
      <c r="B146" s="218" t="str">
        <f>'[1]Dodge Durango'!B146</f>
        <v>Full REPLACEMENT Transport Seat
TPO Plastic
With Center Pull Seat Belts
*INCLUDES REQUIRED:
   -#12VS Stationary Window Coated Polycarbonate Cargo Partition
*Seat Belt Retractors Pre-Installed to Save 30 Minutes of Install Time</v>
      </c>
      <c r="C146" s="348">
        <f>'[1]Dodge Durango'!C146</f>
        <v>1348</v>
      </c>
    </row>
    <row r="147" spans="1:3" ht="76.5" x14ac:dyDescent="0.25">
      <c r="A147" s="197" t="str">
        <f>'[1]Dodge Durango'!A147</f>
        <v>QK0635DUR11</v>
      </c>
      <c r="B147" s="218" t="str">
        <f>'[1]Dodge Durango'!B147</f>
        <v>Full REPLACEMENT Transport Seat
TPO Plastic
With Center Pull Seat Belts
*INCLUDES REQUIRED:
   -#12VS Stationary Window Vinyl Coated Expanded Metal Cargo Partition
*Seat Belt Retractors Pre-Installed to Save 30 Minutes of Install Time</v>
      </c>
      <c r="C147" s="348">
        <f>'[1]Dodge Durango'!C147</f>
        <v>1308</v>
      </c>
    </row>
    <row r="148" spans="1:3" x14ac:dyDescent="0.25">
      <c r="A148" s="264">
        <f>'[1]Dodge Durango'!A148</f>
        <v>0</v>
      </c>
      <c r="B148" s="420">
        <f>'[1]Dodge Durango'!B148</f>
        <v>0</v>
      </c>
      <c r="C148" s="421" t="e">
        <f>'[1]Dodge Durango'!C148</f>
        <v>#N/A</v>
      </c>
    </row>
    <row r="149" spans="1:3" x14ac:dyDescent="0.25">
      <c r="A149" s="264">
        <f>'[1]Dodge Durango'!A149</f>
        <v>0</v>
      </c>
      <c r="B149" s="420">
        <f>'[1]Dodge Durango'!B149</f>
        <v>0</v>
      </c>
      <c r="C149" s="238" t="e">
        <f>'[1]Dodge Durango'!C149</f>
        <v>#N/A</v>
      </c>
    </row>
    <row r="150" spans="1:3" x14ac:dyDescent="0.25">
      <c r="A150" s="264">
        <f>'[1]Dodge Durango'!A150</f>
        <v>0</v>
      </c>
      <c r="B150" s="243" t="str">
        <f>'[1]Dodge Durango'!B150</f>
        <v>CARGO BOX</v>
      </c>
      <c r="C150" s="238" t="e">
        <f>'[1]Dodge Durango'!C150</f>
        <v>#N/A</v>
      </c>
    </row>
    <row r="151" spans="1:3" x14ac:dyDescent="0.25">
      <c r="A151" s="264">
        <f>'[1]Dodge Durango'!A151</f>
        <v>0</v>
      </c>
      <c r="B151" s="254" t="str">
        <f>'[1]Dodge Durango'!B151</f>
        <v>*REQUIRED Setina #12VS Rear Cargo Area Partition Or Freestanding Brackets NOT INCLUDED</v>
      </c>
      <c r="C151" s="422" t="e">
        <f>'[1]Dodge Durango'!C151</f>
        <v>#N/A</v>
      </c>
    </row>
    <row r="152" spans="1:3" ht="38.25" x14ac:dyDescent="0.25">
      <c r="A152" s="201" t="str">
        <f>'[1]Dodge Durango'!A152</f>
        <v>TK0247DUR11</v>
      </c>
      <c r="B152" s="218" t="str">
        <f>'[1]Dodge Durango'!B152</f>
        <v>CARGO BOX
TOA- Tray, Open Top With Anchor Points
BSN- Base Sliding With No Lock</v>
      </c>
      <c r="C152" s="199">
        <f>'[1]Dodge Durango'!C152</f>
        <v>989</v>
      </c>
    </row>
    <row r="153" spans="1:3" ht="38.25" x14ac:dyDescent="0.25">
      <c r="A153" s="201" t="str">
        <f>'[1]Dodge Durango'!A153</f>
        <v>TK0231DUR11</v>
      </c>
      <c r="B153" s="218" t="str">
        <f>'[1]Dodge Durango'!B153</f>
        <v>CARGO BOX 
TFN- Tray, Fixed With No Lock
BSN- Base Sliding With No Lock</v>
      </c>
      <c r="C153" s="199">
        <f>'[1]Dodge Durango'!C153</f>
        <v>909</v>
      </c>
    </row>
    <row r="154" spans="1:3" ht="38.25" x14ac:dyDescent="0.25">
      <c r="A154" s="201" t="str">
        <f>'[1]Dodge Durango'!A154</f>
        <v>TK0232DUR11</v>
      </c>
      <c r="B154" s="218" t="str">
        <f>'[1]Dodge Durango'!B154</f>
        <v>CARGO BOX 
LFK- Lift Top, Fixed Box With Key Lock 
BSN- Base Sliding With No Lock</v>
      </c>
      <c r="C154" s="199">
        <f>'[1]Dodge Durango'!C154</f>
        <v>1419</v>
      </c>
    </row>
    <row r="155" spans="1:3" ht="38.25" x14ac:dyDescent="0.25">
      <c r="A155" s="201" t="str">
        <f>'[1]Dodge Durango'!A155</f>
        <v>TK0230DUR11</v>
      </c>
      <c r="B155" s="218" t="str">
        <f>'[1]Dodge Durango'!B155</f>
        <v>CARGO BOX 
LFC- Lift Top, Fixed Box With Combination Lock
BSN- Base Sliding With No Lock</v>
      </c>
      <c r="C155" s="199">
        <f>'[1]Dodge Durango'!C155</f>
        <v>1419</v>
      </c>
    </row>
    <row r="156" spans="1:3" ht="38.25" x14ac:dyDescent="0.25">
      <c r="A156" s="201" t="str">
        <f>'[1]Dodge Durango'!A156</f>
        <v>TK0844DUR11</v>
      </c>
      <c r="B156" s="218" t="str">
        <f>'[1]Dodge Durango'!B156</f>
        <v>CARGO BOX
LFE- Lift Top, Fixed Box With Electic Key Pad Lock
BSN- Base Sliding With No Lock</v>
      </c>
      <c r="C156" s="199">
        <f>'[1]Dodge Durango'!C156</f>
        <v>1699</v>
      </c>
    </row>
    <row r="157" spans="1:3" ht="38.25" x14ac:dyDescent="0.25">
      <c r="A157" s="201" t="str">
        <f>'[1]Dodge Durango'!A157</f>
        <v>TK0843DUR11</v>
      </c>
      <c r="B157" s="218" t="str">
        <f>'[1]Dodge Durango'!B157</f>
        <v>CARGO BOX
LFR- Lift Top, Fixed Box With Electic RFID Lock
BSN- Base Sliding With No Lock</v>
      </c>
      <c r="C157" s="199">
        <f>'[1]Dodge Durango'!C157</f>
        <v>1749</v>
      </c>
    </row>
    <row r="158" spans="1:3" ht="38.25" x14ac:dyDescent="0.25">
      <c r="A158" s="201" t="str">
        <f>'[1]Dodge Durango'!A158</f>
        <v>TK0233DUR11</v>
      </c>
      <c r="B158" s="218" t="str">
        <f>'[1]Dodge Durango'!B158</f>
        <v>CARGO BOX
DSK- Drawer, Sliding With Key Lock
BSN- Base Sliding With No Lock</v>
      </c>
      <c r="C158" s="199">
        <f>'[1]Dodge Durango'!C158</f>
        <v>1399</v>
      </c>
    </row>
    <row r="159" spans="1:3" ht="38.25" x14ac:dyDescent="0.25">
      <c r="A159" s="201" t="str">
        <f>'[1]Dodge Durango'!A159</f>
        <v>TK0241DUR11</v>
      </c>
      <c r="B159" s="218" t="str">
        <f>'[1]Dodge Durango'!B159</f>
        <v>CARGO BOX
DSC- Drawer, Sliding With Combination Lock
BSN- Base Sliding With No Lock</v>
      </c>
      <c r="C159" s="199">
        <f>'[1]Dodge Durango'!C159</f>
        <v>1399</v>
      </c>
    </row>
    <row r="160" spans="1:3" ht="38.25" x14ac:dyDescent="0.25">
      <c r="A160" s="201" t="str">
        <f>'[1]Dodge Durango'!A160</f>
        <v>TK0841DUR11</v>
      </c>
      <c r="B160" s="218" t="str">
        <f>'[1]Dodge Durango'!B160</f>
        <v>CARGO BOX
DSE- Drawer, Sliding With Electric Key Pad Lock
BSN- Base Sliding With No Lock</v>
      </c>
      <c r="C160" s="199">
        <f>'[1]Dodge Durango'!C160</f>
        <v>1679</v>
      </c>
    </row>
    <row r="161" spans="1:3" ht="38.25" x14ac:dyDescent="0.25">
      <c r="A161" s="201" t="str">
        <f>'[1]Dodge Durango'!A161</f>
        <v>TK0842DUR11</v>
      </c>
      <c r="B161" s="218" t="str">
        <f>'[1]Dodge Durango'!B161</f>
        <v>CARGO BOX
DSR- Drawer, Sliding With Electic RFID Lock
BSN- Base Sliding With No Lock</v>
      </c>
      <c r="C161" s="199">
        <f>'[1]Dodge Durango'!C161</f>
        <v>1729</v>
      </c>
    </row>
    <row r="162" spans="1:3" ht="38.25" x14ac:dyDescent="0.25">
      <c r="A162" s="201" t="str">
        <f>'[1]Dodge Durango'!A162</f>
        <v>TK0236DUR11</v>
      </c>
      <c r="B162" s="218" t="str">
        <f>'[1]Dodge Durango'!B162</f>
        <v>CARGO BOX
TOA- Tray, Open Top With Anchor Points
BSC- Base Sliding With Combination Lock</v>
      </c>
      <c r="C162" s="199">
        <f>'[1]Dodge Durango'!C162</f>
        <v>1099</v>
      </c>
    </row>
    <row r="163" spans="1:3" ht="38.25" x14ac:dyDescent="0.25">
      <c r="A163" s="201" t="str">
        <f>'[1]Dodge Durango'!A163</f>
        <v>TK0836DUR11</v>
      </c>
      <c r="B163" s="218" t="str">
        <f>'[1]Dodge Durango'!B163</f>
        <v>CARGO BOX
TOA- Tray, Open Top With Anchor Points
BSE- Base Sliding With Electric Key Pad Lock</v>
      </c>
      <c r="C163" s="199">
        <f>'[1]Dodge Durango'!C163</f>
        <v>1249</v>
      </c>
    </row>
    <row r="164" spans="1:3" ht="38.25" x14ac:dyDescent="0.25">
      <c r="A164" s="201" t="str">
        <f>'[1]Dodge Durango'!A164</f>
        <v>TK0244DUR11</v>
      </c>
      <c r="B164" s="218" t="str">
        <f>'[1]Dodge Durango'!B164</f>
        <v>CARGO BOX
TFN- Tray, Fixed With No Lock
BSC- Base Sliding With Combination Lock</v>
      </c>
      <c r="C164" s="199">
        <f>'[1]Dodge Durango'!C164</f>
        <v>1019</v>
      </c>
    </row>
    <row r="165" spans="1:3" ht="38.25" x14ac:dyDescent="0.25">
      <c r="A165" s="201" t="str">
        <f>'[1]Dodge Durango'!A165</f>
        <v>TK0245DUR11</v>
      </c>
      <c r="B165" s="218" t="str">
        <f>'[1]Dodge Durango'!B165</f>
        <v>CARGO BOX
LFK- Lift Top, Fixed Box With Key Lock 
BSC- Base Sliding With Combination Lock</v>
      </c>
      <c r="C165" s="199">
        <f>'[1]Dodge Durango'!C165</f>
        <v>1529</v>
      </c>
    </row>
    <row r="166" spans="1:3" ht="38.25" x14ac:dyDescent="0.25">
      <c r="A166" s="201" t="str">
        <f>'[1]Dodge Durango'!A166</f>
        <v>TK0243DUR11</v>
      </c>
      <c r="B166" s="218" t="str">
        <f>'[1]Dodge Durango'!B166</f>
        <v>CARGO BOX
LFC- Lift Top, Fixed Box With Combination Lock 
BSC- Base Sliding With Combination Lock</v>
      </c>
      <c r="C166" s="199">
        <f>'[1]Dodge Durango'!C166</f>
        <v>1529</v>
      </c>
    </row>
    <row r="167" spans="1:3" ht="38.25" x14ac:dyDescent="0.25">
      <c r="A167" s="201" t="str">
        <f>'[1]Dodge Durango'!A167</f>
        <v>TK0246DUR11</v>
      </c>
      <c r="B167" s="218" t="str">
        <f>'[1]Dodge Durango'!B167</f>
        <v>CARGO BOX
DSK- Drawer, Sliding With Key Lock
BSC- Base Sliding With Combination Lock</v>
      </c>
      <c r="C167" s="199">
        <f>'[1]Dodge Durango'!C167</f>
        <v>1509</v>
      </c>
    </row>
    <row r="168" spans="1:3" ht="38.25" x14ac:dyDescent="0.25">
      <c r="A168" s="201" t="str">
        <f>'[1]Dodge Durango'!A168</f>
        <v>TK0248DUR11</v>
      </c>
      <c r="B168" s="218" t="str">
        <f>'[1]Dodge Durango'!B168</f>
        <v>CARGO BOX
DSC- Drawer, Sliding With Combination Lock
BSC- Base Sliding With Combination Lock</v>
      </c>
      <c r="C168" s="199">
        <f>'[1]Dodge Durango'!C168</f>
        <v>1509</v>
      </c>
    </row>
    <row r="169" spans="1:3" ht="38.25" x14ac:dyDescent="0.25">
      <c r="A169" s="201" t="str">
        <f>'[1]Dodge Durango'!A169</f>
        <v>TK0254DUR11</v>
      </c>
      <c r="B169" s="218" t="str">
        <f>'[1]Dodge Durango'!B169</f>
        <v>CARGO BOX
TOA- Tray, Open Top With Anchor Points
BSK- Base Sliding With Key Lock</v>
      </c>
      <c r="C169" s="199">
        <f>'[1]Dodge Durango'!C169</f>
        <v>1099</v>
      </c>
    </row>
    <row r="170" spans="1:3" ht="38.25" x14ac:dyDescent="0.25">
      <c r="A170" s="201" t="str">
        <f>'[1]Dodge Durango'!A170</f>
        <v>TK0252DUR11</v>
      </c>
      <c r="B170" s="218" t="str">
        <f>'[1]Dodge Durango'!B170</f>
        <v>CARGO BOX
TFN- Tray, Fixed With No Lock
BSK- Base Sliding With Key Lock</v>
      </c>
      <c r="C170" s="199">
        <f>'[1]Dodge Durango'!C170</f>
        <v>1019</v>
      </c>
    </row>
    <row r="171" spans="1:3" ht="38.25" x14ac:dyDescent="0.25">
      <c r="A171" s="201" t="str">
        <f>'[1]Dodge Durango'!A171</f>
        <v>TK0253DUR11</v>
      </c>
      <c r="B171" s="218" t="str">
        <f>'[1]Dodge Durango'!B171</f>
        <v>CARGO BOX
LFK- Lift Top, Fixed Box With Key Lock 
BSK- Base Sliding With Key Lock</v>
      </c>
      <c r="C171" s="199">
        <f>'[1]Dodge Durango'!C171</f>
        <v>1529</v>
      </c>
    </row>
    <row r="172" spans="1:3" ht="38.25" x14ac:dyDescent="0.25">
      <c r="A172" s="201" t="str">
        <f>'[1]Dodge Durango'!A172</f>
        <v>TK0251DUR11</v>
      </c>
      <c r="B172" s="218" t="str">
        <f>'[1]Dodge Durango'!B172</f>
        <v>CARGO BOX
LFC- Lift Top, Fixed Box With Combination Lock 
BSK- Base Sliding With Key Lock</v>
      </c>
      <c r="C172" s="199">
        <f>'[1]Dodge Durango'!C172</f>
        <v>1529</v>
      </c>
    </row>
    <row r="173" spans="1:3" ht="38.25" x14ac:dyDescent="0.25">
      <c r="A173" s="201" t="str">
        <f>'[1]Dodge Durango'!A173</f>
        <v>TK0250DUR11</v>
      </c>
      <c r="B173" s="218" t="str">
        <f>'[1]Dodge Durango'!B173</f>
        <v>CARGO BOX
DSK- Drawer, Sliding With Key Lock
BSK- Base Sliding With Key Lock</v>
      </c>
      <c r="C173" s="199">
        <f>'[1]Dodge Durango'!C173</f>
        <v>1509</v>
      </c>
    </row>
    <row r="174" spans="1:3" ht="38.25" x14ac:dyDescent="0.25">
      <c r="A174" s="201" t="str">
        <f>'[1]Dodge Durango'!A174</f>
        <v>TK0255DUR11</v>
      </c>
      <c r="B174" s="218" t="str">
        <f>'[1]Dodge Durango'!B174</f>
        <v>CARGO BOX
DSC- Drawer, Sliding With Combination Lock
BSK- Base Sliding With Key Lock</v>
      </c>
      <c r="C174" s="199">
        <f>'[1]Dodge Durango'!C174</f>
        <v>1509</v>
      </c>
    </row>
    <row r="175" spans="1:3" ht="38.25" x14ac:dyDescent="0.25">
      <c r="A175" s="201" t="str">
        <f>'[1]Dodge Durango'!A175</f>
        <v>TK00839DUR11</v>
      </c>
      <c r="B175" s="218" t="str">
        <f>'[1]Dodge Durango'!B175</f>
        <v>CARGO BOX
TFN- Tray, Fixed With No Lock
BSE- Base Sliding With Electric Key Pad Lock</v>
      </c>
      <c r="C175" s="199">
        <f>'[1]Dodge Durango'!C175</f>
        <v>1169</v>
      </c>
    </row>
    <row r="176" spans="1:3" ht="38.25" x14ac:dyDescent="0.25">
      <c r="A176" s="201" t="str">
        <f>'[1]Dodge Durango'!A176</f>
        <v>TK08035DUR11</v>
      </c>
      <c r="B176" s="218" t="str">
        <f>'[1]Dodge Durango'!B176</f>
        <v>CARGO BOX
TOA- Tray, Open Top With Anchor Points
BSR- Base Sliding With Electric RFID Lock</v>
      </c>
      <c r="C176" s="199">
        <f>'[1]Dodge Durango'!C176</f>
        <v>1289</v>
      </c>
    </row>
    <row r="177" spans="1:3" x14ac:dyDescent="0.25">
      <c r="A177" s="259">
        <f>'[1]Dodge Durango'!A177</f>
        <v>0</v>
      </c>
      <c r="B177" s="361">
        <f>'[1]Dodge Durango'!B177</f>
        <v>0</v>
      </c>
      <c r="C177" s="238" t="e">
        <f>'[1]Dodge Durango'!C177</f>
        <v>#N/A</v>
      </c>
    </row>
    <row r="178" spans="1:3" ht="25.5" x14ac:dyDescent="0.25">
      <c r="A178" s="255">
        <f>'[1]Dodge Durango'!A178</f>
        <v>0</v>
      </c>
      <c r="B178" s="243" t="str">
        <f>'[1]Dodge Durango'!B178</f>
        <v>CARGO BOX
ACCESSORY</v>
      </c>
      <c r="C178" s="238" t="e">
        <f>'[1]Dodge Durango'!C178</f>
        <v>#N/A</v>
      </c>
    </row>
    <row r="179" spans="1:3" ht="25.5" x14ac:dyDescent="0.25">
      <c r="A179" s="201" t="str">
        <f>'[1]Dodge Durango'!A179</f>
        <v>TPA9289</v>
      </c>
      <c r="B179" s="222" t="str">
        <f>'[1]Dodge Durango'!B179</f>
        <v>Cargo Radio Tray
With No lock TRN</v>
      </c>
      <c r="C179" s="236">
        <f>'[1]Dodge Durango'!C179</f>
        <v>389</v>
      </c>
    </row>
    <row r="180" spans="1:3" ht="38.25" x14ac:dyDescent="0.25">
      <c r="A180" s="201" t="str">
        <f>'[1]Dodge Durango'!A180</f>
        <v>TPA11080</v>
      </c>
      <c r="B180" s="417" t="str">
        <f>'[1]Dodge Durango'!B180</f>
        <v>Cargo Tray Sliding White Board
*NOT COMPATIBLE WITH:
   -Cargo Radio Tray With No Lock TRN</v>
      </c>
      <c r="C180" s="236">
        <f>'[1]Dodge Durango'!C180</f>
        <v>359</v>
      </c>
    </row>
    <row r="181" spans="1:3" ht="38.25" x14ac:dyDescent="0.25">
      <c r="A181" s="201" t="str">
        <f>'[1]Dodge Durango'!A181</f>
        <v>TPA12419</v>
      </c>
      <c r="B181" s="218" t="str">
        <f>'[1]Dodge Durango'!B181</f>
        <v>Cargo Tray Top Sliding White Board 
*COMPATIBLE WITH:
   -Cargo Radio Tray With No Lock TRN</v>
      </c>
      <c r="C181" s="236">
        <f>'[1]Dodge Durango'!C181</f>
        <v>399</v>
      </c>
    </row>
    <row r="182" spans="1:3" ht="38.25" x14ac:dyDescent="0.25">
      <c r="A182" s="201" t="str">
        <f>'[1]Dodge Durango'!A182</f>
        <v>TPA12874</v>
      </c>
      <c r="B182" s="218" t="str">
        <f>'[1]Dodge Durango'!B182</f>
        <v>Cargo Tray Lift Top Sliding White Board
*COMPATIBLE WITH:
   -Cargo Radio Tray With No Lock TRN</v>
      </c>
      <c r="C182" s="236">
        <f>'[1]Dodge Durango'!C182</f>
        <v>419</v>
      </c>
    </row>
    <row r="183" spans="1:3" x14ac:dyDescent="0.25">
      <c r="A183" s="259">
        <f>'[1]Dodge Durango'!A183</f>
        <v>0</v>
      </c>
      <c r="B183" s="361">
        <f>'[1]Dodge Durango'!B183</f>
        <v>0</v>
      </c>
      <c r="C183" s="238" t="e">
        <f>'[1]Dodge Durango'!C183</f>
        <v>#N/A</v>
      </c>
    </row>
    <row r="184" spans="1:3" x14ac:dyDescent="0.25">
      <c r="A184" s="255">
        <f>'[1]Dodge Durango'!A184</f>
        <v>0</v>
      </c>
      <c r="B184" s="243" t="str">
        <f>'[1]Dodge Durango'!B184</f>
        <v>CARGO DECK</v>
      </c>
      <c r="C184" s="238" t="e">
        <f>'[1]Dodge Durango'!C184</f>
        <v>#N/A</v>
      </c>
    </row>
    <row r="185" spans="1:3" x14ac:dyDescent="0.25">
      <c r="A185" s="201" t="str">
        <f>'[1]Dodge Durango'!A185</f>
        <v>TK1245DUR11</v>
      </c>
      <c r="B185" s="418" t="str">
        <f>'[1]Dodge Durango'!B185</f>
        <v>Cargo Deck</v>
      </c>
      <c r="C185" s="199">
        <f>'[1]Dodge Durango'!C185</f>
        <v>619</v>
      </c>
    </row>
    <row r="186" spans="1:3" ht="25.5" x14ac:dyDescent="0.25">
      <c r="A186" s="201" t="str">
        <f>'[1]Dodge Durango'!A186</f>
        <v>TK1246DUR11</v>
      </c>
      <c r="B186" s="202" t="str">
        <f>'[1]Dodge Durango'!B186</f>
        <v>Cargo Deck
With Lower Radio Tray</v>
      </c>
      <c r="C186" s="199">
        <f>'[1]Dodge Durango'!C186</f>
        <v>839</v>
      </c>
    </row>
    <row r="187" spans="1:3" x14ac:dyDescent="0.25">
      <c r="A187" s="259">
        <f>'[1]Dodge Durango'!A187</f>
        <v>0</v>
      </c>
      <c r="B187" s="361">
        <f>'[1]Dodge Durango'!B187</f>
        <v>0</v>
      </c>
      <c r="C187" s="238" t="e">
        <f>'[1]Dodge Durango'!C187</f>
        <v>#N/A</v>
      </c>
    </row>
    <row r="188" spans="1:3" ht="25.5" x14ac:dyDescent="0.25">
      <c r="A188" s="264">
        <f>'[1]Dodge Durango'!A188</f>
        <v>0</v>
      </c>
      <c r="B188" s="300" t="str">
        <f>'[1]Dodge Durango'!B188</f>
        <v>CARGO BOX
BRACKETS &amp; TRANSFER KITS</v>
      </c>
      <c r="C188" s="238" t="e">
        <f>'[1]Dodge Durango'!C188</f>
        <v>#N/A</v>
      </c>
    </row>
    <row r="189" spans="1:3" x14ac:dyDescent="0.25">
      <c r="A189" s="201" t="str">
        <f>'[1]Dodge Durango'!A189</f>
        <v>TF0237DUR11</v>
      </c>
      <c r="B189" s="202" t="str">
        <f>'[1]Dodge Durango'!B189</f>
        <v>Freestanding Cargo Box Bracket Kit</v>
      </c>
      <c r="C189" s="236">
        <f>'[1]Dodge Durango'!C189</f>
        <v>109</v>
      </c>
    </row>
    <row r="190" spans="1:3" ht="76.5" x14ac:dyDescent="0.25">
      <c r="A190" s="201" t="str">
        <f>'[1]Dodge Durango'!A190</f>
        <v>TT0242DUR11</v>
      </c>
      <c r="B190" s="319" t="str">
        <f>'[1]Dodge Durango'!B190</f>
        <v>Transfer Kit
Cargo Box
*REQUIRED:
   -#12VS Cargo Area Rear Partition NOT INCLUDED
*NOT COMPATIBLE WITH:
   -Lift Top Cargo Box</v>
      </c>
      <c r="C190" s="236">
        <f>'[1]Dodge Durango'!C190</f>
        <v>89</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4" manualBreakCount="4">
    <brk id="33" max="4" man="1"/>
    <brk id="67" max="4" man="1"/>
    <brk id="120" max="4" man="1"/>
    <brk id="153"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8989"/>
    <pageSetUpPr fitToPage="1"/>
  </sheetPr>
  <dimension ref="A1:C142"/>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94" customWidth="1"/>
    <col min="4" max="16384" width="9.140625" style="21"/>
  </cols>
  <sheetData>
    <row r="1" spans="1:3" x14ac:dyDescent="0.25">
      <c r="A1" s="320" t="str">
        <f>'[1]Dodge Ram 1500 Classic SSV'!A1</f>
        <v>Dodge Ram 1500</v>
      </c>
      <c r="B1" s="6"/>
      <c r="C1" s="19" t="str">
        <f>'[1]Dodge Ram 1500 Classic SSV'!C1</f>
        <v>2009-2018</v>
      </c>
    </row>
    <row r="2" spans="1:3" x14ac:dyDescent="0.25">
      <c r="A2" s="14" t="str">
        <f>'[1]Dodge Ram 1500 Classic SSV'!A2</f>
        <v>PART NUMBER</v>
      </c>
      <c r="B2" s="4" t="str">
        <f>'[1]Dodge Ram 1500 Classic SSV'!B2</f>
        <v>DESCRIPTION</v>
      </c>
      <c r="C2" s="20" t="str">
        <f>'[1]Dodge Ram 1500 Classic SSV'!C2</f>
        <v xml:space="preserve"> RETAIL PRICE</v>
      </c>
    </row>
    <row r="3" spans="1:3" x14ac:dyDescent="0.25">
      <c r="A3" s="89"/>
      <c r="B3" s="56"/>
      <c r="C3" s="87" t="str">
        <f>'[1]Dodge Ram 1500 Classic SSV'!C3</f>
        <v>eff 03/01/20</v>
      </c>
    </row>
    <row r="4" spans="1:3" ht="25.5" x14ac:dyDescent="0.25">
      <c r="A4" s="86" t="str">
        <f>'[1]Dodge Ram 1500 Classic SSV'!A4</f>
        <v>Fold Down Windows</v>
      </c>
      <c r="B4" s="42" t="str">
        <f>'[1]Dodge Ram 1500 Classic SSV'!B4</f>
        <v>FLAT PANEL PARTITIONS
*INCLUDES Full Lower Extension Panel</v>
      </c>
      <c r="C4" s="87" t="str">
        <f>'[1]Dodge Ram 1500 Classic SSV'!C4</f>
        <v>exp 12/31/20</v>
      </c>
    </row>
    <row r="5" spans="1:3" ht="76.5" x14ac:dyDescent="0.25">
      <c r="A5" s="337" t="str">
        <f>'[1]Dodge Ram 1500 Classic SSV'!A5</f>
        <v>PK0318DRT09</v>
      </c>
      <c r="B5" s="5" t="str">
        <f>'[1]Dodge Ram 1500 Classic SSV'!B5</f>
        <v>#5VS Fold-Down Window
Coated Polycarbonate
Flat Panel Partition
*FOR USE WITH:
   -Crew Cab
   -Quad Cab</v>
      </c>
      <c r="C5" s="88">
        <f>'[1]Dodge Ram 1500 Classic SSV'!C5</f>
        <v>879</v>
      </c>
    </row>
    <row r="6" spans="1:3" ht="76.5" x14ac:dyDescent="0.25">
      <c r="A6" s="337" t="str">
        <f>'[1]Dodge Ram 1500 Classic SSV'!A6</f>
        <v>PK0319DRT09</v>
      </c>
      <c r="B6" s="5" t="str">
        <f>'[1]Dodge Ram 1500 Classic SSV'!B6</f>
        <v>#5/8VS Fold-Down Window
1/2 Coated Polycarbonate and 1/2 Vinyl Coated Expanded Metal
Flat Panel Partition
*FOR USE WITH:
   -Crew Cab
   -Quad Cab</v>
      </c>
      <c r="C6" s="88">
        <f>'[1]Dodge Ram 1500 Classic SSV'!C6</f>
        <v>899</v>
      </c>
    </row>
    <row r="7" spans="1:3" x14ac:dyDescent="0.25">
      <c r="A7" s="86" t="str">
        <f>'[1]Dodge Ram 1500 Classic SSV'!A7</f>
        <v>Stationary Windows</v>
      </c>
      <c r="B7" s="56"/>
      <c r="C7" s="114"/>
    </row>
    <row r="8" spans="1:3" ht="76.5" x14ac:dyDescent="0.25">
      <c r="A8" s="337" t="str">
        <f>'[1]Dodge Ram 1500 Classic SSV'!A8</f>
        <v>PK0116DRT09</v>
      </c>
      <c r="B8" s="5" t="str">
        <f>'[1]Dodge Ram 1500 Classic SSV'!B8</f>
        <v>#6VS Stationary Window
Coated Polycarbonate
Flat Panel Partition
*FOR USE WITH:
   -Crew Cab
   -Quad Cab</v>
      </c>
      <c r="C8" s="88">
        <f>'[1]Dodge Ram 1500 Classic SSV'!C8</f>
        <v>669</v>
      </c>
    </row>
    <row r="9" spans="1:3" ht="76.5" x14ac:dyDescent="0.25">
      <c r="A9" s="337" t="str">
        <f>'[1]Dodge Ram 1500 Classic SSV'!A9</f>
        <v>PK0115DRT09</v>
      </c>
      <c r="B9" s="5" t="str">
        <f>'[1]Dodge Ram 1500 Classic SSV'!B9</f>
        <v>#6VS Stationary Window
Uncoated Polycarbonate
Flat Panel Partition
*FOR USE WITH:
   -Crew Cab
   -Quad Cab</v>
      </c>
      <c r="C9" s="88">
        <f>'[1]Dodge Ram 1500 Classic SSV'!C9</f>
        <v>639</v>
      </c>
    </row>
    <row r="10" spans="1:3" ht="76.5" x14ac:dyDescent="0.25">
      <c r="A10" s="337" t="str">
        <f>'[1]Dodge Ram 1500 Classic SSV'!A10</f>
        <v>PK0326DRT09</v>
      </c>
      <c r="B10" s="5" t="str">
        <f>'[1]Dodge Ram 1500 Classic SSV'!B10</f>
        <v>#6/7VS 3-Piece Stationary Window
Coated Polycarbonate With Vinyl Coated Expanded Metal Center Section
Flat Panel Partition
*FOR USE WITH:
   -Crew Cab
   -Quad Cab</v>
      </c>
      <c r="C10" s="88">
        <f>'[1]Dodge Ram 1500 Classic SSV'!C10</f>
        <v>719</v>
      </c>
    </row>
    <row r="11" spans="1:3" ht="76.5" x14ac:dyDescent="0.25">
      <c r="A11" s="337" t="str">
        <f>'[1]Dodge Ram 1500 Classic SSV'!A11</f>
        <v>PK0117DRT09</v>
      </c>
      <c r="B11" s="5" t="str">
        <f>'[1]Dodge Ram 1500 Classic SSV'!B11</f>
        <v>#7VS Stationary Window
Vinyl Coated Expanded Metal
Flat Panel Partition
*FOR USE WITH:
   -Crew Cab
   -Quad Cab</v>
      </c>
      <c r="C11" s="88">
        <f>'[1]Dodge Ram 1500 Classic SSV'!C11</f>
        <v>669</v>
      </c>
    </row>
    <row r="12" spans="1:3" ht="76.5" x14ac:dyDescent="0.25">
      <c r="A12" s="337" t="str">
        <f>'[1]Dodge Ram 1500 Classic SSV'!A12</f>
        <v>PK0119DRT09</v>
      </c>
      <c r="B12" s="5" t="str">
        <f>'[1]Dodge Ram 1500 Classic SSV'!B12</f>
        <v>#8VS Stationary Window
1/2 Coated Polycarbonate 1/2 Vinyl Coated Expanded Metal
Flat Panel Partition
*FOR USE WITH:
   -Crew Cab
   -Quad Cab</v>
      </c>
      <c r="C12" s="88">
        <f>'[1]Dodge Ram 1500 Classic SSV'!C12</f>
        <v>689</v>
      </c>
    </row>
    <row r="13" spans="1:3" ht="76.5" x14ac:dyDescent="0.25">
      <c r="A13" s="337" t="str">
        <f>'[1]Dodge Ram 1500 Classic SSV'!A13</f>
        <v>PK0118DRT09</v>
      </c>
      <c r="B13" s="5" t="str">
        <f>'[1]Dodge Ram 1500 Classic SSV'!B13</f>
        <v>#8VS Stationary Window
1/2 Uncoated Polycarbonate 1/2 Vinyl Coated Expanded Metal
Flat Panel Partition
*FOR USE WITH:
   -Crew Cab
   -Quad Cab</v>
      </c>
      <c r="C13" s="88">
        <f>'[1]Dodge Ram 1500 Classic SSV'!C13</f>
        <v>669</v>
      </c>
    </row>
    <row r="14" spans="1:3" x14ac:dyDescent="0.25">
      <c r="A14" s="86" t="str">
        <f>'[1]Dodge Ram 1500 Classic SSV'!A14</f>
        <v>Horizontal Sliding Window</v>
      </c>
      <c r="B14" s="149">
        <f>'[1]Dodge Ram 1500 Classic SSV'!B14</f>
        <v>0</v>
      </c>
      <c r="C14" s="364" t="e">
        <f>'[1]Dodge Ram 1500 Classic SSV'!C14</f>
        <v>#N/A</v>
      </c>
    </row>
    <row r="15" spans="1:3" ht="76.5" x14ac:dyDescent="0.25">
      <c r="A15" s="337" t="str">
        <f>'[1]Dodge Ram 1500 Classic SSV'!A15</f>
        <v>PK0121DRT09</v>
      </c>
      <c r="B15" s="5" t="str">
        <f>'[1]Dodge Ram 1500 Classic SSV'!B15</f>
        <v>#10VS Horizontal Sliding Window
Coated Polycarbonate
Flat Panel Partition
*FOR USE WITH:
   -Crew Cab
   -Quad Cab</v>
      </c>
      <c r="C15" s="88">
        <f>'[1]Dodge Ram 1500 Classic SSV'!C15</f>
        <v>749</v>
      </c>
    </row>
    <row r="16" spans="1:3" ht="76.5" x14ac:dyDescent="0.25">
      <c r="A16" s="337" t="str">
        <f>'[1]Dodge Ram 1500 Classic SSV'!A16</f>
        <v>PK0120DRT09</v>
      </c>
      <c r="B16" s="5" t="str">
        <f>'[1]Dodge Ram 1500 Classic SSV'!B16</f>
        <v>#10VS Horizontal Sliding Window
Uncoated Polycarbonate
Flat Panel Partition
*FOR USE WITH:
   -Crew Cab
   -Quad Cab</v>
      </c>
      <c r="C16" s="88">
        <f>'[1]Dodge Ram 1500 Classic SSV'!C16</f>
        <v>709</v>
      </c>
    </row>
    <row r="17" spans="1:3" ht="89.25" x14ac:dyDescent="0.25">
      <c r="A17" s="337" t="str">
        <f>'[1]Dodge Ram 1500 Classic SSV'!A17</f>
        <v>PK0350DRT09</v>
      </c>
      <c r="B17" s="5" t="str">
        <f>'[1]Dodge Ram 1500 Classic SSV'!B17</f>
        <v>#10VS C Horizontal Sliding Window
Coated Polycarbonate
With Expanded Metal Window Security Screen
Flat Panel Partition
*FOR USE WITH:
   -Crew Cab
   -Quad Cab</v>
      </c>
      <c r="C17" s="88">
        <f>'[1]Dodge Ram 1500 Classic SSV'!C17</f>
        <v>789</v>
      </c>
    </row>
    <row r="18" spans="1:3" ht="89.25" x14ac:dyDescent="0.25">
      <c r="A18" s="337" t="str">
        <f>'[1]Dodge Ram 1500 Classic SSV'!A18</f>
        <v>PK0601DRT09</v>
      </c>
      <c r="B18" s="5" t="str">
        <f>'[1]Dodge Ram 1500 Classic SSV'!B18</f>
        <v>#10VS  C Horizontal Sliding Window
Uncoated Polycarbonate
With Expanded Metal Window Security Screen
Flat Panel Partition
*FOR USE WITH:
   -Crew Cab
   -Quad Cab</v>
      </c>
      <c r="C18" s="88">
        <f>'[1]Dodge Ram 1500 Classic SSV'!C18</f>
        <v>749</v>
      </c>
    </row>
    <row r="19" spans="1:3" ht="89.25" x14ac:dyDescent="0.25">
      <c r="A19" s="337" t="str">
        <f>'[1]Dodge Ram 1500 Classic SSV'!A19</f>
        <v>PK0226DRT09</v>
      </c>
      <c r="B19" s="5" t="str">
        <f>'[1]Dodge Ram 1500 Classic SSV'!B19</f>
        <v>#10VS C2 Horizontal Sliding Window
Coated Polycarbonate
With Slotted Polycarbonate Window Security Screen
Flat Panel Partition
*FOR USE WITH:
   -Crew Cab
   -Quad Cab</v>
      </c>
      <c r="C19" s="88">
        <f>'[1]Dodge Ram 1500 Classic SSV'!C19</f>
        <v>789</v>
      </c>
    </row>
    <row r="20" spans="1:3" ht="89.25" x14ac:dyDescent="0.25">
      <c r="A20" s="337" t="str">
        <f>'[1]Dodge Ram 1500 Classic SSV'!A20</f>
        <v>PK0225DRT09</v>
      </c>
      <c r="B20" s="5" t="str">
        <f>'[1]Dodge Ram 1500 Classic SSV'!B20</f>
        <v>#10VS C2  Horizontal Sliding Window
Uncoated Polycarbonate
With Slotted Polycarbonate Window Security Screen
Flat Panel Partition
*FOR USE WITH:
   -Crew Cab
   -Quad Cab</v>
      </c>
      <c r="C20" s="88">
        <f>'[1]Dodge Ram 1500 Classic SSV'!C20</f>
        <v>749</v>
      </c>
    </row>
    <row r="21" spans="1:3" x14ac:dyDescent="0.25">
      <c r="A21" s="351">
        <f>'[1]Dodge Ram 1500 Classic SSV'!A21</f>
        <v>0</v>
      </c>
      <c r="B21" s="149">
        <f>'[1]Dodge Ram 1500 Classic SSV'!B21</f>
        <v>0</v>
      </c>
      <c r="C21" s="75" t="e">
        <f>'[1]Dodge Ram 1500 Classic SSV'!C21</f>
        <v>#N/A</v>
      </c>
    </row>
    <row r="22" spans="1:3" ht="25.5" x14ac:dyDescent="0.25">
      <c r="A22" s="86" t="str">
        <f>'[1]Dodge Ram 1500 Classic SSV'!A22</f>
        <v>Stationary Windows</v>
      </c>
      <c r="B22" s="42" t="str">
        <f>'[1]Dodge Ram 1500 Classic SSV'!B22</f>
        <v>RECESSED PANEL PARTITIONS
*INCLUDES 2 Piece Lower Extension Panel</v>
      </c>
      <c r="C22" s="75" t="e">
        <f>'[1]Dodge Ram 1500 Classic SSV'!C22</f>
        <v>#N/A</v>
      </c>
    </row>
    <row r="23" spans="1:3" ht="63.75" x14ac:dyDescent="0.25">
      <c r="A23" s="337" t="str">
        <f>'[1]Dodge Ram 1500 Classic SSV'!A23</f>
        <v>PK0374DRT09CC</v>
      </c>
      <c r="B23" s="5" t="str">
        <f>'[1]Dodge Ram 1500 Classic SSV'!B23</f>
        <v>#6VS RP Stationary Window
Coated Polycarbonate
Recessed Panel Partition
*ONLY FOR USE WITH:
   -Crew Cab</v>
      </c>
      <c r="C23" s="88">
        <f>'[1]Dodge Ram 1500 Classic SSV'!C23</f>
        <v>799</v>
      </c>
    </row>
    <row r="24" spans="1:3" ht="63.75" x14ac:dyDescent="0.25">
      <c r="A24" s="337" t="str">
        <f>'[1]Dodge Ram 1500 Classic SSV'!A24</f>
        <v>PK0374DRT09QC</v>
      </c>
      <c r="B24" s="5" t="str">
        <f>'[1]Dodge Ram 1500 Classic SSV'!B24</f>
        <v>#6VS RP Stationary Window
Coated Polycarbonate
Recessed Panel Partition
*ONLY FOR USE WITH:
   -Quad Cab</v>
      </c>
      <c r="C24" s="88">
        <f>'[1]Dodge Ram 1500 Classic SSV'!C24</f>
        <v>799</v>
      </c>
    </row>
    <row r="25" spans="1:3" ht="63.75" x14ac:dyDescent="0.25">
      <c r="A25" s="337" t="str">
        <f>'[1]Dodge Ram 1500 Classic SSV'!A25</f>
        <v>PK0373DRT09CC</v>
      </c>
      <c r="B25" s="5" t="str">
        <f>'[1]Dodge Ram 1500 Classic SSV'!B25</f>
        <v>#6VS RP Stationary Window
Uncoated Polycarbonate
Recessed Panel Partition
*ONLY FOR USE WITH:
   -Crew Cab</v>
      </c>
      <c r="C25" s="88">
        <f>'[1]Dodge Ram 1500 Classic SSV'!C25</f>
        <v>769</v>
      </c>
    </row>
    <row r="26" spans="1:3" ht="63.75" x14ac:dyDescent="0.25">
      <c r="A26" s="337" t="str">
        <f>'[1]Dodge Ram 1500 Classic SSV'!A26</f>
        <v>PK0373DRT09QC</v>
      </c>
      <c r="B26" s="5" t="str">
        <f>'[1]Dodge Ram 1500 Classic SSV'!B26</f>
        <v>#6VS RP Stationary Window
Uncoated Polycarbonate
Recessed Panel Partition
*ONLY FOR USE WITH:
   -Quad Cab</v>
      </c>
      <c r="C26" s="88">
        <f>'[1]Dodge Ram 1500 Classic SSV'!C26</f>
        <v>769</v>
      </c>
    </row>
    <row r="27" spans="1:3" ht="63.75" x14ac:dyDescent="0.25">
      <c r="A27" s="337" t="str">
        <f>'[1]Dodge Ram 1500 Classic SSV'!A27</f>
        <v>PK0517DRT09CC</v>
      </c>
      <c r="B27" s="5" t="str">
        <f>'[1]Dodge Ram 1500 Classic SSV'!B27</f>
        <v>#6/7VS RP 3-Piece Stationary Window
Coated Polycarbonate With Vinyl Coated Expanded Metal Center Section
Recessed Panel Partition
*ONLY FOR USE WITH:
   -Crew Cab</v>
      </c>
      <c r="C27" s="88">
        <f>'[1]Dodge Ram 1500 Classic SSV'!C27</f>
        <v>849</v>
      </c>
    </row>
    <row r="28" spans="1:3" ht="63.75" x14ac:dyDescent="0.25">
      <c r="A28" s="337" t="str">
        <f>'[1]Dodge Ram 1500 Classic SSV'!A28</f>
        <v>PK0517DRT09QC</v>
      </c>
      <c r="B28" s="5" t="str">
        <f>'[1]Dodge Ram 1500 Classic SSV'!B28</f>
        <v>#6/7VS RP 3-Piece Stationary Window
Coated Polycarbonate With Vinyl Coated Expanded Metal Center Section
Recessed Panel Partition
*ONLY FOR USE WITH:
   -Quad Cab</v>
      </c>
      <c r="C28" s="88">
        <f>'[1]Dodge Ram 1500 Classic SSV'!C28</f>
        <v>849</v>
      </c>
    </row>
    <row r="29" spans="1:3" ht="63.75" x14ac:dyDescent="0.25">
      <c r="A29" s="337" t="str">
        <f>'[1]Dodge Ram 1500 Classic SSV'!A29</f>
        <v>PK0420DRT09CC</v>
      </c>
      <c r="B29" s="5" t="str">
        <f>'[1]Dodge Ram 1500 Classic SSV'!B29</f>
        <v>#7VS RP Stationary Window
Vinyl Coated Expanded Metal
Recessed Panel Partition
*ONLY FOR USE WITH:
   -Crew Cab</v>
      </c>
      <c r="C29" s="88">
        <f>'[1]Dodge Ram 1500 Classic SSV'!C29</f>
        <v>799</v>
      </c>
    </row>
    <row r="30" spans="1:3" ht="63.75" x14ac:dyDescent="0.25">
      <c r="A30" s="337" t="str">
        <f>'[1]Dodge Ram 1500 Classic SSV'!A30</f>
        <v>PK0420DRT09QC</v>
      </c>
      <c r="B30" s="5" t="str">
        <f>'[1]Dodge Ram 1500 Classic SSV'!B30</f>
        <v>#7VS RP Stationary Window
Vinyl Coated Expanded Metal
Recessed Panel Partition
*ONLY FOR USE WITH:
   -Quad Cab</v>
      </c>
      <c r="C30" s="88">
        <f>'[1]Dodge Ram 1500 Classic SSV'!C30</f>
        <v>799</v>
      </c>
    </row>
    <row r="31" spans="1:3" ht="63.75" x14ac:dyDescent="0.25">
      <c r="A31" s="337" t="str">
        <f>'[1]Dodge Ram 1500 Classic SSV'!A31</f>
        <v>PK0369DRT09CC</v>
      </c>
      <c r="B31" s="5" t="str">
        <f>'[1]Dodge Ram 1500 Classic SSV'!B31</f>
        <v>#8VS RP Stationary Window
1/2 Coated Polycarbonate 1/2 Vinyl Coated Expanded Metal
Recessed Panel Partition
*ONLY FOR USE WITH:
   -Crew Cab</v>
      </c>
      <c r="C31" s="88">
        <f>'[1]Dodge Ram 1500 Classic SSV'!C31</f>
        <v>819</v>
      </c>
    </row>
    <row r="32" spans="1:3" ht="63.75" x14ac:dyDescent="0.25">
      <c r="A32" s="337" t="str">
        <f>'[1]Dodge Ram 1500 Classic SSV'!A32</f>
        <v>PK0369DRT09QC</v>
      </c>
      <c r="B32" s="5" t="str">
        <f>'[1]Dodge Ram 1500 Classic SSV'!B32</f>
        <v>#8VS RP Stationary Window
1/2 Coated Polycarbonate 1/2 Vinyl Coated Expanded Metal
Recessed Panel Partition
*ONLY FOR USE WITH:
   -Quad Cab</v>
      </c>
      <c r="C32" s="88">
        <f>'[1]Dodge Ram 1500 Classic SSV'!C32</f>
        <v>819</v>
      </c>
    </row>
    <row r="33" spans="1:3" ht="63.75" x14ac:dyDescent="0.25">
      <c r="A33" s="337" t="str">
        <f>'[1]Dodge Ram 1500 Classic SSV'!A33</f>
        <v>PK0398DRT09CC</v>
      </c>
      <c r="B33" s="5" t="str">
        <f>'[1]Dodge Ram 1500 Classic SSV'!B33</f>
        <v>#8VS RP Stationary Window
1/2 Uncoated Polycarbonate 1/2 Vinyl Coated Expanded Metal
Recessed Panel Partition
*ONLY FOR USE WITH:
   -Crew Cab</v>
      </c>
      <c r="C33" s="88">
        <f>'[1]Dodge Ram 1500 Classic SSV'!C33</f>
        <v>799</v>
      </c>
    </row>
    <row r="34" spans="1:3" ht="63.75" x14ac:dyDescent="0.25">
      <c r="A34" s="337" t="str">
        <f>'[1]Dodge Ram 1500 Classic SSV'!A34</f>
        <v>PK0398DRT09QC</v>
      </c>
      <c r="B34" s="5" t="str">
        <f>'[1]Dodge Ram 1500 Classic SSV'!B34</f>
        <v>#8VS RP Stationary Window
1/2 Uncoated Polycarbonate 1/2 Vinyl Coated Expanded Metal
Recessed Panel Partition
*ONLY FOR USE WITH:
   -Quad Cab</v>
      </c>
      <c r="C34" s="88">
        <f>'[1]Dodge Ram 1500 Classic SSV'!C34</f>
        <v>799</v>
      </c>
    </row>
    <row r="35" spans="1:3" x14ac:dyDescent="0.25">
      <c r="A35" s="86" t="str">
        <f>'[1]Dodge Ram 1500 Classic SSV'!A35</f>
        <v>Horizontal Sliding Windows</v>
      </c>
      <c r="B35" s="84">
        <f>'[1]Dodge Ram 1500 Classic SSV'!B35</f>
        <v>0</v>
      </c>
      <c r="C35" s="84" t="e">
        <f>'[1]Dodge Ram 1500 Classic SSV'!C35</f>
        <v>#N/A</v>
      </c>
    </row>
    <row r="36" spans="1:3" ht="63.75" x14ac:dyDescent="0.25">
      <c r="A36" s="337" t="str">
        <f>'[1]Dodge Ram 1500 Classic SSV'!A36</f>
        <v>PK0355DRT09CC</v>
      </c>
      <c r="B36" s="5" t="str">
        <f>'[1]Dodge Ram 1500 Classic SSV'!B36</f>
        <v>#10VS RP Horizontal Sliding Window
Coated Polycarbonate
Recessed Panel Partition
*ONLY FOR USE WITH:
   -Crew Cab</v>
      </c>
      <c r="C36" s="88">
        <f>'[1]Dodge Ram 1500 Classic SSV'!C36</f>
        <v>879</v>
      </c>
    </row>
    <row r="37" spans="1:3" ht="63.75" x14ac:dyDescent="0.25">
      <c r="A37" s="337" t="str">
        <f>'[1]Dodge Ram 1500 Classic SSV'!A37</f>
        <v>PK0355DRT09QC</v>
      </c>
      <c r="B37" s="5" t="str">
        <f>'[1]Dodge Ram 1500 Classic SSV'!B37</f>
        <v>#10VS RP Horizontal Sliding Window
Coated Polycarbonate
Recessed Panel Partition
*ONLY FOR USE WITH:
   -Quad Cab</v>
      </c>
      <c r="C37" s="88">
        <f>'[1]Dodge Ram 1500 Classic SSV'!C37</f>
        <v>879</v>
      </c>
    </row>
    <row r="38" spans="1:3" ht="63.75" x14ac:dyDescent="0.25">
      <c r="A38" s="337" t="str">
        <f>'[1]Dodge Ram 1500 Classic SSV'!A38</f>
        <v>PK0439DRT09CC</v>
      </c>
      <c r="B38" s="5" t="str">
        <f>'[1]Dodge Ram 1500 Classic SSV'!B38</f>
        <v>#10VS RP Horizontal Sliding Window
Uncoated Polycarbonate
Recessed Panel Partition
*ONLY FOR USE WITH:
   -Crew Cab</v>
      </c>
      <c r="C38" s="88">
        <f>'[1]Dodge Ram 1500 Classic SSV'!C38</f>
        <v>839</v>
      </c>
    </row>
    <row r="39" spans="1:3" ht="63.75" x14ac:dyDescent="0.25">
      <c r="A39" s="337" t="str">
        <f>'[1]Dodge Ram 1500 Classic SSV'!A39</f>
        <v>PK0439DRT09QC</v>
      </c>
      <c r="B39" s="5" t="str">
        <f>'[1]Dodge Ram 1500 Classic SSV'!B39</f>
        <v>#10VS RP Horizontal Sliding Window
Uncoated Polycarbonate
Recessed Panel Partition
*ONLY FOR USE WITH:
   -Quad Cab</v>
      </c>
      <c r="C39" s="88">
        <f>'[1]Dodge Ram 1500 Classic SSV'!C39</f>
        <v>839</v>
      </c>
    </row>
    <row r="40" spans="1:3" ht="76.5" x14ac:dyDescent="0.25">
      <c r="A40" s="337" t="str">
        <f>'[1]Dodge Ram 1500 Classic SSV'!A40</f>
        <v>PK0419DRT09CC</v>
      </c>
      <c r="B40" s="5" t="str">
        <f>'[1]Dodge Ram 1500 Classic SSV'!B40</f>
        <v>#10VS C RP Horizontal Sliding Window
Coated Polycarbonate
With Vinyl Coated Expanded Metal Window Security Screen
Recessed Panel Partition
*ONLY FOR USE WITH:
   -Crew Cab</v>
      </c>
      <c r="C40" s="88">
        <f>'[1]Dodge Ram 1500 Classic SSV'!C40</f>
        <v>919</v>
      </c>
    </row>
    <row r="41" spans="1:3" ht="76.5" x14ac:dyDescent="0.25">
      <c r="A41" s="337" t="str">
        <f>'[1]Dodge Ram 1500 Classic SSV'!A41</f>
        <v>PK0419DRT09QC</v>
      </c>
      <c r="B41" s="5" t="str">
        <f>'[1]Dodge Ram 1500 Classic SSV'!B41</f>
        <v>#10VS C RP Horizontal Sliding Window
Coated Polycarbonate
With Vinyl Coated Expanded Metal Window Security Screen
Recessed Panel Partition
*ONLY FOR USE WITH:
   -Quad Cab</v>
      </c>
      <c r="C41" s="88">
        <f>'[1]Dodge Ram 1500 Classic SSV'!C41</f>
        <v>919</v>
      </c>
    </row>
    <row r="42" spans="1:3" ht="76.5" x14ac:dyDescent="0.25">
      <c r="A42" s="337" t="str">
        <f>'[1]Dodge Ram 1500 Classic SSV'!A42</f>
        <v>PK0602DRT09CC</v>
      </c>
      <c r="B42" s="5" t="str">
        <f>'[1]Dodge Ram 1500 Classic SSV'!B42</f>
        <v>#10VS C RP Horizontal Sliding Window
Uncoated Polycarbonate
With Expanded Metal Window Security Screen
Recessed Panel Partition
*ONLY FOR USE WITH:
   -Crew Cab</v>
      </c>
      <c r="C42" s="88">
        <f>'[1]Dodge Ram 1500 Classic SSV'!C42</f>
        <v>879</v>
      </c>
    </row>
    <row r="43" spans="1:3" ht="76.5" x14ac:dyDescent="0.25">
      <c r="A43" s="337" t="str">
        <f>'[1]Dodge Ram 1500 Classic SSV'!A43</f>
        <v>PK0602DRT09QC</v>
      </c>
      <c r="B43" s="5" t="str">
        <f>'[1]Dodge Ram 1500 Classic SSV'!B43</f>
        <v>#10VS C RP Horizontal Sliding Window
Uncoated Polycarbonate
With Expanded Metal Window Security Screen
Recessed Panel Partition
*ONLY FOR USE WITH:
   -Quad Cab</v>
      </c>
      <c r="C43" s="88">
        <f>'[1]Dodge Ram 1500 Classic SSV'!C43</f>
        <v>879</v>
      </c>
    </row>
    <row r="44" spans="1:3" ht="76.5" x14ac:dyDescent="0.25">
      <c r="A44" s="337" t="str">
        <f>'[1]Dodge Ram 1500 Classic SSV'!A44</f>
        <v>PK0228DRT09CC</v>
      </c>
      <c r="B44" s="5" t="str">
        <f>'[1]Dodge Ram 1500 Classic SSV'!B44</f>
        <v>#10VS C2 RP Horizontal Sliding Window
Coated Polycarbonate
With Slotted Poly Window Security Screen
Recessed Panel Partition
*ONLY FOR USE WITH:
   -Crew Cab</v>
      </c>
      <c r="C44" s="88">
        <f>'[1]Dodge Ram 1500 Classic SSV'!C44</f>
        <v>919</v>
      </c>
    </row>
    <row r="45" spans="1:3" ht="76.5" x14ac:dyDescent="0.25">
      <c r="A45" s="337" t="str">
        <f>'[1]Dodge Ram 1500 Classic SSV'!A45</f>
        <v>PK0228DRT09QC</v>
      </c>
      <c r="B45" s="5" t="str">
        <f>'[1]Dodge Ram 1500 Classic SSV'!B45</f>
        <v>#10VS C2 RP Horizontal Sliding Window
Coated Polycarbonate
With Slotted Poly Window Security Screen
Recessed Panel Partition
*ONLY FOR USE WITH:
   -Quad Cab</v>
      </c>
      <c r="C45" s="88">
        <f>'[1]Dodge Ram 1500 Classic SSV'!C45</f>
        <v>919</v>
      </c>
    </row>
    <row r="46" spans="1:3" ht="76.5" x14ac:dyDescent="0.25">
      <c r="A46" s="337" t="str">
        <f>'[1]Dodge Ram 1500 Classic SSV'!A46</f>
        <v>PK0227DRT09CC</v>
      </c>
      <c r="B46" s="5" t="str">
        <f>'[1]Dodge Ram 1500 Classic SSV'!B46</f>
        <v>#10VS C2 RP Horizontal Sliding Window
Uncoated Polycarbonate
With Slotted Poly Window Security Screen
Recessed Panel Partition
*ONLY FOR USE WITH:
   -Crew Cab</v>
      </c>
      <c r="C46" s="88">
        <f>'[1]Dodge Ram 1500 Classic SSV'!C46</f>
        <v>879</v>
      </c>
    </row>
    <row r="47" spans="1:3" ht="76.5" x14ac:dyDescent="0.25">
      <c r="A47" s="337" t="str">
        <f>'[1]Dodge Ram 1500 Classic SSV'!A47</f>
        <v>PK0227DRT09QC</v>
      </c>
      <c r="B47" s="5" t="str">
        <f>'[1]Dodge Ram 1500 Classic SSV'!B47</f>
        <v>#10VS C2 RP Horizontal Sliding Window
Uncoated Polycarbonate
With Slotted Poly Window Security Screen
Recessed Panel Partition
*ONLY FOR USE WITH:
   -Quad Cab</v>
      </c>
      <c r="C47" s="88">
        <f>'[1]Dodge Ram 1500 Classic SSV'!C47</f>
        <v>879</v>
      </c>
    </row>
    <row r="48" spans="1:3" x14ac:dyDescent="0.25">
      <c r="A48" s="351">
        <f>'[1]Dodge Ram 1500 Classic SSV'!A48</f>
        <v>0</v>
      </c>
      <c r="B48" s="149">
        <f>'[1]Dodge Ram 1500 Classic SSV'!B48</f>
        <v>0</v>
      </c>
      <c r="C48" s="75" t="e">
        <f>'[1]Dodge Ram 1500 Classic SSV'!C48</f>
        <v>#N/A</v>
      </c>
    </row>
    <row r="49" spans="1:3" ht="38.25" x14ac:dyDescent="0.25">
      <c r="A49" s="86" t="str">
        <f>'[1]Dodge Ram 1500 Classic SSV'!A49</f>
        <v>SPT</v>
      </c>
      <c r="B49" s="38" t="str">
        <f>'[1]Dodge Ram 1500 Classic SSV'!B49</f>
        <v>SINGLE PRISONER TRANSPORT PARTITIONS
*INCLUDES Lower Extension Panels
*FOR USE WITH Rear Window Please Call For More Information</v>
      </c>
      <c r="C49" s="75" t="e">
        <f>'[1]Dodge Ram 1500 Classic SSV'!C49</f>
        <v>#N/A</v>
      </c>
    </row>
    <row r="50" spans="1:3" ht="76.5" x14ac:dyDescent="0.25">
      <c r="A50" s="337" t="str">
        <f>'[1]Dodge Ram 1500 Classic SSV'!A50</f>
        <v>1K0574DRT091500CCPSCA</v>
      </c>
      <c r="B50" s="7" t="str">
        <f>'[1]Dodge Ram 1500 Classic SSV'!B50</f>
        <v>Single Prisoner Transport Partition
#6VS Stationary Window
Coated Polycarbonate
*ONLY FOR USE WITH:
   -Stock Seat
   -Crew Cab</v>
      </c>
      <c r="C50" s="95">
        <f>'[1]Dodge Ram 1500 Classic SSV'!C50</f>
        <v>1079</v>
      </c>
    </row>
    <row r="51" spans="1:3" ht="76.5" x14ac:dyDescent="0.25">
      <c r="A51" s="337" t="str">
        <f>'[1]Dodge Ram 1500 Classic SSV'!A51</f>
        <v>1K0574DRT091500QCP</v>
      </c>
      <c r="B51" s="7" t="str">
        <f>'[1]Dodge Ram 1500 Classic SSV'!B51</f>
        <v>Single Prisoner Transport Partition
#6VS Stationary Window
Coated Polycarbonate
*ONLY FOR USE WITH:
   -Stock Seat
   -Quad Cab</v>
      </c>
      <c r="C51" s="95">
        <f>'[1]Dodge Ram 1500 Classic SSV'!C51</f>
        <v>1079</v>
      </c>
    </row>
    <row r="52" spans="1:3" ht="76.5" x14ac:dyDescent="0.25">
      <c r="A52" s="337" t="str">
        <f>'[1]Dodge Ram 1500 Classic SSV'!A52</f>
        <v>1K0576DRT091500CCE</v>
      </c>
      <c r="B52" s="7" t="str">
        <f>'[1]Dodge Ram 1500 Classic SSV'!B52</f>
        <v>Single Prisoner Transport Partition
#7VS Stationary Window
Vinyl Coated Expanded Metal
*ONLY FOR USE WITH:
   -Stock Seat
   -Crew Cab</v>
      </c>
      <c r="C52" s="95">
        <f>'[1]Dodge Ram 1500 Classic SSV'!C52</f>
        <v>1079</v>
      </c>
    </row>
    <row r="53" spans="1:3" ht="76.5" x14ac:dyDescent="0.25">
      <c r="A53" s="337" t="str">
        <f>'[1]Dodge Ram 1500 Classic SSV'!A53</f>
        <v>1K0576DRT091500QCE</v>
      </c>
      <c r="B53" s="7" t="str">
        <f>'[1]Dodge Ram 1500 Classic SSV'!B53</f>
        <v>Single Prisoner Transport Partition
#7VS Stationary Window
Vinyl Coated Expanded Metal
*ONLY FOR USE WITH:
   -Stock Seat
   -Quad Cab</v>
      </c>
      <c r="C53" s="95">
        <f>'[1]Dodge Ram 1500 Classic SSV'!C53</f>
        <v>1079</v>
      </c>
    </row>
    <row r="54" spans="1:3" x14ac:dyDescent="0.25">
      <c r="A54" s="338"/>
      <c r="B54" s="56"/>
      <c r="C54" s="120"/>
    </row>
    <row r="55" spans="1:3" ht="25.5" x14ac:dyDescent="0.25">
      <c r="A55" s="233"/>
      <c r="B55" s="243" t="str">
        <f>'[1]Dodge Ram 1500 Classic SSV'!B55</f>
        <v>PARTITION TRANSFER KITS
*INCLUDES All Mounting Hardware and Fasteners</v>
      </c>
      <c r="C55" s="238"/>
    </row>
    <row r="56" spans="1:3" ht="76.5" x14ac:dyDescent="0.25">
      <c r="A56" s="201" t="str">
        <f>'[1]Dodge Ram 1500 Classic SSV'!A56</f>
        <v>PT0185DRT09</v>
      </c>
      <c r="B56" s="218" t="str">
        <f>'[1]Dodge Ram 1500 Classic SSV'!B56</f>
        <v>Partition Transfer Kit
Flat Panel Partition
With Lower Extension Panel INCLUDED
*FOR USE WITH:
   -Crew Cab
   -Quad Cab</v>
      </c>
      <c r="C56" s="236">
        <f>'[1]Dodge Ram 1500 Classic SSV'!C56</f>
        <v>279</v>
      </c>
    </row>
    <row r="57" spans="1:3" ht="63.75" x14ac:dyDescent="0.25">
      <c r="A57" s="201" t="str">
        <f>'[1]Dodge Ram 1500 Classic SSV'!A57</f>
        <v>PT2185DRT09CC</v>
      </c>
      <c r="B57" s="222" t="str">
        <f>'[1]Dodge Ram 1500 Classic SSV'!B57</f>
        <v>Partition Transfer Kit
Recessed Panel Partition
With 2 PC Lower Extension Panel &amp; Recessed Panel Insert INCLUDED
*FOR USE WITH:
   -Crew Cab</v>
      </c>
      <c r="C57" s="236">
        <f>'[1]Dodge Ram 1500 Classic SSV'!C57</f>
        <v>319</v>
      </c>
    </row>
    <row r="58" spans="1:3" ht="63.75" x14ac:dyDescent="0.25">
      <c r="A58" s="201" t="str">
        <f>'[1]Dodge Ram 1500 Classic SSV'!A58</f>
        <v>PT2185DRT09QC</v>
      </c>
      <c r="B58" s="222" t="str">
        <f>'[1]Dodge Ram 1500 Classic SSV'!B58</f>
        <v>Partition Transfer Kit
Recessed Panel Partition
With 2 PC Lower Extension Panel &amp; Recessed Panel Insert INCLUDED
*FOR USE WITH:
   -Quad Cab</v>
      </c>
      <c r="C58" s="236">
        <f>'[1]Dodge Ram 1500 Classic SSV'!C58</f>
        <v>319</v>
      </c>
    </row>
    <row r="59" spans="1:3" x14ac:dyDescent="0.25">
      <c r="A59" s="238">
        <f>'[1]Dodge Ram 1500 Classic SSV'!A59</f>
        <v>0</v>
      </c>
      <c r="B59" s="251"/>
      <c r="C59" s="238">
        <f>'[1]Dodge Ram 1500 Classic SSV'!C59</f>
        <v>0</v>
      </c>
    </row>
    <row r="60" spans="1:3" x14ac:dyDescent="0.25">
      <c r="A60" s="264"/>
      <c r="B60" s="352"/>
      <c r="C60" s="238"/>
    </row>
    <row r="61" spans="1:3" ht="25.5" x14ac:dyDescent="0.25">
      <c r="A61" s="363">
        <f>'[1]Dodge Ram 1500 Classic SSV'!A61</f>
        <v>0</v>
      </c>
      <c r="B61" s="243" t="str">
        <f>'[1]Dodge Ram 1500 Classic SSV'!B61</f>
        <v>PB100 PUSH BUMPERS
*FOR USE WITH or WITHOUT Tow Hooks</v>
      </c>
      <c r="C61" s="238"/>
    </row>
    <row r="62" spans="1:3" x14ac:dyDescent="0.25">
      <c r="A62" s="363">
        <f>'[1]Dodge Ram 1500 Classic SSV'!A62</f>
        <v>0</v>
      </c>
      <c r="B62" s="243" t="str">
        <f>'[1]Dodge Ram 1500 Classic SSV'!B62</f>
        <v>*COMPATIBLE With Dodge Ram Trucks Equipped With Steel Front Fascia ONLY</v>
      </c>
      <c r="C62" s="238"/>
    </row>
    <row r="63" spans="1:3" x14ac:dyDescent="0.25">
      <c r="A63" s="363">
        <f>'[1]Dodge Ram 1500 Classic SSV'!A63</f>
        <v>0</v>
      </c>
      <c r="B63" s="268" t="str">
        <f>'[1]Dodge Ram 1500 Classic SSV'!B63</f>
        <v>*COMPATIBLE With Year Range 2013-2018</v>
      </c>
      <c r="C63" s="238"/>
    </row>
    <row r="64" spans="1:3" ht="25.5" x14ac:dyDescent="0.25">
      <c r="A64" s="201" t="str">
        <f>'[1]Dodge Ram 1500 Classic SSV'!A64</f>
        <v>BK0341DRT131500</v>
      </c>
      <c r="B64" s="222" t="str">
        <f>'[1]Dodge Ram 1500 Classic SSV'!B64</f>
        <v>PB100 12" Bumper
Aluminum</v>
      </c>
      <c r="C64" s="206">
        <f>'[1]Dodge Ram 1500 Classic SSV'!C64</f>
        <v>349</v>
      </c>
    </row>
    <row r="65" spans="1:3" ht="25.5" x14ac:dyDescent="0.25">
      <c r="A65" s="337" t="str">
        <f>'[1]Dodge Ram 1500 Classic SSV'!A65</f>
        <v>BK0113DRT131500</v>
      </c>
      <c r="B65" s="5" t="str">
        <f>'[1]Dodge Ram 1500 Classic SSV'!B65</f>
        <v>PB100 12" Bumper
Steel</v>
      </c>
      <c r="C65" s="97">
        <f>'[1]Dodge Ram 1500 Classic SSV'!C65</f>
        <v>349</v>
      </c>
    </row>
    <row r="66" spans="1:3" ht="25.5" x14ac:dyDescent="0.25">
      <c r="A66" s="337" t="str">
        <f>'[1]Dodge Ram 1500 Classic SSV'!A66</f>
        <v>BK0342DRT131500</v>
      </c>
      <c r="B66" s="5" t="str">
        <f>'[1]Dodge Ram 1500 Classic SSV'!B66</f>
        <v>PB100 16" Bumper
Aluminum</v>
      </c>
      <c r="C66" s="97">
        <f>'[1]Dodge Ram 1500 Classic SSV'!C66</f>
        <v>369</v>
      </c>
    </row>
    <row r="67" spans="1:3" ht="25.5" x14ac:dyDescent="0.25">
      <c r="A67" s="337" t="str">
        <f>'[1]Dodge Ram 1500 Classic SSV'!A67</f>
        <v>BK0124DRT131500</v>
      </c>
      <c r="B67" s="5" t="str">
        <f>'[1]Dodge Ram 1500 Classic SSV'!B67</f>
        <v>PB100 16" Bumper
Steel</v>
      </c>
      <c r="C67" s="97">
        <f>'[1]Dodge Ram 1500 Classic SSV'!C67</f>
        <v>369</v>
      </c>
    </row>
    <row r="68" spans="1:3" x14ac:dyDescent="0.25">
      <c r="A68" s="338"/>
      <c r="B68" s="52" t="str">
        <f>'[1]Dodge Ram 1500 Classic SSV'!B68</f>
        <v>*AVAILABLE With Mar Resistant Horizontal Crossbar Pad Add $40 to Price (Call For Part ID)</v>
      </c>
      <c r="C68" s="116"/>
    </row>
    <row r="69" spans="1:3" x14ac:dyDescent="0.25">
      <c r="A69" s="338"/>
      <c r="B69" s="52"/>
      <c r="C69" s="116"/>
    </row>
    <row r="70" spans="1:3" ht="25.5" x14ac:dyDescent="0.25">
      <c r="A70" s="71"/>
      <c r="B70" s="38" t="str">
        <f>'[1]Dodge Ram 1500 Classic SSV'!B70</f>
        <v>PB300 PUSH BUMPERS
*COMPATIBLE With Dodge Ram Trucks Equipped With Steel Front Fascia ONLY</v>
      </c>
      <c r="C70" s="115"/>
    </row>
    <row r="71" spans="1:3" ht="51" x14ac:dyDescent="0.25">
      <c r="A71" s="336" t="str">
        <f>'[1]Dodge Ram 1500 Classic SSV'!A71</f>
        <v>BK0393DRT131500</v>
      </c>
      <c r="B71" s="5" t="str">
        <f>'[1]Dodge Ram 1500 Classic SSV'!B71</f>
        <v>PB300 VS Bumper
Full Bumper
Aluminum
With Mar-Resistant Horizontal Pad INCLUDED</v>
      </c>
      <c r="C71" s="95">
        <f>'[1]Dodge Ram 1500 Classic SSV'!C71</f>
        <v>539</v>
      </c>
    </row>
    <row r="72" spans="1:3" x14ac:dyDescent="0.25">
      <c r="A72" s="338"/>
      <c r="B72" s="45"/>
      <c r="C72" s="116"/>
    </row>
    <row r="73" spans="1:3" ht="25.5" x14ac:dyDescent="0.25">
      <c r="A73" s="71"/>
      <c r="B73" s="38" t="str">
        <f>'[1]Dodge Ram 1500 Classic SSV'!B73</f>
        <v>PB400 PUSH BUMPERS
*COMPATIBLE With Dodge Ram Trucks Equipped With Steel Front Fascia ONLY</v>
      </c>
      <c r="C73" s="115"/>
    </row>
    <row r="74" spans="1:3" ht="38.25" x14ac:dyDescent="0.25">
      <c r="A74" s="337" t="str">
        <f>'[1]Dodge Ram 1500 Classic SSV'!A74</f>
        <v>BK0534DRT131500</v>
      </c>
      <c r="B74" s="5" t="str">
        <f>'[1]Dodge Ram 1500 Classic SSV'!B74</f>
        <v>PB400 VS Bumper
Full Bumper
Aluminum</v>
      </c>
      <c r="C74" s="88">
        <f>'[1]Dodge Ram 1500 Classic SSV'!C74</f>
        <v>499</v>
      </c>
    </row>
    <row r="75" spans="1:3" ht="38.25" x14ac:dyDescent="0.25">
      <c r="A75" s="337" t="str">
        <f>'[1]Dodge Ram 1500 Classic SSV'!A75</f>
        <v>BK0535DRT131500</v>
      </c>
      <c r="B75" s="5" t="str">
        <f>'[1]Dodge Ram 1500 Classic SSV'!B75</f>
        <v>PB400 VS Bumper
Steel
Full Bumper</v>
      </c>
      <c r="C75" s="88">
        <f>'[1]Dodge Ram 1500 Classic SSV'!C75</f>
        <v>499</v>
      </c>
    </row>
    <row r="76" spans="1:3" x14ac:dyDescent="0.25">
      <c r="A76" s="338"/>
      <c r="B76" s="52" t="str">
        <f>'[1]Dodge Ram 1500 Classic SSV'!B76</f>
        <v>*AVAILABLE With Mar Resistant Horizontal Crossbar Pad Add $40 to Price (Call For Part ID)</v>
      </c>
      <c r="C76" s="116"/>
    </row>
    <row r="77" spans="1:3" x14ac:dyDescent="0.25">
      <c r="A77" s="338"/>
      <c r="B77" s="52"/>
      <c r="C77" s="116"/>
    </row>
    <row r="78" spans="1:3" x14ac:dyDescent="0.25">
      <c r="A78" s="338"/>
      <c r="B78" s="171">
        <f>'[1]Dodge Ram 1500 Classic SSV'!B78</f>
        <v>0</v>
      </c>
      <c r="C78" s="116"/>
    </row>
    <row r="79" spans="1:3" x14ac:dyDescent="0.25">
      <c r="A79" s="338"/>
      <c r="B79" s="45" t="str">
        <f>'[1]Dodge Ram 1500 Classic SSV'!B79</f>
        <v>***LIGHTED BUMPERS NOW PRICED USING STANDARD DISCOUNT STRUCTURE***</v>
      </c>
      <c r="C79" s="116"/>
    </row>
    <row r="80" spans="1:3" ht="51" x14ac:dyDescent="0.25">
      <c r="A80" s="89"/>
      <c r="B80" s="38" t="str">
        <f>'[1]Dodge Ram 1500 Classic SSV'!B80</f>
        <v>PB450L LIGHTED PUSH BUMPERS
2 Forward Facing Lights
*ONLY Full Size Bumper Available
*COMPATIBLE With Dodge Ram Trucks Equipped With Steel Front Fascia ONLY</v>
      </c>
      <c r="C80" s="77"/>
    </row>
    <row r="81" spans="1:3" x14ac:dyDescent="0.25">
      <c r="A81" s="71"/>
      <c r="B81" s="45" t="str">
        <f>'[1]Dodge Ram 1500 Classic SSV'!B81</f>
        <v>*See "LIGHTS" Page For Additional Lighting Options &amp; Charges</v>
      </c>
      <c r="C81" s="115"/>
    </row>
    <row r="82" spans="1:3" ht="25.5" x14ac:dyDescent="0.25">
      <c r="A82" s="337" t="str">
        <f>'[1]Dodge Ram 1500 Classic SSV'!A82</f>
        <v>BK2100DRT131500</v>
      </c>
      <c r="B82" s="5" t="str">
        <f>'[1]Dodge Ram 1500 Classic SSV'!B82</f>
        <v>PB450L2
With CODE 3 MR6</v>
      </c>
      <c r="C82" s="88">
        <f>'[1]Dodge Ram 1500 Classic SSV'!C82</f>
        <v>789</v>
      </c>
    </row>
    <row r="83" spans="1:3" ht="25.5" x14ac:dyDescent="0.25">
      <c r="A83" s="337" t="str">
        <f>'[1]Dodge Ram 1500 Classic SSV'!A83</f>
        <v>BK0820DRT131500</v>
      </c>
      <c r="B83" s="5" t="str">
        <f>'[1]Dodge Ram 1500 Classic SSV'!B83</f>
        <v>PB450L2
With D&amp;R ELECTRONICS GENESIS</v>
      </c>
      <c r="C83" s="88">
        <f>'[1]Dodge Ram 1500 Classic SSV'!C83</f>
        <v>789</v>
      </c>
    </row>
    <row r="84" spans="1:3" ht="25.5" x14ac:dyDescent="0.25">
      <c r="A84" s="337" t="str">
        <f>'[1]Dodge Ram 1500 Classic SSV'!A84</f>
        <v>BK2025DRT131500</v>
      </c>
      <c r="B84" s="5" t="str">
        <f>'[1]Dodge Ram 1500 Classic SSV'!B84</f>
        <v xml:space="preserve">PB450L2
With FEDERAL SIGNAL IPX600 </v>
      </c>
      <c r="C84" s="88">
        <f>'[1]Dodge Ram 1500 Classic SSV'!C84</f>
        <v>789</v>
      </c>
    </row>
    <row r="85" spans="1:3" ht="25.5" x14ac:dyDescent="0.25">
      <c r="A85" s="337" t="str">
        <f>'[1]Dodge Ram 1500 Classic SSV'!A85</f>
        <v>BK2124DRT131500</v>
      </c>
      <c r="B85" s="5" t="str">
        <f>'[1]Dodge Ram 1500 Classic SSV'!B85</f>
        <v>PB450L2
With FEDERAL SIGNAL MICROPULSE ULTRA</v>
      </c>
      <c r="C85" s="88">
        <f>'[1]Dodge Ram 1500 Classic SSV'!C85</f>
        <v>789</v>
      </c>
    </row>
    <row r="86" spans="1:3" ht="25.5" x14ac:dyDescent="0.25">
      <c r="A86" s="337" t="str">
        <f>'[1]Dodge Ram 1500 Classic SSV'!A86</f>
        <v>BK1328DRT131500</v>
      </c>
      <c r="B86" s="5" t="str">
        <f>'[1]Dodge Ram 1500 Classic SSV'!B86</f>
        <v>PB450L2
With FENIEX FUSION</v>
      </c>
      <c r="C86" s="88">
        <f>'[1]Dodge Ram 1500 Classic SSV'!C86</f>
        <v>789</v>
      </c>
    </row>
    <row r="87" spans="1:3" ht="25.5" x14ac:dyDescent="0.25">
      <c r="A87" s="337" t="str">
        <f>'[1]Dodge Ram 1500 Classic SSV'!A87</f>
        <v>BK2166DRT131500</v>
      </c>
      <c r="B87" s="5" t="str">
        <f>'[1]Dodge Ram 1500 Classic SSV'!B87</f>
        <v>PB450L2
With SOUNDOFF SIGNAL MPOWER</v>
      </c>
      <c r="C87" s="88">
        <f>'[1]Dodge Ram 1500 Classic SSV'!C87</f>
        <v>789</v>
      </c>
    </row>
    <row r="88" spans="1:3" ht="25.5" x14ac:dyDescent="0.25">
      <c r="A88" s="337" t="str">
        <f>'[1]Dodge Ram 1500 Classic SSV'!A88</f>
        <v>BK2042DRT131500</v>
      </c>
      <c r="B88" s="5" t="str">
        <f>'[1]Dodge Ram 1500 Classic SSV'!B88</f>
        <v>PB450L2
With SOUNDOFF SIGNAL NFORCE</v>
      </c>
      <c r="C88" s="88">
        <f>'[1]Dodge Ram 1500 Classic SSV'!C88</f>
        <v>789</v>
      </c>
    </row>
    <row r="89" spans="1:3" ht="25.5" x14ac:dyDescent="0.25">
      <c r="A89" s="337" t="str">
        <f>'[1]Dodge Ram 1500 Classic SSV'!A89</f>
        <v>BK2240DRT131500</v>
      </c>
      <c r="B89" s="5" t="str">
        <f>'[1]Dodge Ram 1500 Classic SSV'!B89</f>
        <v>PB450L2
With TOMAR RECT-14</v>
      </c>
      <c r="C89" s="88">
        <f>'[1]Dodge Ram 1500 Classic SSV'!C89</f>
        <v>789</v>
      </c>
    </row>
    <row r="90" spans="1:3" ht="25.5" x14ac:dyDescent="0.25">
      <c r="A90" s="337" t="str">
        <f>'[1]Dodge Ram 1500 Classic SSV'!A90</f>
        <v>BK2017DRT131500</v>
      </c>
      <c r="B90" s="5" t="str">
        <f>'[1]Dodge Ram 1500 Classic SSV'!B90</f>
        <v xml:space="preserve">PB450L2
With WHELEN ION </v>
      </c>
      <c r="C90" s="88">
        <f>'[1]Dodge Ram 1500 Classic SSV'!C90</f>
        <v>789</v>
      </c>
    </row>
    <row r="91" spans="1:3" x14ac:dyDescent="0.25">
      <c r="A91" s="338"/>
      <c r="B91" s="52" t="str">
        <f>'[1]Dodge Ram 1500 Classic SSV'!B91</f>
        <v>*AVAILABLE With Mar Resistant Horizontal Crossbar Pad Add $40 to Price (Call For Part ID)</v>
      </c>
      <c r="C91" s="116"/>
    </row>
    <row r="92" spans="1:3" x14ac:dyDescent="0.25">
      <c r="A92" s="338"/>
      <c r="B92" s="56"/>
      <c r="C92" s="114"/>
    </row>
    <row r="93" spans="1:3" x14ac:dyDescent="0.25">
      <c r="A93" s="338"/>
      <c r="B93" s="171">
        <f>'[1]Dodge Ram 1500 Classic SSV'!B93</f>
        <v>0</v>
      </c>
      <c r="C93" s="114"/>
    </row>
    <row r="94" spans="1:3" x14ac:dyDescent="0.25">
      <c r="A94" s="338"/>
      <c r="B94" s="45" t="str">
        <f>'[1]Dodge Ram 1500 Classic SSV'!B94</f>
        <v>***LIGHTED BUMPERS NOW PRICED USING STANDARD DISCOUNT STRUCTURE***</v>
      </c>
      <c r="C94" s="114"/>
    </row>
    <row r="95" spans="1:3" ht="51" x14ac:dyDescent="0.25">
      <c r="A95" s="89"/>
      <c r="B95" s="38" t="str">
        <f>'[1]Dodge Ram 1500 Classic SSV'!B95</f>
        <v>PB450L LIGHTED PUSH BUMPERS
4 Lights Total: 2 Forward Facing, 1 Each Side
*ONLY Full Size Bumper Available
*COMPATIBLE With Dodge Ram Trucks Equipped With Steel Front Fascia ONLY</v>
      </c>
      <c r="C95" s="78"/>
    </row>
    <row r="96" spans="1:3" x14ac:dyDescent="0.25">
      <c r="A96" s="73"/>
      <c r="B96" s="45" t="str">
        <f>'[1]Dodge Ram 1500 Classic SSV'!B96</f>
        <v>*See "LIGHTS" Page For Additional Lighting Options &amp; Charges</v>
      </c>
      <c r="C96" s="137"/>
    </row>
    <row r="97" spans="1:3" ht="25.5" x14ac:dyDescent="0.25">
      <c r="A97" s="337" t="str">
        <f>'[1]Dodge Ram 1500 Classic SSV'!A97</f>
        <v>BK2102DRT131500</v>
      </c>
      <c r="B97" s="5" t="str">
        <f>'[1]Dodge Ram 1500 Classic SSV'!B97</f>
        <v>PB450L4
With CODE 3 MR6</v>
      </c>
      <c r="C97" s="88">
        <f>'[1]Dodge Ram 1500 Classic SSV'!C97</f>
        <v>999</v>
      </c>
    </row>
    <row r="98" spans="1:3" ht="25.5" x14ac:dyDescent="0.25">
      <c r="A98" s="337" t="str">
        <f>'[1]Dodge Ram 1500 Classic SSV'!A98</f>
        <v>BK0821DRT131500</v>
      </c>
      <c r="B98" s="5" t="str">
        <f>'[1]Dodge Ram 1500 Classic SSV'!B98</f>
        <v>PB450L4
With D&amp;R ELECTRONICS GENESIS</v>
      </c>
      <c r="C98" s="88">
        <f>'[1]Dodge Ram 1500 Classic SSV'!C98</f>
        <v>999</v>
      </c>
    </row>
    <row r="99" spans="1:3" ht="25.5" x14ac:dyDescent="0.25">
      <c r="A99" s="337" t="str">
        <f>'[1]Dodge Ram 1500 Classic SSV'!A99</f>
        <v>BK2027DRT131500</v>
      </c>
      <c r="B99" s="5" t="str">
        <f>'[1]Dodge Ram 1500 Classic SSV'!B99</f>
        <v xml:space="preserve">PB450L4
With FEDERAL SIGNAL IPX600 </v>
      </c>
      <c r="C99" s="88">
        <f>'[1]Dodge Ram 1500 Classic SSV'!C99</f>
        <v>999</v>
      </c>
    </row>
    <row r="100" spans="1:3" ht="25.5" x14ac:dyDescent="0.25">
      <c r="A100" s="337" t="str">
        <f>'[1]Dodge Ram 1500 Classic SSV'!A100</f>
        <v>BK0802DRT131500</v>
      </c>
      <c r="B100" s="5" t="str">
        <f>'[1]Dodge Ram 1500 Classic SSV'!B100</f>
        <v>PB450L4
With FEDERAL SIGNAL MICROPULSE ULTRA</v>
      </c>
      <c r="C100" s="88">
        <f>'[1]Dodge Ram 1500 Classic SSV'!C100</f>
        <v>999</v>
      </c>
    </row>
    <row r="101" spans="1:3" ht="25.5" x14ac:dyDescent="0.25">
      <c r="A101" s="337" t="str">
        <f>'[1]Dodge Ram 1500 Classic SSV'!A101</f>
        <v>BK2046DRT131500</v>
      </c>
      <c r="B101" s="5" t="str">
        <f>'[1]Dodge Ram 1500 Classic SSV'!B101</f>
        <v>PB450L4
With FENEIX FUSION</v>
      </c>
      <c r="C101" s="88">
        <f>'[1]Dodge Ram 1500 Classic SSV'!C101</f>
        <v>999</v>
      </c>
    </row>
    <row r="102" spans="1:3" ht="25.5" x14ac:dyDescent="0.25">
      <c r="A102" s="337" t="str">
        <f>'[1]Dodge Ram 1500 Classic SSV'!A102</f>
        <v>BK2168DRT131500</v>
      </c>
      <c r="B102" s="5" t="str">
        <f>'[1]Dodge Ram 1500 Classic SSV'!B102</f>
        <v>PB450L4
With SOUNDOFF SIGNAL MPOWER</v>
      </c>
      <c r="C102" s="88">
        <f>'[1]Dodge Ram 1500 Classic SSV'!C102</f>
        <v>999</v>
      </c>
    </row>
    <row r="103" spans="1:3" ht="25.5" x14ac:dyDescent="0.25">
      <c r="A103" s="337" t="str">
        <f>'[1]Dodge Ram 1500 Classic SSV'!A103</f>
        <v>BK2044DRT131500</v>
      </c>
      <c r="B103" s="5" t="str">
        <f>'[1]Dodge Ram 1500 Classic SSV'!B103</f>
        <v>PB450L4
With SOUNDOFF SIGNAL NFORCE</v>
      </c>
      <c r="C103" s="88">
        <f>'[1]Dodge Ram 1500 Classic SSV'!C103</f>
        <v>999</v>
      </c>
    </row>
    <row r="104" spans="1:3" ht="25.5" x14ac:dyDescent="0.25">
      <c r="A104" s="337" t="str">
        <f>'[1]Dodge Ram 1500 Classic SSV'!A104</f>
        <v>BK1275DRT131500</v>
      </c>
      <c r="B104" s="5" t="str">
        <f>'[1]Dodge Ram 1500 Classic SSV'!B104</f>
        <v>PB450L4
With TOMAR 2 RECT-14LS &amp; 2 i-LED</v>
      </c>
      <c r="C104" s="88">
        <f>'[1]Dodge Ram 1500 Classic SSV'!C104</f>
        <v>999</v>
      </c>
    </row>
    <row r="105" spans="1:3" ht="25.5" x14ac:dyDescent="0.25">
      <c r="A105" s="337" t="str">
        <f>'[1]Dodge Ram 1500 Classic SSV'!A105</f>
        <v>BK2019DRT131500</v>
      </c>
      <c r="B105" s="5" t="str">
        <f>'[1]Dodge Ram 1500 Classic SSV'!B105</f>
        <v xml:space="preserve">PB450L4
With WHELEN ION </v>
      </c>
      <c r="C105" s="88">
        <f>'[1]Dodge Ram 1500 Classic SSV'!C105</f>
        <v>999</v>
      </c>
    </row>
    <row r="106" spans="1:3" x14ac:dyDescent="0.25">
      <c r="A106" s="338"/>
      <c r="B106" s="52" t="str">
        <f>'[1]Dodge Ram 1500 Classic SSV'!B106</f>
        <v>*AVAILABLE With Mar Resistant Horizontal Crossbar Pad Add $40 to Price (Call For Part ID)</v>
      </c>
      <c r="C106" s="116"/>
    </row>
    <row r="107" spans="1:3" x14ac:dyDescent="0.25">
      <c r="A107" s="338"/>
      <c r="B107" s="56"/>
      <c r="C107" s="114"/>
    </row>
    <row r="108" spans="1:3" ht="38.25" x14ac:dyDescent="0.25">
      <c r="A108" s="73"/>
      <c r="B108" s="38" t="str">
        <f>'[1]Dodge Ram 1500 Classic SSV'!B108</f>
        <v>PUSH BUMPER TRANSFER KITS
*INCLUDES All Mounting Hardware &amp; Fasteners
*COMPATIBLE With Dodge Ram Trucks EquipPed With Steel Front Fascia ONLY</v>
      </c>
      <c r="C108" s="115"/>
    </row>
    <row r="109" spans="1:3" ht="25.5" x14ac:dyDescent="0.25">
      <c r="A109" s="337" t="str">
        <f>'[1]Dodge Ram 1500 Classic SSV'!A109</f>
        <v>BT0114DRT131500</v>
      </c>
      <c r="B109" s="5" t="str">
        <f>'[1]Dodge Ram 1500 Classic SSV'!B109</f>
        <v>Push Bumper Transfer Kit
PB100</v>
      </c>
      <c r="C109" s="88">
        <f>'[1]Dodge Ram 1500 Classic SSV'!C109</f>
        <v>159</v>
      </c>
    </row>
    <row r="110" spans="1:3" ht="25.5" x14ac:dyDescent="0.25">
      <c r="A110" s="337" t="str">
        <f>'[1]Dodge Ram 1500 Classic SSV'!A110</f>
        <v>BT0639DRT131500</v>
      </c>
      <c r="B110" s="5" t="str">
        <f>'[1]Dodge Ram 1500 Classic SSV'!B110</f>
        <v>Push Bumper Transfer Kit
PB300/PB400</v>
      </c>
      <c r="C110" s="88">
        <f>'[1]Dodge Ram 1500 Classic SSV'!C110</f>
        <v>199</v>
      </c>
    </row>
    <row r="111" spans="1:3" x14ac:dyDescent="0.25">
      <c r="A111" s="338"/>
      <c r="B111" s="52" t="str">
        <f>'[1]Dodge Ram 1500 Classic SSV'!B111</f>
        <v>*AVAILABLE With Mar Resistant Horizontal Crossbar Pad Add $40 to Price (Call For Part ID)</v>
      </c>
      <c r="C111" s="116"/>
    </row>
    <row r="112" spans="1:3" x14ac:dyDescent="0.25">
      <c r="A112" s="338"/>
      <c r="B112" s="52"/>
      <c r="C112" s="116"/>
    </row>
    <row r="113" spans="1:3" x14ac:dyDescent="0.25">
      <c r="A113" s="338"/>
      <c r="B113" s="56"/>
      <c r="C113" s="114"/>
    </row>
    <row r="114" spans="1:3" x14ac:dyDescent="0.25">
      <c r="A114" s="73"/>
      <c r="B114" s="51" t="str">
        <f>'[1]Dodge Ram 1500 Classic SSV'!B114</f>
        <v>HEADLIGHT GUARDS</v>
      </c>
      <c r="C114" s="115"/>
    </row>
    <row r="115" spans="1:3" ht="25.5" x14ac:dyDescent="0.25">
      <c r="A115" s="336" t="str">
        <f>'[1]Dodge Ram 1500 Classic SSV'!A115</f>
        <v>HK0809DRT131500</v>
      </c>
      <c r="B115" s="5" t="str">
        <f>'[1]Dodge Ram 1500 Classic SSV'!B115</f>
        <v>PB8 Headlight Guard
Double Loop</v>
      </c>
      <c r="C115" s="95">
        <f>'[1]Dodge Ram 1500 Classic SSV'!C115</f>
        <v>369</v>
      </c>
    </row>
    <row r="116" spans="1:3" x14ac:dyDescent="0.25">
      <c r="A116" s="334"/>
      <c r="B116" s="274"/>
      <c r="C116" s="275"/>
    </row>
    <row r="117" spans="1:3" x14ac:dyDescent="0.25">
      <c r="A117" s="377">
        <f>'[1]Dodge Ram 1500 Classic SSV'!A117</f>
        <v>0</v>
      </c>
      <c r="B117" s="51" t="str">
        <f>'[1]Dodge Ram 1500 Classic SSV'!B117</f>
        <v>WINDOW BARRIERS</v>
      </c>
      <c r="C117" s="115"/>
    </row>
    <row r="118" spans="1:3" x14ac:dyDescent="0.25">
      <c r="A118" s="358">
        <f>'[1]Dodge Ram 1500 Classic SSV'!A118</f>
        <v>0</v>
      </c>
      <c r="B118" s="45" t="str">
        <f>'[1]Dodge Ram 1500 Classic SSV'!B118</f>
        <v>*COMPATIBLE With Year Range 2009-2018</v>
      </c>
      <c r="C118" s="115"/>
    </row>
    <row r="119" spans="1:3" ht="63.75" x14ac:dyDescent="0.25">
      <c r="A119" s="337" t="str">
        <f>'[1]Dodge Ram 1500 Classic SSV'!A119</f>
        <v>WK0595DRT091500</v>
      </c>
      <c r="B119" s="5" t="str">
        <f>'[1]Dodge Ram 1500 Classic SSV'!B119</f>
        <v>Window Barrier 
Polycarbonate
*FOR USE WITH:
   -Stock Door Panels
   -Crew Cab</v>
      </c>
      <c r="C119" s="95">
        <f>'[1]Dodge Ram 1500 Classic SSV'!C119</f>
        <v>289</v>
      </c>
    </row>
    <row r="120" spans="1:3" ht="63.75" x14ac:dyDescent="0.25">
      <c r="A120" s="337" t="str">
        <f>'[1]Dodge Ram 1500 Classic SSV'!A120</f>
        <v>WK0595DRT091500QC</v>
      </c>
      <c r="B120" s="5" t="str">
        <f>'[1]Dodge Ram 1500 Classic SSV'!B120</f>
        <v>Window Barrier 
Polycarbonate
*FOR USE WITH:
   -Stock Door Panels
   -Quad Cab</v>
      </c>
      <c r="C120" s="95">
        <f>'[1]Dodge Ram 1500 Classic SSV'!C120</f>
        <v>289</v>
      </c>
    </row>
    <row r="121" spans="1:3" ht="76.5" x14ac:dyDescent="0.25">
      <c r="A121" s="337" t="str">
        <f>'[1]Dodge Ram 1500 Classic SSV'!A121</f>
        <v>WK0514DRT091500</v>
      </c>
      <c r="B121" s="5" t="str">
        <f>'[1]Dodge Ram 1500 Classic SSV'!B121</f>
        <v>Window Barrier 
Steel
Vertical
*FOR USE WITH:
   -Stock Door Panels
   -Crew Cab</v>
      </c>
      <c r="C121" s="95">
        <f>'[1]Dodge Ram 1500 Classic SSV'!C121</f>
        <v>269</v>
      </c>
    </row>
    <row r="122" spans="1:3" ht="76.5" x14ac:dyDescent="0.25">
      <c r="A122" s="337" t="str">
        <f>'[1]Dodge Ram 1500 Classic SSV'!A122</f>
        <v>WK0514DRT091500QC</v>
      </c>
      <c r="B122" s="5" t="str">
        <f>'[1]Dodge Ram 1500 Classic SSV'!B122</f>
        <v>Window Barrier 
Steel
Vertical
*FOR USE WITH:
   -Stock Door Panels
   -Quad Cab</v>
      </c>
      <c r="C122" s="95">
        <f>'[1]Dodge Ram 1500 Classic SSV'!C122</f>
        <v>269</v>
      </c>
    </row>
    <row r="123" spans="1:3" ht="76.5" x14ac:dyDescent="0.25">
      <c r="A123" s="337" t="str">
        <f>'[1]Dodge Ram 1500 Classic SSV'!A123</f>
        <v>WK0514DRT091500WD</v>
      </c>
      <c r="B123" s="5" t="str">
        <f>'[1]Dodge Ram 1500 Classic SSV'!B123</f>
        <v>Window Barrier 
Steel
Horizontal
*FOR USE WITH:
   -Aluminum Door Panels
   -Crew Cab</v>
      </c>
      <c r="C123" s="95">
        <f>'[1]Dodge Ram 1500 Classic SSV'!C123</f>
        <v>269</v>
      </c>
    </row>
    <row r="124" spans="1:3" ht="25.5" x14ac:dyDescent="0.25">
      <c r="A124" s="336" t="str">
        <f>'[1]Dodge Ram 1500 Classic SSV'!A124</f>
        <v>WK0055DRT091500</v>
      </c>
      <c r="B124" s="5" t="str">
        <f>'[1]Dodge Ram 1500 Classic SSV'!B124</f>
        <v>Window Barrier Rear Window
Steel Horizontal</v>
      </c>
      <c r="C124" s="95">
        <f>'[1]Dodge Ram 1500 Classic SSV'!C124</f>
        <v>359</v>
      </c>
    </row>
    <row r="125" spans="1:3" x14ac:dyDescent="0.25">
      <c r="A125" s="338"/>
      <c r="B125" s="56"/>
      <c r="C125" s="120"/>
    </row>
    <row r="126" spans="1:3" ht="25.5" x14ac:dyDescent="0.25">
      <c r="A126" s="338"/>
      <c r="B126" s="38" t="str">
        <f>'[1]Dodge Ram 1500 Classic SSV'!B126</f>
        <v>DOOR PANELS
*COMPATIBLE With Steel Horizontal Window Barriers ONLY</v>
      </c>
      <c r="C126" s="120"/>
    </row>
    <row r="127" spans="1:3" ht="38.25" x14ac:dyDescent="0.25">
      <c r="A127" s="337" t="str">
        <f>'[1]Dodge Ram 1500 Classic SSV'!A127</f>
        <v>DK0598DRT091500</v>
      </c>
      <c r="B127" s="5" t="str">
        <f>'[1]Dodge Ram 1500 Classic SSV'!B127</f>
        <v xml:space="preserve">Door Panel
Aluminum
Replaces OEM Door Panels </v>
      </c>
      <c r="C127" s="88">
        <f>'[1]Dodge Ram 1500 Classic SSV'!C127</f>
        <v>189</v>
      </c>
    </row>
    <row r="128" spans="1:3" x14ac:dyDescent="0.25">
      <c r="A128" s="338"/>
      <c r="B128" s="56"/>
      <c r="C128" s="114"/>
    </row>
    <row r="129" spans="1:3" x14ac:dyDescent="0.25">
      <c r="A129" s="338"/>
      <c r="B129" s="56"/>
      <c r="C129" s="114"/>
    </row>
    <row r="130" spans="1:3" ht="25.5" x14ac:dyDescent="0.25">
      <c r="A130" s="338"/>
      <c r="B130" s="38" t="str">
        <f>'[1]Dodge Ram 1500 Classic SSV'!B130</f>
        <v>K9 CONTAINMENT SOLUTIONS
*REQUIRED Front Partition NOT INCLUDED</v>
      </c>
      <c r="C130" s="114"/>
    </row>
    <row r="131" spans="1:3" x14ac:dyDescent="0.25">
      <c r="A131" s="338"/>
      <c r="B131" s="55" t="str">
        <f>'[1]Dodge Ram 1500 Classic SSV'!B131</f>
        <v>*INCLUDES Door Panels, Window Barriers &amp; Complete Interior Coverage</v>
      </c>
      <c r="C131" s="114"/>
    </row>
    <row r="132" spans="1:3" x14ac:dyDescent="0.25">
      <c r="A132" s="338"/>
      <c r="B132" s="56"/>
      <c r="C132" s="114"/>
    </row>
    <row r="133" spans="1:3" x14ac:dyDescent="0.25">
      <c r="A133" s="77"/>
      <c r="B133" s="38" t="str">
        <f>'[1]Dodge Ram 1500 Classic SSV'!B133</f>
        <v>K9 CONTAINMENT UNIT</v>
      </c>
      <c r="C133" s="120"/>
    </row>
    <row r="134" spans="1:3" x14ac:dyDescent="0.25">
      <c r="A134" s="77"/>
      <c r="B134" s="45" t="str">
        <f>'[1]Dodge Ram 1500 Classic SSV'!B134</f>
        <v>*See "K9 ELECTRONICS" Page For Additional Electronics Options &amp; Charges</v>
      </c>
      <c r="C134" s="120"/>
    </row>
    <row r="135" spans="1:3" ht="51" x14ac:dyDescent="0.25">
      <c r="A135" s="336" t="str">
        <f>'[1]Dodge Ram 1500 Classic SSV'!A135</f>
        <v>CK0555DRT091500RP</v>
      </c>
      <c r="B135" s="5" t="str">
        <f>'[1]Dodge Ram 1500 Classic SSV'!B135</f>
        <v>K9 Containment Unit
 Occupies Full Back Seat
*REQUIRED:
   -Recessed Panel Front Partition NOT INCLUDED</v>
      </c>
      <c r="C135" s="95">
        <f>'[1]Dodge Ram 1500 Classic SSV'!C135</f>
        <v>1759</v>
      </c>
    </row>
    <row r="136" spans="1:3" x14ac:dyDescent="0.25">
      <c r="A136" s="89"/>
      <c r="B136" s="56"/>
      <c r="C136" s="120"/>
    </row>
    <row r="137" spans="1:3" x14ac:dyDescent="0.25">
      <c r="A137" s="89"/>
      <c r="B137" s="56"/>
      <c r="C137" s="120"/>
    </row>
    <row r="138" spans="1:3" ht="25.5" x14ac:dyDescent="0.25">
      <c r="A138" s="73"/>
      <c r="B138" s="38" t="str">
        <f>'[1]Dodge Ram 1500 Classic SSV'!B138</f>
        <v>FREE STANDING FIREARM MOUNT SYSTEM
*INCLUDES Free Standing Mount ONLY</v>
      </c>
      <c r="C138" s="115"/>
    </row>
    <row r="139" spans="1:3" ht="25.5" x14ac:dyDescent="0.25">
      <c r="A139" s="336" t="str">
        <f>'[1]Dodge Ram 1500 Classic SSV'!A139</f>
        <v>GF1092DRT05</v>
      </c>
      <c r="B139" s="5" t="str">
        <f>'[1]Dodge Ram 1500 Classic SSV'!B139</f>
        <v xml:space="preserve">T-Rail Mount Kit
Free Standing </v>
      </c>
      <c r="C139" s="88">
        <f>'[1]Dodge Ram 1500 Classic SSV'!C139</f>
        <v>239</v>
      </c>
    </row>
    <row r="140" spans="1:3" x14ac:dyDescent="0.25">
      <c r="A140" s="89"/>
      <c r="B140" s="56"/>
      <c r="C140" s="114"/>
    </row>
    <row r="141" spans="1:3" ht="25.5" x14ac:dyDescent="0.25">
      <c r="A141" s="89"/>
      <c r="B141" s="42" t="str">
        <f>'[1]Dodge Ram 1500 Classic SSV'!B141</f>
        <v>FIREARM MOUNT SYSTEM TRANSFER KIT
*RECOMMENDED FOR USE with Double T-Rail System</v>
      </c>
      <c r="C141" s="115"/>
    </row>
    <row r="142" spans="1:3" ht="63.75" x14ac:dyDescent="0.25">
      <c r="A142" s="336" t="str">
        <f>'[1]Dodge Ram 1500 Classic SSV'!A142</f>
        <v>GT0536DRT091500</v>
      </c>
      <c r="B142" s="5" t="str">
        <f>'[1]Dodge Ram 1500 Classic SSV'!B142</f>
        <v>Firearm Mount Transfer Kit SVSCA
Forward Facing Partition Mount
Without Mount Plate
*ONLY FOR USE WITH:
   -SPT Single Prisoner Transport Partition</v>
      </c>
      <c r="C142" s="88">
        <f>'[1]Dodge Ram 1500 Classic SSV'!C142</f>
        <v>79</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3" manualBreakCount="3">
    <brk id="39" max="4" man="1"/>
    <brk id="79" max="4" man="1"/>
    <brk id="12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pageSetUpPr fitToPage="1"/>
  </sheetPr>
  <dimension ref="A1:J288"/>
  <sheetViews>
    <sheetView showGridLines="0" tabSelected="1" zoomScale="120" zoomScaleNormal="120" zoomScaleSheetLayoutView="8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5.5703125" style="33" customWidth="1"/>
    <col min="2" max="2" width="75.7109375" style="34" customWidth="1"/>
    <col min="3" max="3" width="17.7109375" style="35" customWidth="1" collapsed="1"/>
    <col min="4" max="16384" width="9.140625" style="22"/>
  </cols>
  <sheetData>
    <row r="1" spans="1:3" x14ac:dyDescent="0.25">
      <c r="A1" s="212" t="s">
        <v>5</v>
      </c>
      <c r="B1" s="213"/>
      <c r="C1" s="214">
        <v>2020</v>
      </c>
    </row>
    <row r="2" spans="1:3" x14ac:dyDescent="0.25">
      <c r="A2" s="2" t="s">
        <v>0</v>
      </c>
      <c r="B2" s="215" t="s">
        <v>1</v>
      </c>
      <c r="C2" s="3" t="s">
        <v>2</v>
      </c>
    </row>
    <row r="3" spans="1:3" s="23" customFormat="1" x14ac:dyDescent="0.25">
      <c r="A3" s="289">
        <f>'[1]2020 Ford Int Utility'!A3</f>
        <v>0</v>
      </c>
      <c r="B3" s="290">
        <f>'[1]2020 Ford Int Utility'!B3</f>
        <v>0</v>
      </c>
      <c r="C3" s="216"/>
    </row>
    <row r="4" spans="1:3" ht="25.5" x14ac:dyDescent="0.25">
      <c r="A4" s="291" t="str">
        <f>'[1]2020 Ford Int Utility'!A4</f>
        <v>Fold Down Windows</v>
      </c>
      <c r="B4" s="292" t="str">
        <f>'[1]2020 Ford Int Utility'!B4</f>
        <v>FLAT PANEL PARTITIONS
*INCLUDES Full Lower Extension Panels</v>
      </c>
      <c r="C4" s="216"/>
    </row>
    <row r="5" spans="1:3" ht="38.25" x14ac:dyDescent="0.25">
      <c r="A5" s="293" t="str">
        <f>'[1]2020 Ford Int Utility'!A5</f>
        <v>PK0318ITU20TM</v>
      </c>
      <c r="B5" s="294" t="str">
        <f>'[1]2020 Ford Int Utility'!B5</f>
        <v>#5VS Fold-Down Window
Coated Polycarbonate
Flat Panel Partition (Standard Non-TallMan)</v>
      </c>
      <c r="C5" s="295">
        <f>'[1]2020 Ford Int Utility'!C5</f>
        <v>879</v>
      </c>
    </row>
    <row r="6" spans="1:3" ht="38.25" x14ac:dyDescent="0.25">
      <c r="A6" s="293" t="str">
        <f>'[1]2020 Ford Int Utility'!A6</f>
        <v>PK0319ITU20TM</v>
      </c>
      <c r="B6" s="294" t="str">
        <f>'[1]2020 Ford Int Utility'!B6</f>
        <v>#5/8VS Fold-Down Window
1/2 Coated Polycarbonate and 1/2 Vinyl Coated Expanded Metal
Flat Panel Partition (Standard Non-TallMan)</v>
      </c>
      <c r="C6" s="295">
        <f>'[1]2020 Ford Int Utility'!C6</f>
        <v>899</v>
      </c>
    </row>
    <row r="7" spans="1:3" x14ac:dyDescent="0.25">
      <c r="A7" s="296" t="str">
        <f>'[1]2020 Ford Int Utility'!A7</f>
        <v>Stationary Windows</v>
      </c>
      <c r="B7" s="289">
        <f>'[1]2020 Ford Int Utility'!B7</f>
        <v>0</v>
      </c>
      <c r="C7" s="297" t="e">
        <f>'[1]2020 Ford Int Utility'!C7</f>
        <v>#N/A</v>
      </c>
    </row>
    <row r="8" spans="1:3" ht="38.25" x14ac:dyDescent="0.25">
      <c r="A8" s="293" t="str">
        <f>'[1]2020 Ford Int Utility'!A8</f>
        <v>PK0116ITU20TM</v>
      </c>
      <c r="B8" s="294" t="str">
        <f>'[1]2020 Ford Int Utility'!B8</f>
        <v>#6VS Stationary Window
Coated Polycarbonate
Flat Panel Partition TM (Tall Man)</v>
      </c>
      <c r="C8" s="295">
        <f>'[1]2020 Ford Int Utility'!C8</f>
        <v>669</v>
      </c>
    </row>
    <row r="9" spans="1:3" ht="38.25" x14ac:dyDescent="0.25">
      <c r="A9" s="293" t="str">
        <f>'[1]2020 Ford Int Utility'!A9</f>
        <v>PK0115ITU20TM</v>
      </c>
      <c r="B9" s="294" t="str">
        <f>'[1]2020 Ford Int Utility'!B9</f>
        <v>#6VS Stationary Window
Uncoated Polycarbonate
Flat Panel Partition TM (Tall Man)</v>
      </c>
      <c r="C9" s="295">
        <f>'[1]2020 Ford Int Utility'!C9</f>
        <v>639</v>
      </c>
    </row>
    <row r="10" spans="1:3" ht="38.25" x14ac:dyDescent="0.25">
      <c r="A10" s="293" t="str">
        <f>'[1]2020 Ford Int Utility'!A10</f>
        <v>PK0326ITU20TM</v>
      </c>
      <c r="B10" s="294" t="str">
        <f>'[1]2020 Ford Int Utility'!B10</f>
        <v>#6/7VS 3-Piece Stationary Window
Coated Polycarbonate With Vinyl Coated Expanded Metal Center Section
Flat Panel Partition TM (Tall Man)</v>
      </c>
      <c r="C10" s="295">
        <f>'[1]2020 Ford Int Utility'!C10</f>
        <v>719</v>
      </c>
    </row>
    <row r="11" spans="1:3" ht="38.25" x14ac:dyDescent="0.25">
      <c r="A11" s="293" t="str">
        <f>'[1]2020 Ford Int Utility'!A11</f>
        <v>PK0117ITU20TM</v>
      </c>
      <c r="B11" s="294" t="str">
        <f>'[1]2020 Ford Int Utility'!B11</f>
        <v>#7VS Stationary Window
Vinyl Coated Expanded Metal
Flat Panel Partition TM (Tall Man)</v>
      </c>
      <c r="C11" s="295">
        <f>'[1]2020 Ford Int Utility'!C11</f>
        <v>669</v>
      </c>
    </row>
    <row r="12" spans="1:3" ht="38.25" x14ac:dyDescent="0.25">
      <c r="A12" s="293" t="str">
        <f>'[1]2020 Ford Int Utility'!A12</f>
        <v>PK0119ITU20TM</v>
      </c>
      <c r="B12" s="294" t="str">
        <f>'[1]2020 Ford Int Utility'!B12</f>
        <v>#8VS Stationary Window
1/2 Coated Polycarbonate 1/2 Vinyl Coated Expanded Metal
Flat Panel Partition TM (Tall Man)</v>
      </c>
      <c r="C12" s="295">
        <f>'[1]2020 Ford Int Utility'!C12</f>
        <v>689</v>
      </c>
    </row>
    <row r="13" spans="1:3" ht="38.25" x14ac:dyDescent="0.25">
      <c r="A13" s="293" t="str">
        <f>'[1]2020 Ford Int Utility'!A13</f>
        <v>PK0118ITU20TM</v>
      </c>
      <c r="B13" s="294" t="str">
        <f>'[1]2020 Ford Int Utility'!B13</f>
        <v>#8VS Stationary Window
1/2 Uncoated Polycarbonate 1/2 Vinyl Coated Expanded Metal
Flat Panel Partition TM (Tall Man)</v>
      </c>
      <c r="C13" s="295">
        <f>'[1]2020 Ford Int Utility'!C13</f>
        <v>669</v>
      </c>
    </row>
    <row r="14" spans="1:3" x14ac:dyDescent="0.25">
      <c r="A14" s="296" t="str">
        <f>'[1]2020 Ford Int Utility'!A14</f>
        <v>Vertical Sliding Windows</v>
      </c>
      <c r="B14" s="289">
        <f>'[1]2020 Ford Int Utility'!B14</f>
        <v>0</v>
      </c>
      <c r="C14" s="297" t="e">
        <f>'[1]2020 Ford Int Utility'!C14</f>
        <v>#N/A</v>
      </c>
    </row>
    <row r="15" spans="1:3" ht="38.25" x14ac:dyDescent="0.25">
      <c r="A15" s="293" t="str">
        <f>'[1]2020 Ford Int Utility'!A15</f>
        <v>PK0351ITU20TM</v>
      </c>
      <c r="B15" s="202" t="str">
        <f>'[1]2020 Ford Int Utility'!B15</f>
        <v>#10VS RP Horizontal Sliding Window
 Coated Polycarbonate
Recessed Panel Partition tm (Tall Man)</v>
      </c>
      <c r="C15" s="295">
        <f>'[1]2020 Ford Int Utility'!C15</f>
        <v>789</v>
      </c>
    </row>
    <row r="16" spans="1:3" ht="38.25" x14ac:dyDescent="0.25">
      <c r="A16" s="293" t="str">
        <f>'[1]2020 Ford Int Utility'!A16</f>
        <v>PK0352ITU20TM</v>
      </c>
      <c r="B16" s="294" t="str">
        <f>'[1]2020 Ford Int Utility'!B16</f>
        <v>#9KVS Vertical Sliding Window
Vinyl Coated Expanded Metal
Flat Panel Partition TM (Tall Man)</v>
      </c>
      <c r="C16" s="295">
        <f>'[1]2020 Ford Int Utility'!C16</f>
        <v>819</v>
      </c>
    </row>
    <row r="17" spans="1:10" x14ac:dyDescent="0.25">
      <c r="A17" s="296" t="str">
        <f>'[1]2020 Ford Int Utility'!A17</f>
        <v>Horizontal Sliding Window</v>
      </c>
      <c r="B17" s="289">
        <f>'[1]2020 Ford Int Utility'!B17</f>
        <v>0</v>
      </c>
      <c r="C17" s="297" t="e">
        <f>'[1]2020 Ford Int Utility'!C17</f>
        <v>#N/A</v>
      </c>
    </row>
    <row r="18" spans="1:10" ht="38.25" x14ac:dyDescent="0.25">
      <c r="A18" s="293" t="str">
        <f>'[1]2020 Ford Int Utility'!A18</f>
        <v>PK0121ITU20TM</v>
      </c>
      <c r="B18" s="294" t="str">
        <f>'[1]2020 Ford Int Utility'!B18</f>
        <v>#10VS Horizontal Sliding Window
Coated Polycarbonate
Flat Panel Partition TM (Tall Man)</v>
      </c>
      <c r="C18" s="295">
        <f>'[1]2020 Ford Int Utility'!C18</f>
        <v>749</v>
      </c>
    </row>
    <row r="19" spans="1:10" ht="38.25" x14ac:dyDescent="0.25">
      <c r="A19" s="293" t="str">
        <f>'[1]2020 Ford Int Utility'!A19</f>
        <v>PK0120ITU20TM</v>
      </c>
      <c r="B19" s="294" t="str">
        <f>'[1]2020 Ford Int Utility'!B19</f>
        <v>#10VS Horizontal Sliding Window
Uncoated Polycarbonate
Flat Panel Partition TM (Tall Man)</v>
      </c>
      <c r="C19" s="295">
        <f>'[1]2020 Ford Int Utility'!C19</f>
        <v>709</v>
      </c>
    </row>
    <row r="20" spans="1:10" ht="63.75" x14ac:dyDescent="0.25">
      <c r="A20" s="298" t="str">
        <f>'[1]2020 Ford Int Utility'!A20</f>
        <v>PK0443ITU20TM</v>
      </c>
      <c r="B20" s="294" t="str">
        <f>'[1]2020 Ford Int Utility'!B20</f>
        <v>#10VS Horizontal Sliding Window
Coated Polycarbonate Sliding Door
Flat Panel Partition TM (Tall Man)
*ONLY COMPATIBLE WITH:
   -K9 Containment System</v>
      </c>
      <c r="C20" s="295">
        <f>'[1]2020 Ford Int Utility'!C20</f>
        <v>1199</v>
      </c>
    </row>
    <row r="21" spans="1:10" ht="63.75" x14ac:dyDescent="0.25">
      <c r="A21" s="298" t="str">
        <f>'[1]2020 Ford Int Utility'!A21</f>
        <v>PK0445ITU20TM</v>
      </c>
      <c r="B21" s="294" t="str">
        <f>'[1]2020 Ford Int Utility'!B21</f>
        <v>#10VS Horizontal Sliding Window
Uncoated Polycarbonate Sliding Door
Flat Panel Partition TM (Tall Man)
*ONLY COMPATIBLE WITH:
   -K9 Containment System</v>
      </c>
      <c r="C21" s="295">
        <f>'[1]2020 Ford Int Utility'!C21</f>
        <v>1159</v>
      </c>
    </row>
    <row r="22" spans="1:10" ht="51" x14ac:dyDescent="0.25">
      <c r="A22" s="293" t="str">
        <f>'[1]2020 Ford Int Utility'!A22</f>
        <v>PK0350ITU20TM</v>
      </c>
      <c r="B22" s="294" t="str">
        <f>'[1]2020 Ford Int Utility'!B22</f>
        <v>#10VS C Horizontal Sliding Window
Coated Polycarbonate
With Expanded Metal Window Security Screen
Flat Panel Partition TM (Tall Man)</v>
      </c>
      <c r="C22" s="295">
        <f>'[1]2020 Ford Int Utility'!C22</f>
        <v>789</v>
      </c>
    </row>
    <row r="23" spans="1:10" ht="51" x14ac:dyDescent="0.25">
      <c r="A23" s="293" t="str">
        <f>'[1]2020 Ford Int Utility'!A23</f>
        <v>PK0601ITU20TM</v>
      </c>
      <c r="B23" s="294" t="str">
        <f>'[1]2020 Ford Int Utility'!B23</f>
        <v>#10VS C Horizontal Sliding Window
Uncoated Polycarbonate
With Expanded Metal Window Security Screen
Flat Panel Partition TM (Tall Man)</v>
      </c>
      <c r="C23" s="295">
        <f>'[1]2020 Ford Int Utility'!C23</f>
        <v>749</v>
      </c>
    </row>
    <row r="24" spans="1:10" ht="51" x14ac:dyDescent="0.25">
      <c r="A24" s="293" t="str">
        <f>'[1]2020 Ford Int Utility'!A24</f>
        <v>PK0226ITU20TM</v>
      </c>
      <c r="B24" s="294" t="str">
        <f>'[1]2020 Ford Int Utility'!B24</f>
        <v>#10VS C2 Horizontal Sliding Window
Coated Polycarbonate
With Slotted Polycarbonate Window Security Screen
Flat Panel Partition TM (Tall Man)</v>
      </c>
      <c r="C24" s="295">
        <f>'[1]2020 Ford Int Utility'!C24</f>
        <v>789</v>
      </c>
      <c r="J24" s="220"/>
    </row>
    <row r="25" spans="1:10" ht="51" x14ac:dyDescent="0.25">
      <c r="A25" s="293" t="str">
        <f>'[1]2020 Ford Int Utility'!A25</f>
        <v>PK0225ITU20TM</v>
      </c>
      <c r="B25" s="294" t="str">
        <f>'[1]2020 Ford Int Utility'!B25</f>
        <v>#10VS C2 Horizontal Sliding Window
Uncoated Polycarbonate
With Slotted Polycarbonate Window Security Screen
Flat Panel Partition TM (Tall Man)</v>
      </c>
      <c r="C25" s="295">
        <f>'[1]2020 Ford Int Utility'!C25</f>
        <v>749</v>
      </c>
    </row>
    <row r="26" spans="1:10" x14ac:dyDescent="0.25">
      <c r="A26" s="289">
        <f>'[1]2020 Ford Int Utility'!A26</f>
        <v>0</v>
      </c>
      <c r="B26" s="289">
        <f>'[1]2020 Ford Int Utility'!B26</f>
        <v>0</v>
      </c>
      <c r="C26" s="297" t="e">
        <f>'[1]2020 Ford Int Utility'!C26</f>
        <v>#N/A</v>
      </c>
    </row>
    <row r="27" spans="1:10" x14ac:dyDescent="0.25">
      <c r="A27" s="289">
        <f>'[1]2020 Ford Int Utility'!A27</f>
        <v>0</v>
      </c>
      <c r="B27" s="289">
        <f>'[1]2020 Ford Int Utility'!B27</f>
        <v>0</v>
      </c>
      <c r="C27" s="297" t="e">
        <f>'[1]2020 Ford Int Utility'!C27</f>
        <v>#N/A</v>
      </c>
    </row>
    <row r="28" spans="1:10" ht="25.5" x14ac:dyDescent="0.25">
      <c r="A28" s="296" t="str">
        <f>'[1]2020 Ford Int Utility'!A28</f>
        <v>Stationary Windows</v>
      </c>
      <c r="B28" s="299" t="str">
        <f>'[1]2020 Ford Int Utility'!B28</f>
        <v>RECESSED PANEL PARTITIONS
*INCLUDES 2 Piece Lower Extension Panel</v>
      </c>
      <c r="C28" s="297" t="e">
        <f>'[1]2020 Ford Int Utility'!C28</f>
        <v>#N/A</v>
      </c>
    </row>
    <row r="29" spans="1:10" ht="38.25" x14ac:dyDescent="0.25">
      <c r="A29" s="293" t="str">
        <f>'[1]2020 Ford Int Utility'!A29</f>
        <v>PK0374ITU20TM</v>
      </c>
      <c r="B29" s="294" t="str">
        <f>'[1]2020 Ford Int Utility'!B29</f>
        <v>#6VS RP Stationary Window
Coated Polycarbonate
Recessed Panel Partition TM (Tall Man)</v>
      </c>
      <c r="C29" s="295">
        <f>'[1]2020 Ford Int Utility'!C29</f>
        <v>799</v>
      </c>
    </row>
    <row r="30" spans="1:10" ht="38.25" x14ac:dyDescent="0.25">
      <c r="A30" s="293" t="str">
        <f>'[1]2020 Ford Int Utility'!A30</f>
        <v>PK0373ITU20TM</v>
      </c>
      <c r="B30" s="294" t="str">
        <f>'[1]2020 Ford Int Utility'!B30</f>
        <v>#6VS RP Stationary Window
Uncoated Polycarbonate
Recessed Panel Partition TM (Tall Man)</v>
      </c>
      <c r="C30" s="295">
        <f>'[1]2020 Ford Int Utility'!C30</f>
        <v>769</v>
      </c>
    </row>
    <row r="31" spans="1:10" ht="38.25" x14ac:dyDescent="0.25">
      <c r="A31" s="293" t="str">
        <f>'[1]2020 Ford Int Utility'!A31</f>
        <v>PK0517ITU20TM</v>
      </c>
      <c r="B31" s="294" t="str">
        <f>'[1]2020 Ford Int Utility'!B31</f>
        <v>#6/7VS 3-Piece Window Stationary Window
Coated Polycarbonate With Vinyl Coated Expanded Metal Center Section
Recessed Panel Partition TM (Tall Man)</v>
      </c>
      <c r="C31" s="295">
        <f>'[1]2020 Ford Int Utility'!C31</f>
        <v>849</v>
      </c>
    </row>
    <row r="32" spans="1:10" ht="38.25" x14ac:dyDescent="0.25">
      <c r="A32" s="293" t="str">
        <f>'[1]2020 Ford Int Utility'!A32</f>
        <v>PK0420ITU20TM</v>
      </c>
      <c r="B32" s="294" t="str">
        <f>'[1]2020 Ford Int Utility'!B32</f>
        <v>#7VS RP Stationary Window
Vinyl Coated Expanded Metal
Recessed Panel Partition TM (Tall Man)</v>
      </c>
      <c r="C32" s="295">
        <f>'[1]2020 Ford Int Utility'!C32</f>
        <v>799</v>
      </c>
    </row>
    <row r="33" spans="1:3" ht="38.25" x14ac:dyDescent="0.25">
      <c r="A33" s="293" t="str">
        <f>'[1]2020 Ford Int Utility'!A33</f>
        <v>PK0369ITU20TM</v>
      </c>
      <c r="B33" s="294" t="str">
        <f>'[1]2020 Ford Int Utility'!B33</f>
        <v>#8VS RP Stationary Window
1/2 Coated Polycarbonate 1/2 Vinyl Coated Expanded Metal
Recessed Panel Partition TM (Tall Man)</v>
      </c>
      <c r="C33" s="295">
        <f>'[1]2020 Ford Int Utility'!C33</f>
        <v>819</v>
      </c>
    </row>
    <row r="34" spans="1:3" ht="38.25" x14ac:dyDescent="0.25">
      <c r="A34" s="293" t="str">
        <f>'[1]2020 Ford Int Utility'!A34</f>
        <v>PK0398ITU20TM</v>
      </c>
      <c r="B34" s="294" t="str">
        <f>'[1]2020 Ford Int Utility'!B34</f>
        <v>#8VS RP Stationary Window
1/2 Uncoated Polycarbonate 1/2 Vinyl Coated Expanded Metal
Recessed Panel Partition TM (Tall Man)</v>
      </c>
      <c r="C34" s="295">
        <f>'[1]2020 Ford Int Utility'!C34</f>
        <v>799</v>
      </c>
    </row>
    <row r="35" spans="1:3" x14ac:dyDescent="0.25">
      <c r="A35" s="296" t="str">
        <f>'[1]2020 Ford Int Utility'!A35</f>
        <v>Horizontal Sliding Windows</v>
      </c>
      <c r="B35" s="289">
        <f>'[1]2020 Ford Int Utility'!B35</f>
        <v>0</v>
      </c>
      <c r="C35" s="297" t="e">
        <f>'[1]2020 Ford Int Utility'!C35</f>
        <v>#N/A</v>
      </c>
    </row>
    <row r="36" spans="1:3" ht="38.25" x14ac:dyDescent="0.25">
      <c r="A36" s="293" t="str">
        <f>'[1]2020 Ford Int Utility'!A36</f>
        <v>PK0355ITU20TM</v>
      </c>
      <c r="B36" s="294" t="str">
        <f>'[1]2020 Ford Int Utility'!B36</f>
        <v>#10VS RP Horizontal Sliding Window
Coated Polycarbonate
Recessed Panel Partition TM (Tall Man)</v>
      </c>
      <c r="C36" s="295">
        <f>'[1]2020 Ford Int Utility'!C36</f>
        <v>879</v>
      </c>
    </row>
    <row r="37" spans="1:3" ht="38.25" x14ac:dyDescent="0.25">
      <c r="A37" s="293" t="str">
        <f>'[1]2020 Ford Int Utility'!A37</f>
        <v>PK0439ITU20TM</v>
      </c>
      <c r="B37" s="294" t="str">
        <f>'[1]2020 Ford Int Utility'!B37</f>
        <v>#10VS RP Horizontal Sliding Window
Uncoated Polycarbonate
Recessed Panel Partition TM (Tall Man)</v>
      </c>
      <c r="C37" s="295">
        <f>'[1]2020 Ford Int Utility'!C37</f>
        <v>839</v>
      </c>
    </row>
    <row r="38" spans="1:3" ht="51" x14ac:dyDescent="0.25">
      <c r="A38" s="293" t="str">
        <f>'[1]2020 Ford Int Utility'!A38</f>
        <v>PK0419ITU20TM</v>
      </c>
      <c r="B38" s="294" t="str">
        <f>'[1]2020 Ford Int Utility'!B38</f>
        <v>#10VS RP C Horizontal Sliding Window
Coated Polycarbonate
With Expanded Metal Window Security Screen
Recessed Panel Partition TM (Tall Man)</v>
      </c>
      <c r="C38" s="295">
        <f>'[1]2020 Ford Int Utility'!C38</f>
        <v>919</v>
      </c>
    </row>
    <row r="39" spans="1:3" ht="51" x14ac:dyDescent="0.25">
      <c r="A39" s="293" t="str">
        <f>'[1]2020 Ford Int Utility'!A39</f>
        <v>PK0602ITU20TM</v>
      </c>
      <c r="B39" s="294" t="str">
        <f>'[1]2020 Ford Int Utility'!B39</f>
        <v>#10VS RP C Horizontal Sliding Window
Uncoated Polycarbonate
WitH Expanded Metal Window Security Screen
Recessed Panel Partition TM (Tall Man)</v>
      </c>
      <c r="C39" s="295">
        <f>'[1]2020 Ford Int Utility'!C39</f>
        <v>879</v>
      </c>
    </row>
    <row r="40" spans="1:3" ht="51" x14ac:dyDescent="0.25">
      <c r="A40" s="293" t="str">
        <f>'[1]2020 Ford Int Utility'!A40</f>
        <v>PK0228ITU20TM</v>
      </c>
      <c r="B40" s="294" t="str">
        <f>'[1]2020 Ford Int Utility'!B40</f>
        <v>#10VS RP C2 Horizontal Sliding Window
Coated Polycarbonate
With Slotted Poly Window Security Screen
Recessed Panel Partition TM (Tall Man)</v>
      </c>
      <c r="C40" s="295">
        <f>'[1]2020 Ford Int Utility'!C40</f>
        <v>919</v>
      </c>
    </row>
    <row r="41" spans="1:3" ht="51" x14ac:dyDescent="0.25">
      <c r="A41" s="293" t="str">
        <f>'[1]2020 Ford Int Utility'!A41</f>
        <v>PK0227ITU20TM</v>
      </c>
      <c r="B41" s="294" t="str">
        <f>'[1]2020 Ford Int Utility'!B41</f>
        <v>#10VS RP C2 Horizontal Sliding Window
Uncoated Polycarbonate
With Slotted Poly Window Security Screen
Recessed Panel Partition TM (Tall Man)</v>
      </c>
      <c r="C41" s="295">
        <f>'[1]2020 Ford Int Utility'!C41</f>
        <v>879</v>
      </c>
    </row>
    <row r="42" spans="1:3" x14ac:dyDescent="0.25">
      <c r="A42" s="289">
        <f>'[1]2020 Ford Int Utility'!A42</f>
        <v>0</v>
      </c>
      <c r="B42" s="289">
        <f>'[1]2020 Ford Int Utility'!B42</f>
        <v>0</v>
      </c>
      <c r="C42" s="297" t="e">
        <f>'[1]2020 Ford Int Utility'!C42</f>
        <v>#N/A</v>
      </c>
    </row>
    <row r="43" spans="1:3" x14ac:dyDescent="0.25">
      <c r="A43" s="289">
        <f>'[1]2020 Ford Int Utility'!A43</f>
        <v>0</v>
      </c>
      <c r="B43" s="289">
        <f>'[1]2020 Ford Int Utility'!B43</f>
        <v>0</v>
      </c>
      <c r="C43" s="297" t="e">
        <f>'[1]2020 Ford Int Utility'!C43</f>
        <v>#N/A</v>
      </c>
    </row>
    <row r="44" spans="1:3" ht="25.5" x14ac:dyDescent="0.25">
      <c r="A44" s="296" t="str">
        <f>'[1]2020 Ford Int Utility'!A44</f>
        <v>Stationary Windows</v>
      </c>
      <c r="B44" s="299" t="str">
        <f>'[1]2020 Ford Int Utility'!B44</f>
        <v>XL (EXTRA LEGROOM) PARTITIONS
*INCLUDES XL Recessed Panel &amp; Lower Extension Panel</v>
      </c>
      <c r="C44" s="297" t="e">
        <f>'[1]2020 Ford Int Utility'!C44</f>
        <v>#N/A</v>
      </c>
    </row>
    <row r="45" spans="1:3" ht="38.25" x14ac:dyDescent="0.25">
      <c r="A45" s="293" t="str">
        <f>'[1]2020 Ford Int Utility'!A45</f>
        <v>PK1138ITU20TM</v>
      </c>
      <c r="B45" s="294" t="str">
        <f>'[1]2020 Ford Int Utility'!B45</f>
        <v>#6XL Stationary Window
Coated Polycarbonate
XL Panel Partition TM (Tall Man)</v>
      </c>
      <c r="C45" s="295">
        <f>'[1]2020 Ford Int Utility'!C45</f>
        <v>799</v>
      </c>
    </row>
    <row r="46" spans="1:3" ht="38.25" x14ac:dyDescent="0.25">
      <c r="A46" s="293" t="str">
        <f>'[1]2020 Ford Int Utility'!A46</f>
        <v>PK1137ITU20TM</v>
      </c>
      <c r="B46" s="294" t="str">
        <f>'[1]2020 Ford Int Utility'!B46</f>
        <v>#6XL Stationary Window
Uncoated Polycarbonate
XL Panel Partition TM (Tall Man)</v>
      </c>
      <c r="C46" s="295">
        <f>'[1]2020 Ford Int Utility'!C46</f>
        <v>769</v>
      </c>
    </row>
    <row r="47" spans="1:3" ht="38.25" x14ac:dyDescent="0.25">
      <c r="A47" s="293" t="str">
        <f>'[1]2020 Ford Int Utility'!A47</f>
        <v>PK1144ITU20TM</v>
      </c>
      <c r="B47" s="294" t="str">
        <f>'[1]2020 Ford Int Utility'!B47</f>
        <v>#6/7XL 3-Piece Stationary Window
Coated Polycarbonate With Vinyl Coated Expanded Metal Center Section
XL Panel Partition TM (Tall Man)</v>
      </c>
      <c r="C47" s="295">
        <f>'[1]2020 Ford Int Utility'!C47</f>
        <v>849</v>
      </c>
    </row>
    <row r="48" spans="1:3" ht="38.25" x14ac:dyDescent="0.25">
      <c r="A48" s="293" t="str">
        <f>'[1]2020 Ford Int Utility'!A48</f>
        <v>PK1140ITU20TM</v>
      </c>
      <c r="B48" s="294" t="str">
        <f>'[1]2020 Ford Int Utility'!B48</f>
        <v>#7XL Stationary Window
Vinyl Coated Expanded Metal
XL Panel Partition TM (Tall Man)</v>
      </c>
      <c r="C48" s="295">
        <f>'[1]2020 Ford Int Utility'!C48</f>
        <v>799</v>
      </c>
    </row>
    <row r="49" spans="1:3" ht="38.25" x14ac:dyDescent="0.25">
      <c r="A49" s="293" t="str">
        <f>'[1]2020 Ford Int Utility'!A49</f>
        <v>PK1134ITU20TM</v>
      </c>
      <c r="B49" s="294" t="str">
        <f>'[1]2020 Ford Int Utility'!B49</f>
        <v>#8XL Stationary Window
1/2 Coated Polycarbonate 1/2 Vinyl Coated Expanded Metal
XL Panel Partition TM (Tall Man)</v>
      </c>
      <c r="C49" s="295">
        <f>'[1]2020 Ford Int Utility'!C49</f>
        <v>819</v>
      </c>
    </row>
    <row r="50" spans="1:3" ht="38.25" x14ac:dyDescent="0.25">
      <c r="A50" s="293" t="str">
        <f>'[1]2020 Ford Int Utility'!A50</f>
        <v>PK1133ITU20TM</v>
      </c>
      <c r="B50" s="294" t="str">
        <f>'[1]2020 Ford Int Utility'!B50</f>
        <v>#8XL Stationary Window
1/2 Uncoated Polycarbonate 1/2 Vinyl Coated Expanded Metal
XL Panel Partition TM (Tall Man)</v>
      </c>
      <c r="C50" s="295">
        <f>'[1]2020 Ford Int Utility'!C50</f>
        <v>799</v>
      </c>
    </row>
    <row r="51" spans="1:3" x14ac:dyDescent="0.25">
      <c r="A51" s="296" t="str">
        <f>'[1]2020 Ford Int Utility'!A51</f>
        <v>Horizontal Sliding Window</v>
      </c>
      <c r="B51" s="289">
        <f>'[1]2020 Ford Int Utility'!B51</f>
        <v>0</v>
      </c>
      <c r="C51" s="297" t="e">
        <f>'[1]2020 Ford Int Utility'!C51</f>
        <v>#N/A</v>
      </c>
    </row>
    <row r="52" spans="1:3" ht="38.25" x14ac:dyDescent="0.25">
      <c r="A52" s="293" t="str">
        <f>'[1]2020 Ford Int Utility'!A52</f>
        <v>PK1130ITU20TM</v>
      </c>
      <c r="B52" s="294" t="str">
        <f>'[1]2020 Ford Int Utility'!B52</f>
        <v>#10XL Horizontal Sliding Window
Coated Polycarbonate
XL Panel Partition TM (Tall Man)</v>
      </c>
      <c r="C52" s="295">
        <f>'[1]2020 Ford Int Utility'!C52</f>
        <v>879</v>
      </c>
    </row>
    <row r="53" spans="1:3" ht="38.25" x14ac:dyDescent="0.25">
      <c r="A53" s="293" t="str">
        <f>'[1]2020 Ford Int Utility'!A53</f>
        <v>PK1129ITU20TM</v>
      </c>
      <c r="B53" s="294" t="str">
        <f>'[1]2020 Ford Int Utility'!B53</f>
        <v>#10XL Horizontal Sliding Window
Uncoated Polycarbonate
XL Panel Partition TM (Tall Man)</v>
      </c>
      <c r="C53" s="295">
        <f>'[1]2020 Ford Int Utility'!C53</f>
        <v>839</v>
      </c>
    </row>
    <row r="54" spans="1:3" ht="51" x14ac:dyDescent="0.25">
      <c r="A54" s="293" t="str">
        <f>'[1]2020 Ford Int Utility'!A54</f>
        <v>PK1126ITU20TM</v>
      </c>
      <c r="B54" s="294" t="str">
        <f>'[1]2020 Ford Int Utility'!B54</f>
        <v>#10XL C Horizontal Sliding Window
Coated Polycarbonate
With Expanded Metal Window Security Screen
XL Panel Partition TM (Tall Man)</v>
      </c>
      <c r="C54" s="295">
        <f>'[1]2020 Ford Int Utility'!C54</f>
        <v>919</v>
      </c>
    </row>
    <row r="55" spans="1:3" ht="51" x14ac:dyDescent="0.25">
      <c r="A55" s="293" t="str">
        <f>'[1]2020 Ford Int Utility'!A55</f>
        <v>PK1125ITU20TM</v>
      </c>
      <c r="B55" s="294" t="str">
        <f>'[1]2020 Ford Int Utility'!B55</f>
        <v>#10XL C Horizontal Sliding Window
Uncoated Polycarbonate
With Expanded Metal Window Security Screen
XL Panel Partition TM (Tall Man)</v>
      </c>
      <c r="C55" s="295">
        <f>'[1]2020 Ford Int Utility'!C55</f>
        <v>879</v>
      </c>
    </row>
    <row r="56" spans="1:3" ht="51" x14ac:dyDescent="0.25">
      <c r="A56" s="293" t="str">
        <f>'[1]2020 Ford Int Utility'!A56</f>
        <v>PK1186ITU20TM</v>
      </c>
      <c r="B56" s="294" t="str">
        <f>'[1]2020 Ford Int Utility'!B56</f>
        <v>#10XL C2 Horizontal Sliding Window
Coated Polycarbonate
With Slotted Polycarbonate Window Security Screen
XL Panel Partition TM (Tall Man)</v>
      </c>
      <c r="C56" s="295">
        <f>'[1]2020 Ford Int Utility'!C56</f>
        <v>919</v>
      </c>
    </row>
    <row r="57" spans="1:3" ht="51" x14ac:dyDescent="0.25">
      <c r="A57" s="293" t="str">
        <f>'[1]2020 Ford Int Utility'!A57</f>
        <v>PK1185ITU20TM</v>
      </c>
      <c r="B57" s="294" t="str">
        <f>'[1]2020 Ford Int Utility'!B57</f>
        <v>#10XL C2 Horizontal Sliding Window
Uncoated Polycarbonate
With Slotted Polycarbonate Window Security Screen
XL Panel Partition TM (Tall Man)</v>
      </c>
      <c r="C57" s="295">
        <f>'[1]2020 Ford Int Utility'!C57</f>
        <v>879</v>
      </c>
    </row>
    <row r="58" spans="1:3" x14ac:dyDescent="0.25">
      <c r="A58" s="289">
        <f>'[1]2020 Ford Int Utility'!A58</f>
        <v>0</v>
      </c>
      <c r="B58" s="289">
        <f>'[1]2020 Ford Int Utility'!B58</f>
        <v>0</v>
      </c>
      <c r="C58" s="297" t="e">
        <f>'[1]2020 Ford Int Utility'!C58</f>
        <v>#N/A</v>
      </c>
    </row>
    <row r="59" spans="1:3" x14ac:dyDescent="0.25">
      <c r="A59" s="289">
        <f>'[1]2020 Ford Int Utility'!A59</f>
        <v>0</v>
      </c>
      <c r="B59" s="289">
        <f>'[1]2020 Ford Int Utility'!B59</f>
        <v>0</v>
      </c>
      <c r="C59" s="297" t="e">
        <f>'[1]2020 Ford Int Utility'!C59</f>
        <v>#N/A</v>
      </c>
    </row>
    <row r="60" spans="1:3" ht="38.25" x14ac:dyDescent="0.25">
      <c r="A60" s="296"/>
      <c r="B60" s="300" t="str">
        <f>'[1]2020 Ford Int Utility'!B60</f>
        <v>SINGLE PRISONER TRANSPORT PARTITIONS
*INCLUDES Lower Extension Panels
*REQUIRED #12VS Cargo Area Rear Partition NOT INCLUDED</v>
      </c>
      <c r="C60" s="297" t="e">
        <f>'[1]2020 Ford Int Utility'!C60</f>
        <v>#N/A</v>
      </c>
    </row>
    <row r="61" spans="1:3" ht="63.75" x14ac:dyDescent="0.25">
      <c r="A61" s="293" t="str">
        <f>'[1]2020 Ford Int Utility'!A61</f>
        <v>1K0574ITU20WD</v>
      </c>
      <c r="B61" s="301" t="str">
        <f>'[1]2020 Ford Int Utility'!B61</f>
        <v>SPT Single Prisoner Transport Partition Partition
#6VS SPT Stationary Window
Coated Polycarbonate 
*FOR USE WITH:
   -Stock Seat</v>
      </c>
      <c r="C61" s="295">
        <f>'[1]2020 Ford Int Utility'!C61</f>
        <v>1079</v>
      </c>
    </row>
    <row r="62" spans="1:3" ht="63.75" x14ac:dyDescent="0.25">
      <c r="A62" s="298" t="str">
        <f>'[1]2020 Ford Int Utility'!A62</f>
        <v>1K0574ITU20FC</v>
      </c>
      <c r="B62" s="294" t="str">
        <f>'[1]2020 Ford Int Utility'!B62</f>
        <v>SPT Single Prisoner Transport Partition
#6VS SPT Stationary Window
Coated Polycarbonate
*FOR USE WITH:
   -Full COVER Transport Partition Seat</v>
      </c>
      <c r="C62" s="295">
        <f>'[1]2020 Ford Int Utility'!C62</f>
        <v>1079</v>
      </c>
    </row>
    <row r="63" spans="1:3" ht="63.75" x14ac:dyDescent="0.25">
      <c r="A63" s="298" t="str">
        <f>'[1]2020 Ford Int Utility'!A63</f>
        <v>1K0574ITU20FR</v>
      </c>
      <c r="B63" s="294" t="str">
        <f>'[1]2020 Ford Int Utility'!B63</f>
        <v>SPT Single Prisoner Transport Partition
#6VS SPT  Stationary Window
Coated Polycarbonate
*FOR USE WITH:
   -Full REPLACEMENT Transport Partition Seat</v>
      </c>
      <c r="C63" s="295">
        <f>'[1]2020 Ford Int Utility'!C63</f>
        <v>1079</v>
      </c>
    </row>
    <row r="64" spans="1:3" ht="63.75" x14ac:dyDescent="0.25">
      <c r="A64" s="293" t="str">
        <f>'[1]2020 Ford Int Utility'!A64</f>
        <v>1K0576ITU20WD</v>
      </c>
      <c r="B64" s="301" t="str">
        <f>'[1]2020 Ford Int Utility'!B64</f>
        <v>SPT Single Prisoner Transport Partition
#7VS SPT Stationary Window
Vinyl Coated Expanded Metal
*FOR USE WITH:
   -Stock Seat</v>
      </c>
      <c r="C64" s="295">
        <f>'[1]2020 Ford Int Utility'!C64</f>
        <v>1079</v>
      </c>
    </row>
    <row r="65" spans="1:3" ht="63.75" x14ac:dyDescent="0.25">
      <c r="A65" s="298" t="str">
        <f>'[1]2020 Ford Int Utility'!A65</f>
        <v>1K0576ITU20FC</v>
      </c>
      <c r="B65" s="294" t="str">
        <f>'[1]2020 Ford Int Utility'!B65</f>
        <v>Single Prisoner Transport Partition
#7VS SPT Stationary Window
Vinyl Coated Expanded Metal
*FOR USE WITH:
   -Full COVER Transport Partition Seat</v>
      </c>
      <c r="C65" s="295">
        <f>'[1]2020 Ford Int Utility'!C65</f>
        <v>1079</v>
      </c>
    </row>
    <row r="66" spans="1:3" ht="63.75" x14ac:dyDescent="0.25">
      <c r="A66" s="298" t="str">
        <f>'[1]2020 Ford Int Utility'!A66</f>
        <v>1K0576ITU20FR</v>
      </c>
      <c r="B66" s="294" t="str">
        <f>'[1]2020 Ford Int Utility'!B66</f>
        <v>SPT Single Prisoner Transport Partition
#7VS  SPT Stationary Window
Vinyl Coated Expanded Metal
*FOR USE WITH:
   -Full REPLACEMENT Transport Partition Seat</v>
      </c>
      <c r="C66" s="295">
        <f>'[1]2020 Ford Int Utility'!C66</f>
        <v>1079</v>
      </c>
    </row>
    <row r="67" spans="1:3" x14ac:dyDescent="0.25">
      <c r="A67" s="289">
        <f>'[1]2020 Ford Int Utility'!A67</f>
        <v>0</v>
      </c>
      <c r="B67" s="289">
        <f>'[1]2020 Ford Int Utility'!B67</f>
        <v>0</v>
      </c>
      <c r="C67" s="297" t="e">
        <f>'[1]2020 Ford Int Utility'!C67</f>
        <v>#N/A</v>
      </c>
    </row>
    <row r="68" spans="1:3" ht="25.5" x14ac:dyDescent="0.25">
      <c r="A68" s="296"/>
      <c r="B68" s="300" t="str">
        <f>'[1]2020 Ford Int Utility'!B68</f>
        <v>CARGO AREA REAR PARTITIONS
*FOR USE BEHIND 2nd Row Seat ONLY</v>
      </c>
      <c r="C68" s="297" t="e">
        <f>'[1]2020 Ford Int Utility'!C68</f>
        <v>#N/A</v>
      </c>
    </row>
    <row r="69" spans="1:3" ht="63.75" x14ac:dyDescent="0.25">
      <c r="A69" s="293" t="str">
        <f>'[1]2020 Ford Int Utility'!A69</f>
        <v>PK0123ITU202ND</v>
      </c>
      <c r="B69" s="294" t="str">
        <f>'[1]2020 Ford Int Utility'!B69</f>
        <v>Cargo Area Rear Partition
#12VS Stationary Window
Vinyl Coated Expanded Metal
*FOR USE WITH:
   -2nd Row Seat</v>
      </c>
      <c r="C69" s="295">
        <f>'[1]2020 Ford Int Utility'!C69</f>
        <v>489</v>
      </c>
    </row>
    <row r="70" spans="1:3" ht="63.75" x14ac:dyDescent="0.25">
      <c r="A70" s="293" t="str">
        <f>'[1]2020 Ford Int Utility'!A70</f>
        <v>PK0123ITU202NDR</v>
      </c>
      <c r="B70" s="294" t="str">
        <f>'[1]2020 Ford Int Utility'!B70</f>
        <v>Cargo Area Rear Partition w/ Radio Panel
#12VS Stationary Window
Vinyl Coated Expanded Metal
*FOR USE WITH:
   -2nd Row Seat</v>
      </c>
      <c r="C70" s="295">
        <f>'[1]2020 Ford Int Utility'!C70</f>
        <v>489</v>
      </c>
    </row>
    <row r="71" spans="1:3" ht="63.75" x14ac:dyDescent="0.25">
      <c r="A71" s="293" t="str">
        <f>'[1]2020 Ford Int Utility'!A71</f>
        <v>PK0316ITU202ND</v>
      </c>
      <c r="B71" s="294" t="str">
        <f>'[1]2020 Ford Int Utility'!B71</f>
        <v>Cargo Area Rear Partition
#12VS Stationary Window
Coated Polycarbonate
*FOR USE WITH:
   -2nd Row Seat</v>
      </c>
      <c r="C71" s="295">
        <f>'[1]2020 Ford Int Utility'!C71</f>
        <v>519</v>
      </c>
    </row>
    <row r="72" spans="1:3" ht="63.75" x14ac:dyDescent="0.25">
      <c r="A72" s="293" t="str">
        <f>'[1]2020 Ford Int Utility'!A72</f>
        <v>PK0316ITU202NDR</v>
      </c>
      <c r="B72" s="294" t="str">
        <f>'[1]2020 Ford Int Utility'!B72</f>
        <v>Cargo Area Rear Partition w/ Radio Panel
#12VS Stationary Window
Coated Polycarbonate
*FOR USE WITH:
   -2nd Row Seat</v>
      </c>
      <c r="C72" s="295">
        <f>'[1]2020 Ford Int Utility'!C72</f>
        <v>519</v>
      </c>
    </row>
    <row r="73" spans="1:3" x14ac:dyDescent="0.25">
      <c r="A73" s="289">
        <f>'[1]2020 Ford Int Utility'!A73</f>
        <v>0</v>
      </c>
      <c r="B73" s="289">
        <f>'[1]2020 Ford Int Utility'!B73</f>
        <v>0</v>
      </c>
      <c r="C73" s="297" t="e">
        <f>'[1]2020 Ford Int Utility'!C73</f>
        <v>#N/A</v>
      </c>
    </row>
    <row r="74" spans="1:3" x14ac:dyDescent="0.25">
      <c r="A74" s="289">
        <f>'[1]2020 Ford Int Utility'!A74</f>
        <v>0</v>
      </c>
      <c r="B74" s="300" t="str">
        <f>'[1]2020 Ford Int Utility'!B74</f>
        <v>PARTITION TRANSFER KITS</v>
      </c>
      <c r="C74" s="297" t="e">
        <f>'[1]2020 Ford Int Utility'!C74</f>
        <v>#N/A</v>
      </c>
    </row>
    <row r="75" spans="1:3" x14ac:dyDescent="0.25">
      <c r="A75" s="289">
        <f>'[1]2020 Ford Int Utility'!A75</f>
        <v>0</v>
      </c>
      <c r="B75" s="300" t="str">
        <f>'[1]2020 Ford Int Utility'!B75</f>
        <v>*INCLUDES All Mounting Hardware and Fasteners</v>
      </c>
      <c r="C75" s="297" t="e">
        <f>'[1]2020 Ford Int Utility'!C75</f>
        <v>#N/A</v>
      </c>
    </row>
    <row r="76" spans="1:3" ht="38.25" x14ac:dyDescent="0.25">
      <c r="A76" s="298" t="str">
        <f>'[1]2020 Ford Int Utility'!A76</f>
        <v>PT0185ITU20TM</v>
      </c>
      <c r="B76" s="294" t="str">
        <f>'[1]2020 Ford Int Utility'!B76</f>
        <v>Partition Transfer Kit
Flat Panel Partition TM (TallMan)
With Lower Extension Panel INCLUDED</v>
      </c>
      <c r="C76" s="295">
        <f>'[1]2020 Ford Int Utility'!C76</f>
        <v>279</v>
      </c>
    </row>
    <row r="77" spans="1:3" ht="38.25" x14ac:dyDescent="0.25">
      <c r="A77" s="298" t="str">
        <f>'[1]2020 Ford Int Utility'!A77</f>
        <v>PT2185ITU20TM</v>
      </c>
      <c r="B77" s="294" t="str">
        <f>'[1]2020 Ford Int Utility'!B77</f>
        <v>Partition Transfer Kit
Recessed Panel Partition TM (TallMan)
With 2 PC Lower Extension Panel &amp; Recessed Panel Insert INCLUDED</v>
      </c>
      <c r="C77" s="295">
        <f>'[1]2020 Ford Int Utility'!C77</f>
        <v>319</v>
      </c>
    </row>
    <row r="78" spans="1:3" ht="38.25" x14ac:dyDescent="0.25">
      <c r="A78" s="298" t="str">
        <f>'[1]2020 Ford Int Utility'!A78</f>
        <v>PT1176ITU20TM</v>
      </c>
      <c r="B78" s="294" t="str">
        <f>'[1]2020 Ford Int Utility'!B78</f>
        <v>Partition Transfer Kit
XL Panel Partition TM (Tall Man)
With Lower Extension Panel &amp; XL Recessed Insert INCLUDED</v>
      </c>
      <c r="C78" s="295">
        <f>'[1]2020 Ford Int Utility'!C78</f>
        <v>359</v>
      </c>
    </row>
    <row r="79" spans="1:3" x14ac:dyDescent="0.25">
      <c r="A79" s="289">
        <f>'[1]2020 Ford Int Utility'!A79</f>
        <v>0</v>
      </c>
      <c r="B79" s="289">
        <f>'[1]2020 Ford Int Utility'!B79</f>
        <v>0</v>
      </c>
      <c r="C79" s="297" t="e">
        <f>'[1]2020 Ford Int Utility'!C79</f>
        <v>#N/A</v>
      </c>
    </row>
    <row r="80" spans="1:3" x14ac:dyDescent="0.25">
      <c r="A80" s="289">
        <f>'[1]2020 Ford Int Utility'!A80</f>
        <v>0</v>
      </c>
      <c r="B80" s="300" t="str">
        <f>'[1]2020 Ford Int Utility'!B80</f>
        <v>PARTITION ACCESSORY</v>
      </c>
      <c r="C80" s="297" t="e">
        <f>'[1]2020 Ford Int Utility'!C80</f>
        <v>#N/A</v>
      </c>
    </row>
    <row r="81" spans="1:3" ht="63.75" x14ac:dyDescent="0.25">
      <c r="A81" s="293" t="str">
        <f>'[1]2020 Ford Int Utility'!A81</f>
        <v>AK0968ITU20ND</v>
      </c>
      <c r="B81" s="294" t="str">
        <f>'[1]2020 Ford Int Utility'!B81</f>
        <v>RADIO BOX
*NOT COMPATIBLE WITH:
   -EZ-Lift Cargo Deck
*REQUIRED:
   -#12VS Cargo Area Partition NOT INCLUDED</v>
      </c>
      <c r="C81" s="295">
        <f>'[1]2020 Ford Int Utility'!C81</f>
        <v>359</v>
      </c>
    </row>
    <row r="82" spans="1:3" x14ac:dyDescent="0.25">
      <c r="A82" s="289">
        <f>'[1]2020 Ford Int Utility'!A82</f>
        <v>0</v>
      </c>
      <c r="B82" s="289">
        <f>'[1]2020 Ford Int Utility'!B82</f>
        <v>0</v>
      </c>
      <c r="C82" s="297" t="e">
        <f>'[1]2020 Ford Int Utility'!C82</f>
        <v>#N/A</v>
      </c>
    </row>
    <row r="83" spans="1:3" x14ac:dyDescent="0.25">
      <c r="A83" s="289">
        <f>'[1]2020 Ford Int Utility'!A83</f>
        <v>0</v>
      </c>
      <c r="B83" s="302" t="str">
        <f>'[1]2020 Ford Int Utility'!B83</f>
        <v>PB100 PUSH BUMPERS</v>
      </c>
      <c r="C83" s="297" t="e">
        <f>'[1]2020 Ford Int Utility'!C83</f>
        <v>#N/A</v>
      </c>
    </row>
    <row r="84" spans="1:3" ht="30" x14ac:dyDescent="0.25">
      <c r="A84" s="424" t="str">
        <f>'[1]2020 Ford Int Utility'!A84</f>
        <v>CALL FOR MORE
INFORMATION</v>
      </c>
      <c r="B84" s="294" t="str">
        <f>'[1]2020 Ford Int Utility'!B84</f>
        <v>PB100 12" Bumper
Aluminum</v>
      </c>
      <c r="C84" s="295" t="str">
        <f>'[1]2020 Ford Int Utility'!C84</f>
        <v>TBD</v>
      </c>
    </row>
    <row r="85" spans="1:3" ht="30" x14ac:dyDescent="0.25">
      <c r="A85" s="424" t="str">
        <f>'[1]2020 Ford Int Utility'!A85</f>
        <v>CALL FOR MORE
INFORMATION</v>
      </c>
      <c r="B85" s="294" t="str">
        <f>'[1]2020 Ford Int Utility'!B85</f>
        <v>PB100 12" Bumper
Steel</v>
      </c>
      <c r="C85" s="295" t="str">
        <f>'[1]2020 Ford Int Utility'!C85</f>
        <v>TBD</v>
      </c>
    </row>
    <row r="86" spans="1:3" ht="30" x14ac:dyDescent="0.25">
      <c r="A86" s="424" t="str">
        <f>'[1]2020 Ford Int Utility'!A86</f>
        <v>CALL FOR MORE
INFORMATION</v>
      </c>
      <c r="B86" s="294" t="str">
        <f>'[1]2020 Ford Int Utility'!B86</f>
        <v>PB100 16" Bumper
Aluminum</v>
      </c>
      <c r="C86" s="295" t="str">
        <f>'[1]2020 Ford Int Utility'!C86</f>
        <v>TBD</v>
      </c>
    </row>
    <row r="87" spans="1:3" ht="30" x14ac:dyDescent="0.25">
      <c r="A87" s="424" t="str">
        <f>'[1]2020 Ford Int Utility'!A87</f>
        <v>CALL FOR MORE
INFORMATION</v>
      </c>
      <c r="B87" s="294" t="str">
        <f>'[1]2020 Ford Int Utility'!B87</f>
        <v>PB100 16" Bumper
Steel</v>
      </c>
      <c r="C87" s="295" t="str">
        <f>'[1]2020 Ford Int Utility'!C87</f>
        <v>TBD</v>
      </c>
    </row>
    <row r="88" spans="1:3" x14ac:dyDescent="0.25">
      <c r="A88" s="289">
        <f>'[1]2020 Ford Int Utility'!A88</f>
        <v>0</v>
      </c>
      <c r="B88" s="303" t="str">
        <f>'[1]2020 Ford Int Utility'!B88</f>
        <v>*AVAILABLE With Mar Resistant Horizontal Crossbar Pad Add $40 to Price (Call For Part ID)</v>
      </c>
      <c r="C88" s="297" t="e">
        <f>'[1]2020 Ford Int Utility'!C88</f>
        <v>#N/A</v>
      </c>
    </row>
    <row r="89" spans="1:3" x14ac:dyDescent="0.25">
      <c r="A89" s="289">
        <f>'[1]2020 Ford Int Utility'!A89</f>
        <v>0</v>
      </c>
      <c r="B89" s="289">
        <f>'[1]2020 Ford Int Utility'!B89</f>
        <v>0</v>
      </c>
      <c r="C89" s="297" t="e">
        <f>'[1]2020 Ford Int Utility'!C89</f>
        <v>#N/A</v>
      </c>
    </row>
    <row r="90" spans="1:3" x14ac:dyDescent="0.25">
      <c r="A90" s="289">
        <f>'[1]2020 Ford Int Utility'!A90</f>
        <v>0</v>
      </c>
      <c r="B90" s="300" t="str">
        <f>'[1]2020 Ford Int Utility'!B90</f>
        <v>PB300 PUSH BUMPERS</v>
      </c>
      <c r="C90" s="297" t="e">
        <f>'[1]2020 Ford Int Utility'!C90</f>
        <v>#N/A</v>
      </c>
    </row>
    <row r="91" spans="1:3" ht="51" x14ac:dyDescent="0.25">
      <c r="A91" s="293" t="str">
        <f>'[1]2020 Ford Int Utility'!A91</f>
        <v>BK0393ITU20</v>
      </c>
      <c r="B91" s="294" t="str">
        <f>'[1]2020 Ford Int Utility'!B91</f>
        <v>PB300 VS Bumper
Full Bumper
Aluminum
With Mar-Resistant Horizontal Pad INCLUDED</v>
      </c>
      <c r="C91" s="295">
        <f>'[1]2020 Ford Int Utility'!C91</f>
        <v>539</v>
      </c>
    </row>
    <row r="92" spans="1:3" x14ac:dyDescent="0.25">
      <c r="A92" s="304">
        <f>'[1]2020 Ford Int Utility'!A92</f>
        <v>0</v>
      </c>
      <c r="B92" s="305">
        <f>'[1]2020 Ford Int Utility'!B92</f>
        <v>0</v>
      </c>
      <c r="C92" s="297" t="e">
        <f>'[1]2020 Ford Int Utility'!C92</f>
        <v>#N/A</v>
      </c>
    </row>
    <row r="93" spans="1:3" x14ac:dyDescent="0.25">
      <c r="A93" s="306">
        <f>'[1]2020 Ford Int Utility'!A93</f>
        <v>0</v>
      </c>
      <c r="B93" s="302" t="str">
        <f>'[1]2020 Ford Int Utility'!B93</f>
        <v>PB400 PUSH BUMPERS</v>
      </c>
      <c r="C93" s="297" t="e">
        <f>'[1]2020 Ford Int Utility'!C93</f>
        <v>#N/A</v>
      </c>
    </row>
    <row r="94" spans="1:3" ht="38.25" x14ac:dyDescent="0.25">
      <c r="A94" s="293" t="str">
        <f>'[1]2020 Ford Int Utility'!A94</f>
        <v>BK0534ITU20</v>
      </c>
      <c r="B94" s="294" t="str">
        <f>'[1]2020 Ford Int Utility'!B94</f>
        <v>PB400 VS Bumper
Full Bumper
Aluminum</v>
      </c>
      <c r="C94" s="295">
        <f>'[1]2020 Ford Int Utility'!C94</f>
        <v>449</v>
      </c>
    </row>
    <row r="95" spans="1:3" ht="38.25" x14ac:dyDescent="0.25">
      <c r="A95" s="298" t="str">
        <f>'[1]2020 Ford Int Utility'!A95</f>
        <v>BK0535ITU20</v>
      </c>
      <c r="B95" s="294" t="str">
        <f>'[1]2020 Ford Int Utility'!B95</f>
        <v>PB400 VS Bumper
Full Bumper
Steel</v>
      </c>
      <c r="C95" s="295">
        <f>'[1]2020 Ford Int Utility'!C95</f>
        <v>449</v>
      </c>
    </row>
    <row r="96" spans="1:3" x14ac:dyDescent="0.25">
      <c r="A96" s="289">
        <f>'[1]2020 Ford Int Utility'!A96</f>
        <v>0</v>
      </c>
      <c r="B96" s="303" t="str">
        <f>'[1]2020 Ford Int Utility'!B96</f>
        <v>*AVAILABLE With Mar Resistant Horizontal Crossbar Pad Add $40 to Price (Call For Part ID)</v>
      </c>
      <c r="C96" s="297" t="e">
        <f>'[1]2020 Ford Int Utility'!C96</f>
        <v>#N/A</v>
      </c>
    </row>
    <row r="97" spans="1:3" x14ac:dyDescent="0.25">
      <c r="A97" s="289">
        <f>'[1]2020 Ford Int Utility'!A97</f>
        <v>0</v>
      </c>
      <c r="B97" s="289">
        <f>'[1]2020 Ford Int Utility'!B97</f>
        <v>0</v>
      </c>
      <c r="C97" s="297" t="e">
        <f>'[1]2020 Ford Int Utility'!C97</f>
        <v>#N/A</v>
      </c>
    </row>
    <row r="98" spans="1:3" x14ac:dyDescent="0.25">
      <c r="A98" s="289">
        <f>'[1]2020 Ford Int Utility'!A98</f>
        <v>0</v>
      </c>
      <c r="B98" s="289">
        <f>'[1]2020 Ford Int Utility'!B98</f>
        <v>0</v>
      </c>
      <c r="C98" s="297">
        <f>'[1]2020 Ford Int Utility'!C98</f>
        <v>0</v>
      </c>
    </row>
    <row r="99" spans="1:3" x14ac:dyDescent="0.25">
      <c r="A99" s="289">
        <f>'[1]2020 Ford Int Utility'!A99</f>
        <v>0</v>
      </c>
      <c r="B99" s="383" t="str">
        <f>'[1]2020 Ford Int Utility'!B99</f>
        <v>***LIGHTED BUMPERS NOW PRICED USING STANDARD DISCOUNT STRUCTURE***</v>
      </c>
      <c r="C99" s="297">
        <f>'[1]2020 Ford Int Utility'!C99</f>
        <v>0</v>
      </c>
    </row>
    <row r="100" spans="1:3" ht="38.25" x14ac:dyDescent="0.25">
      <c r="A100" s="289">
        <f>'[1]2020 Ford Int Utility'!A100</f>
        <v>0</v>
      </c>
      <c r="B100" s="300" t="str">
        <f>'[1]2020 Ford Int Utility'!B100</f>
        <v>PB450L LIGHTED PUSH BUMPERS
2 Forward Facing Lights
*ONLY Full Size Bumper Available</v>
      </c>
      <c r="C100" s="297" t="e">
        <f>'[1]2020 Ford Int Utility'!C100</f>
        <v>#N/A</v>
      </c>
    </row>
    <row r="101" spans="1:3" x14ac:dyDescent="0.25">
      <c r="A101" s="384">
        <f>'[1]2020 Ford Int Utility'!A101</f>
        <v>0</v>
      </c>
      <c r="B101" s="307" t="str">
        <f>'[1]2020 Ford Int Utility'!B101</f>
        <v>*See "LIGHTS" Page For Additional Lighting Options &amp; Charges</v>
      </c>
      <c r="C101" s="297" t="e">
        <f>'[1]2020 Ford Int Utility'!C101</f>
        <v>#N/A</v>
      </c>
    </row>
    <row r="102" spans="1:3" ht="25.5" x14ac:dyDescent="0.25">
      <c r="A102" s="293" t="str">
        <f>'[1]2020 Ford Int Utility'!A102</f>
        <v>BK2100ITU20</v>
      </c>
      <c r="B102" s="294" t="str">
        <f>'[1]2020 Ford Int Utility'!B102</f>
        <v>PB450L2
With CODE 3 MR6</v>
      </c>
      <c r="C102" s="295">
        <f>'[1]2020 Ford Int Utility'!C102</f>
        <v>789</v>
      </c>
    </row>
    <row r="103" spans="1:3" ht="25.5" x14ac:dyDescent="0.25">
      <c r="A103" s="293" t="str">
        <f>'[1]2020 Ford Int Utility'!A103</f>
        <v>BK0820ITU20</v>
      </c>
      <c r="B103" s="294" t="str">
        <f>'[1]2020 Ford Int Utility'!B103</f>
        <v>PB450L2
With D&amp;R ELECTRONICS GENESIS</v>
      </c>
      <c r="C103" s="295">
        <f>'[1]2020 Ford Int Utility'!C103</f>
        <v>789</v>
      </c>
    </row>
    <row r="104" spans="1:3" ht="25.5" x14ac:dyDescent="0.25">
      <c r="A104" s="293" t="str">
        <f>'[1]2020 Ford Int Utility'!A104</f>
        <v>BK2025ITU20</v>
      </c>
      <c r="B104" s="294" t="str">
        <f>'[1]2020 Ford Int Utility'!B104</f>
        <v xml:space="preserve">PB450L2
With FEDERAL SIGNAL IPX600 </v>
      </c>
      <c r="C104" s="295">
        <f>'[1]2020 Ford Int Utility'!C104</f>
        <v>789</v>
      </c>
    </row>
    <row r="105" spans="1:3" ht="25.5" x14ac:dyDescent="0.25">
      <c r="A105" s="293" t="str">
        <f>'[1]2020 Ford Int Utility'!A105</f>
        <v>BK2124ITU20</v>
      </c>
      <c r="B105" s="294" t="str">
        <f>'[1]2020 Ford Int Utility'!B105</f>
        <v>PB450L2
With FEDERAL SIGNAL MICROPULSE ULTRA</v>
      </c>
      <c r="C105" s="295">
        <f>'[1]2020 Ford Int Utility'!C105</f>
        <v>789</v>
      </c>
    </row>
    <row r="106" spans="1:3" ht="25.5" x14ac:dyDescent="0.25">
      <c r="A106" s="293" t="str">
        <f>'[1]2020 Ford Int Utility'!A106</f>
        <v>BK1328ITU20</v>
      </c>
      <c r="B106" s="294" t="str">
        <f>'[1]2020 Ford Int Utility'!B106</f>
        <v>PB450L2
With FENIEX FUSION</v>
      </c>
      <c r="C106" s="295">
        <f>'[1]2020 Ford Int Utility'!C106</f>
        <v>789</v>
      </c>
    </row>
    <row r="107" spans="1:3" ht="25.5" x14ac:dyDescent="0.25">
      <c r="A107" s="293" t="str">
        <f>'[1]2020 Ford Int Utility'!A107</f>
        <v>BK2166ITU20</v>
      </c>
      <c r="B107" s="294" t="str">
        <f>'[1]2020 Ford Int Utility'!B107</f>
        <v>PB450L2
With SOUNDOFF SIGNAL MPOWER</v>
      </c>
      <c r="C107" s="295">
        <f>'[1]2020 Ford Int Utility'!C107</f>
        <v>789</v>
      </c>
    </row>
    <row r="108" spans="1:3" ht="25.5" x14ac:dyDescent="0.25">
      <c r="A108" s="293" t="str">
        <f>'[1]2020 Ford Int Utility'!A108</f>
        <v>BK2042ITU20</v>
      </c>
      <c r="B108" s="294" t="str">
        <f>'[1]2020 Ford Int Utility'!B108</f>
        <v>PB450L2
With SOUNDOFF SIGNAL NFORCE</v>
      </c>
      <c r="C108" s="295">
        <f>'[1]2020 Ford Int Utility'!C108</f>
        <v>789</v>
      </c>
    </row>
    <row r="109" spans="1:3" ht="25.5" x14ac:dyDescent="0.25">
      <c r="A109" s="293" t="str">
        <f>'[1]2020 Ford Int Utility'!A109</f>
        <v>BK2240ITU20</v>
      </c>
      <c r="B109" s="294" t="str">
        <f>'[1]2020 Ford Int Utility'!B109</f>
        <v>PB450L2
With TOMAR RECT-14</v>
      </c>
      <c r="C109" s="295">
        <f>'[1]2020 Ford Int Utility'!C109</f>
        <v>789</v>
      </c>
    </row>
    <row r="110" spans="1:3" ht="25.5" x14ac:dyDescent="0.25">
      <c r="A110" s="293" t="str">
        <f>'[1]2020 Ford Int Utility'!A110</f>
        <v>BK2017ITU20</v>
      </c>
      <c r="B110" s="294" t="str">
        <f>'[1]2020 Ford Int Utility'!B110</f>
        <v xml:space="preserve">PB450L2
With WHELEN ION </v>
      </c>
      <c r="C110" s="295">
        <f>'[1]2020 Ford Int Utility'!C110</f>
        <v>789</v>
      </c>
    </row>
    <row r="111" spans="1:3" x14ac:dyDescent="0.25">
      <c r="A111" s="289">
        <f>'[1]2020 Ford Int Utility'!A111</f>
        <v>0</v>
      </c>
      <c r="B111" s="303" t="str">
        <f>'[1]2020 Ford Int Utility'!B111</f>
        <v>*AVAILABLE With Mar Resistant Horizontal Crossbar Pad Add $40 to Price (Call For Part ID)</v>
      </c>
      <c r="C111" s="297" t="e">
        <f>'[1]2020 Ford Int Utility'!C111</f>
        <v>#N/A</v>
      </c>
    </row>
    <row r="112" spans="1:3" x14ac:dyDescent="0.25">
      <c r="A112" s="289">
        <f>'[1]2020 Ford Int Utility'!A112</f>
        <v>0</v>
      </c>
      <c r="B112" s="289">
        <f>'[1]2020 Ford Int Utility'!B112</f>
        <v>0</v>
      </c>
      <c r="C112" s="297" t="e">
        <f>'[1]2020 Ford Int Utility'!C112</f>
        <v>#N/A</v>
      </c>
    </row>
    <row r="113" spans="1:3" x14ac:dyDescent="0.25">
      <c r="A113" s="289"/>
      <c r="B113" s="289"/>
      <c r="C113" s="297"/>
    </row>
    <row r="114" spans="1:3" x14ac:dyDescent="0.25">
      <c r="A114" s="289">
        <f>'[1]2020 Ford Int Utility'!A114</f>
        <v>0</v>
      </c>
      <c r="B114" s="383" t="str">
        <f>'[1]2020 Ford Int Utility'!B114</f>
        <v>***LIGHTED BUMPERS NOW PRICED USING STANDARD DISCOUNT STRUCTURE***</v>
      </c>
      <c r="C114" s="297">
        <f>'[1]2020 Ford Int Utility'!C114</f>
        <v>0</v>
      </c>
    </row>
    <row r="115" spans="1:3" ht="38.25" x14ac:dyDescent="0.25">
      <c r="A115" s="289">
        <f>'[1]2020 Ford Int Utility'!A115</f>
        <v>0</v>
      </c>
      <c r="B115" s="300" t="str">
        <f>'[1]2020 Ford Int Utility'!B115</f>
        <v>PB450L LIGHTED PUSH BUMPERS
4 Lights Total: 2 Forward Facing, 1 Each Side
*ONLY Full Size Bumper Available</v>
      </c>
      <c r="C115" s="297" t="e">
        <f>'[1]2020 Ford Int Utility'!C115</f>
        <v>#N/A</v>
      </c>
    </row>
    <row r="116" spans="1:3" x14ac:dyDescent="0.25">
      <c r="A116" s="384">
        <f>'[1]2020 Ford Int Utility'!A116</f>
        <v>0</v>
      </c>
      <c r="B116" s="307" t="str">
        <f>'[1]2020 Ford Int Utility'!B116</f>
        <v>*See "LIGHTS" Page For Additional Lighting Options &amp; Charges</v>
      </c>
      <c r="C116" s="297" t="e">
        <f>'[1]2020 Ford Int Utility'!C116</f>
        <v>#N/A</v>
      </c>
    </row>
    <row r="117" spans="1:3" ht="25.5" x14ac:dyDescent="0.25">
      <c r="A117" s="293" t="str">
        <f>'[1]2020 Ford Int Utility'!A117</f>
        <v>BK2102ITU20</v>
      </c>
      <c r="B117" s="294" t="str">
        <f>'[1]2020 Ford Int Utility'!B117</f>
        <v>PB450L4
With CODE 3 MR6</v>
      </c>
      <c r="C117" s="295">
        <f>'[1]2020 Ford Int Utility'!C117</f>
        <v>999</v>
      </c>
    </row>
    <row r="118" spans="1:3" ht="25.5" x14ac:dyDescent="0.25">
      <c r="A118" s="293" t="str">
        <f>'[1]2020 Ford Int Utility'!A118</f>
        <v>BK0821ITU20</v>
      </c>
      <c r="B118" s="294" t="str">
        <f>'[1]2020 Ford Int Utility'!B118</f>
        <v>PB450L4
With D&amp;R ELECTRONICS GENESIS</v>
      </c>
      <c r="C118" s="295">
        <f>'[1]2020 Ford Int Utility'!C118</f>
        <v>999</v>
      </c>
    </row>
    <row r="119" spans="1:3" ht="25.5" x14ac:dyDescent="0.25">
      <c r="A119" s="293" t="str">
        <f>'[1]2020 Ford Int Utility'!A119</f>
        <v>BK2027ITU20</v>
      </c>
      <c r="B119" s="294" t="str">
        <f>'[1]2020 Ford Int Utility'!B119</f>
        <v xml:space="preserve">PB450L4
With FEDERAL SIGNAL IPX600 </v>
      </c>
      <c r="C119" s="295">
        <f>'[1]2020 Ford Int Utility'!C119</f>
        <v>999</v>
      </c>
    </row>
    <row r="120" spans="1:3" ht="25.5" x14ac:dyDescent="0.25">
      <c r="A120" s="293" t="str">
        <f>'[1]2020 Ford Int Utility'!A120</f>
        <v>BK0802ITU20</v>
      </c>
      <c r="B120" s="294" t="str">
        <f>'[1]2020 Ford Int Utility'!B120</f>
        <v>PB450L4
With FEDERAL SIGNAL MICROPULSE ULTRA</v>
      </c>
      <c r="C120" s="295">
        <f>'[1]2020 Ford Int Utility'!C120</f>
        <v>999</v>
      </c>
    </row>
    <row r="121" spans="1:3" ht="25.5" x14ac:dyDescent="0.25">
      <c r="A121" s="293" t="str">
        <f>'[1]2020 Ford Int Utility'!A121</f>
        <v>BK2046ITU20</v>
      </c>
      <c r="B121" s="294" t="str">
        <f>'[1]2020 Ford Int Utility'!B121</f>
        <v>PB450L4
With FENEIX FUSION</v>
      </c>
      <c r="C121" s="295">
        <f>'[1]2020 Ford Int Utility'!C121</f>
        <v>999</v>
      </c>
    </row>
    <row r="122" spans="1:3" ht="25.5" x14ac:dyDescent="0.25">
      <c r="A122" s="293" t="str">
        <f>'[1]2020 Ford Int Utility'!A122</f>
        <v>BK2044ITU20</v>
      </c>
      <c r="B122" s="294" t="str">
        <f>'[1]2020 Ford Int Utility'!B122</f>
        <v>PB450L4
With SOUNDOFF SIGNAL NFORCE</v>
      </c>
      <c r="C122" s="295">
        <f>'[1]2020 Ford Int Utility'!C122</f>
        <v>999</v>
      </c>
    </row>
    <row r="123" spans="1:3" ht="25.5" x14ac:dyDescent="0.25">
      <c r="A123" s="293" t="str">
        <f>'[1]2020 Ford Int Utility'!A123</f>
        <v>BK2168ITU20</v>
      </c>
      <c r="B123" s="294" t="str">
        <f>'[1]2020 Ford Int Utility'!B123</f>
        <v>PB450L4
With SOUNDOFF SIGNAL MPOWER</v>
      </c>
      <c r="C123" s="295">
        <f>'[1]2020 Ford Int Utility'!C123</f>
        <v>999</v>
      </c>
    </row>
    <row r="124" spans="1:3" ht="25.5" x14ac:dyDescent="0.25">
      <c r="A124" s="293" t="str">
        <f>'[1]2020 Ford Int Utility'!A124</f>
        <v>BK1275ITU20</v>
      </c>
      <c r="B124" s="294" t="str">
        <f>'[1]2020 Ford Int Utility'!B124</f>
        <v>PB450L4
With TOMAR 2 RECT-14LS &amp; 2 i-LED</v>
      </c>
      <c r="C124" s="295">
        <f>'[1]2020 Ford Int Utility'!C124</f>
        <v>999</v>
      </c>
    </row>
    <row r="125" spans="1:3" ht="25.5" x14ac:dyDescent="0.25">
      <c r="A125" s="293" t="str">
        <f>'[1]2020 Ford Int Utility'!A125</f>
        <v>BK2019ITU20</v>
      </c>
      <c r="B125" s="294" t="str">
        <f>'[1]2020 Ford Int Utility'!B125</f>
        <v xml:space="preserve">PB450L4
With WHELEN ION </v>
      </c>
      <c r="C125" s="295">
        <f>'[1]2020 Ford Int Utility'!C125</f>
        <v>999</v>
      </c>
    </row>
    <row r="126" spans="1:3" x14ac:dyDescent="0.25">
      <c r="A126" s="289">
        <f>'[1]2020 Ford Int Utility'!A126</f>
        <v>0</v>
      </c>
      <c r="B126" s="303" t="str">
        <f>'[1]2020 Ford Int Utility'!B126</f>
        <v>*AVAILABLE With Mar Resistant Horizontal Crossbar Pad Add $40 to Price (Call For Part ID)</v>
      </c>
      <c r="C126" s="297" t="e">
        <f>'[1]2020 Ford Int Utility'!C126</f>
        <v>#N/A</v>
      </c>
    </row>
    <row r="127" spans="1:3" x14ac:dyDescent="0.25">
      <c r="A127" s="289">
        <f>'[1]2020 Ford Int Utility'!A127</f>
        <v>0</v>
      </c>
      <c r="B127" s="289">
        <f>'[1]2020 Ford Int Utility'!B127</f>
        <v>0</v>
      </c>
      <c r="C127" s="297" t="e">
        <f>'[1]2020 Ford Int Utility'!C127</f>
        <v>#N/A</v>
      </c>
    </row>
    <row r="128" spans="1:3" ht="25.5" x14ac:dyDescent="0.25">
      <c r="A128" s="289">
        <f>'[1]2020 Ford Int Utility'!A128</f>
        <v>0</v>
      </c>
      <c r="B128" s="300" t="str">
        <f>'[1]2020 Ford Int Utility'!B128</f>
        <v>PUSH BUMPER TRANSFER KITS
*INCLUDES All Mounting Hardware &amp; Fasteners</v>
      </c>
      <c r="C128" s="297" t="e">
        <f>'[1]2020 Ford Int Utility'!C128</f>
        <v>#N/A</v>
      </c>
    </row>
    <row r="129" spans="1:3" ht="30" x14ac:dyDescent="0.25">
      <c r="A129" s="424" t="str">
        <f>'[1]2020 Ford Int Utility'!A129</f>
        <v>CALL FOR MORE
INFORMATION</v>
      </c>
      <c r="B129" s="294" t="str">
        <f>'[1]2020 Ford Int Utility'!B129</f>
        <v>Push Bumper Transfer Kit
PB100</v>
      </c>
      <c r="C129" s="308" t="str">
        <f>'[1]2020 Ford Int Utility'!C129</f>
        <v>TBD</v>
      </c>
    </row>
    <row r="130" spans="1:3" ht="25.5" x14ac:dyDescent="0.25">
      <c r="A130" s="293" t="str">
        <f>'[1]2020 Ford Int Utility'!A130</f>
        <v>BT0639ITU20</v>
      </c>
      <c r="B130" s="294" t="str">
        <f>'[1]2020 Ford Int Utility'!B130</f>
        <v>Push Bumper Transfer Kit
PB300/PB400</v>
      </c>
      <c r="C130" s="295">
        <f>'[1]2020 Ford Int Utility'!C130</f>
        <v>239</v>
      </c>
    </row>
    <row r="131" spans="1:3" x14ac:dyDescent="0.25">
      <c r="A131" s="289">
        <f>'[1]2020 Ford Int Utility'!A131</f>
        <v>0</v>
      </c>
      <c r="B131" s="303" t="str">
        <f>'[1]2020 Ford Int Utility'!B131</f>
        <v>*AVAILABLE With Mar Resistant Horizontal Crossbar Pad Add $40 to Price (Call For Part ID)</v>
      </c>
      <c r="C131" s="297" t="e">
        <f>'[1]2020 Ford Int Utility'!C131</f>
        <v>#N/A</v>
      </c>
    </row>
    <row r="132" spans="1:3" x14ac:dyDescent="0.25">
      <c r="A132" s="289">
        <f>'[1]2020 Ford Int Utility'!A132</f>
        <v>0</v>
      </c>
      <c r="B132" s="289">
        <f>'[1]2020 Ford Int Utility'!B132</f>
        <v>0</v>
      </c>
      <c r="C132" s="297" t="e">
        <f>'[1]2020 Ford Int Utility'!C132</f>
        <v>#N/A</v>
      </c>
    </row>
    <row r="133" spans="1:3" x14ac:dyDescent="0.25">
      <c r="A133" s="289">
        <f>'[1]2020 Ford Int Utility'!A133</f>
        <v>0</v>
      </c>
      <c r="B133" s="302" t="str">
        <f>'[1]2020 Ford Int Utility'!B133</f>
        <v>FENDER WRAPS</v>
      </c>
      <c r="C133" s="297" t="e">
        <f>'[1]2020 Ford Int Utility'!C133</f>
        <v>#N/A</v>
      </c>
    </row>
    <row r="134" spans="1:3" ht="38.25" x14ac:dyDescent="0.25">
      <c r="A134" s="293" t="str">
        <f>'[1]2020 Ford Int Utility'!A134</f>
        <v>FK0400ITU20</v>
      </c>
      <c r="B134" s="294" t="str">
        <f>'[1]2020 Ford Int Utility'!B134</f>
        <v>PB5 Fender Wraps
Aluminum
PB300/400</v>
      </c>
      <c r="C134" s="295">
        <f>'[1]2020 Ford Int Utility'!C134</f>
        <v>499</v>
      </c>
    </row>
    <row r="135" spans="1:3" ht="38.25" x14ac:dyDescent="0.25">
      <c r="A135" s="293" t="str">
        <f>'[1]2020 Ford Int Utility'!A135</f>
        <v>FK0402ITU20</v>
      </c>
      <c r="B135" s="294" t="str">
        <f>'[1]2020 Ford Int Utility'!B135</f>
        <v>PB9A Fender Wraps
Aluminum
PB300/400</v>
      </c>
      <c r="C135" s="295">
        <f>'[1]2020 Ford Int Utility'!C135</f>
        <v>589</v>
      </c>
    </row>
    <row r="136" spans="1:3" ht="38.25" x14ac:dyDescent="0.25">
      <c r="A136" s="293" t="str">
        <f>'[1]2020 Ford Int Utility'!A136</f>
        <v>FK2271ITU20</v>
      </c>
      <c r="B136" s="294" t="str">
        <f>'[1]2020 Ford Int Utility'!B136</f>
        <v>PB9S Fender Wraps
Steel
PB300/400</v>
      </c>
      <c r="C136" s="295">
        <f>'[1]2020 Ford Int Utility'!C136</f>
        <v>599</v>
      </c>
    </row>
    <row r="137" spans="1:3" x14ac:dyDescent="0.25">
      <c r="A137" s="289">
        <f>'[1]2020 Ford Int Utility'!A137</f>
        <v>0</v>
      </c>
      <c r="B137" s="289">
        <f>'[1]2020 Ford Int Utility'!B137</f>
        <v>0</v>
      </c>
      <c r="C137" s="297" t="e">
        <f>'[1]2020 Ford Int Utility'!C137</f>
        <v>#N/A</v>
      </c>
    </row>
    <row r="138" spans="1:3" x14ac:dyDescent="0.25">
      <c r="A138" s="289">
        <f>'[1]2020 Ford Int Utility'!A138</f>
        <v>0</v>
      </c>
      <c r="B138" s="302" t="str">
        <f>'[1]2020 Ford Int Utility'!B138</f>
        <v>HEADLIGHT GUARDS</v>
      </c>
      <c r="C138" s="297" t="e">
        <f>'[1]2020 Ford Int Utility'!C138</f>
        <v>#N/A</v>
      </c>
    </row>
    <row r="139" spans="1:3" ht="51" x14ac:dyDescent="0.25">
      <c r="A139" s="293" t="str">
        <f>'[1]2020 Ford Int Utility'!A139</f>
        <v>HK0810ITU20</v>
      </c>
      <c r="B139" s="294" t="str">
        <f>'[1]2020 Ford Int Utility'!B139</f>
        <v>PB6 Headlight Guard
Steel
With PB5 Wrap
Aluminum</v>
      </c>
      <c r="C139" s="295">
        <f>'[1]2020 Ford Int Utility'!C139</f>
        <v>689</v>
      </c>
    </row>
    <row r="140" spans="1:3" ht="38.25" x14ac:dyDescent="0.25">
      <c r="A140" s="293" t="str">
        <f>'[1]2020 Ford Int Utility'!A140</f>
        <v>HK0809ITU20</v>
      </c>
      <c r="B140" s="294" t="str">
        <f>'[1]2020 Ford Int Utility'!B140</f>
        <v>PB8 Headlight Guard
Steel
Double Loop</v>
      </c>
      <c r="C140" s="295">
        <f>'[1]2020 Ford Int Utility'!C140</f>
        <v>369</v>
      </c>
    </row>
    <row r="141" spans="1:3" ht="51" x14ac:dyDescent="0.25">
      <c r="A141" s="293" t="str">
        <f>'[1]2020 Ford Int Utility'!A141</f>
        <v>HK2273ITU20</v>
      </c>
      <c r="B141" s="294" t="str">
        <f>'[1]2020 Ford Int Utility'!B141</f>
        <v>PB10 Headlight Guard
Steel
With PB9A Wrap
Aluminum</v>
      </c>
      <c r="C141" s="295">
        <f>'[1]2020 Ford Int Utility'!C141</f>
        <v>869</v>
      </c>
    </row>
    <row r="142" spans="1:3" ht="51" x14ac:dyDescent="0.25">
      <c r="A142" s="293" t="str">
        <f>'[1]2020 Ford Int Utility'!A142</f>
        <v>HK2272ITU20</v>
      </c>
      <c r="B142" s="294" t="str">
        <f>'[1]2020 Ford Int Utility'!B142</f>
        <v>PB10 Headlight Guard
Steel
With PB9S Wrap
Steel</v>
      </c>
      <c r="C142" s="295">
        <f>'[1]2020 Ford Int Utility'!C142</f>
        <v>629</v>
      </c>
    </row>
    <row r="143" spans="1:3" x14ac:dyDescent="0.25">
      <c r="A143" s="289">
        <f>'[1]2020 Ford Int Utility'!A143</f>
        <v>0</v>
      </c>
      <c r="B143" s="289">
        <f>'[1]2020 Ford Int Utility'!B143</f>
        <v>0</v>
      </c>
      <c r="C143" s="297" t="e">
        <f>'[1]2020 Ford Int Utility'!C143</f>
        <v>#N/A</v>
      </c>
    </row>
    <row r="144" spans="1:3" x14ac:dyDescent="0.25">
      <c r="A144" s="289">
        <f>'[1]2020 Ford Int Utility'!A144</f>
        <v>0</v>
      </c>
      <c r="B144" s="289">
        <f>'[1]2020 Ford Int Utility'!B144</f>
        <v>0</v>
      </c>
      <c r="C144" s="297" t="e">
        <f>'[1]2020 Ford Int Utility'!C144</f>
        <v>#N/A</v>
      </c>
    </row>
    <row r="145" spans="1:3" x14ac:dyDescent="0.25">
      <c r="A145" s="289">
        <f>'[1]2020 Ford Int Utility'!A145</f>
        <v>0</v>
      </c>
      <c r="B145" s="302" t="str">
        <f>'[1]2020 Ford Int Utility'!B145</f>
        <v>WINDOW BARRIERS</v>
      </c>
      <c r="C145" s="297" t="e">
        <f>'[1]2020 Ford Int Utility'!C145</f>
        <v>#N/A</v>
      </c>
    </row>
    <row r="146" spans="1:3" ht="25.5" x14ac:dyDescent="0.25">
      <c r="A146" s="293" t="str">
        <f>'[1]2020 Ford Int Utility'!A146</f>
        <v>WK0595ITU20</v>
      </c>
      <c r="B146" s="294" t="str">
        <f>'[1]2020 Ford Int Utility'!B146</f>
        <v>Window Barrier VS
Polycarbonate</v>
      </c>
      <c r="C146" s="295">
        <f>'[1]2020 Ford Int Utility'!C146</f>
        <v>289</v>
      </c>
    </row>
    <row r="147" spans="1:3" ht="25.5" x14ac:dyDescent="0.25">
      <c r="A147" s="293" t="str">
        <f>'[1]2020 Ford Int Utility'!A147</f>
        <v>WK0514ITU20</v>
      </c>
      <c r="B147" s="294" t="str">
        <f>'[1]2020 Ford Int Utility'!B147</f>
        <v>Window Barrier VS
Steel Vertical</v>
      </c>
      <c r="C147" s="295">
        <f>'[1]2020 Ford Int Utility'!C147</f>
        <v>269</v>
      </c>
    </row>
    <row r="148" spans="1:3" ht="25.5" x14ac:dyDescent="0.25">
      <c r="A148" s="293" t="str">
        <f>'[1]2020 Ford Int Utility'!A148</f>
        <v>WK0514ITU20H</v>
      </c>
      <c r="B148" s="294" t="str">
        <f>'[1]2020 Ford Int Utility'!B148</f>
        <v>Window Barrier VS
Steel Horizontal</v>
      </c>
      <c r="C148" s="295">
        <f>'[1]2020 Ford Int Utility'!C148</f>
        <v>269</v>
      </c>
    </row>
    <row r="149" spans="1:3" ht="38.25" x14ac:dyDescent="0.25">
      <c r="A149" s="293" t="str">
        <f>'[1]2020 Ford Int Utility'!A149</f>
        <v>WK0041ITU20</v>
      </c>
      <c r="B149" s="294" t="str">
        <f>'[1]2020 Ford Int Utility'!B149</f>
        <v>Window Barrier VS Rear Hatch
Steel Horizontal
Rear Cargo Compartment</v>
      </c>
      <c r="C149" s="295">
        <f>'[1]2020 Ford Int Utility'!C149</f>
        <v>219</v>
      </c>
    </row>
    <row r="150" spans="1:3" ht="63.75" x14ac:dyDescent="0.25">
      <c r="A150" s="293" t="str">
        <f>'[1]2020 Ford Int Utility'!A150</f>
        <v>WK0046ITU20</v>
      </c>
      <c r="B150" s="294" t="str">
        <f>'[1]2020 Ford Int Utility'!B150</f>
        <v>Window Barrier VS 2-Piece Set
Side Windows
Steel Horizontal
Rear Cargo Compartment
*REQUIRED FOR INSTALL: #12VS Cargo Area Partition</v>
      </c>
      <c r="C150" s="295">
        <f>'[1]2020 Ford Int Utility'!C150</f>
        <v>185</v>
      </c>
    </row>
    <row r="151" spans="1:3" ht="63.75" x14ac:dyDescent="0.25">
      <c r="A151" s="293" t="str">
        <f>'[1]2020 Ford Int Utility'!A151</f>
        <v>WK0040ITU20</v>
      </c>
      <c r="B151" s="294" t="str">
        <f>'[1]2020 Ford Int Utility'!B151</f>
        <v>Window Barrier VS 3-Piece Set
Side Windows &amp; Rear Hatch
Steel Horizontal
Rear Cargo Compartment
*REQUIRED FOR INSTALL: #12VS Cargo Area Partition</v>
      </c>
      <c r="C151" s="295">
        <f>'[1]2020 Ford Int Utility'!C151</f>
        <v>369</v>
      </c>
    </row>
    <row r="152" spans="1:3" x14ac:dyDescent="0.25">
      <c r="A152" s="289">
        <f>'[1]2020 Ford Int Utility'!A152</f>
        <v>0</v>
      </c>
      <c r="B152" s="289">
        <f>'[1]2020 Ford Int Utility'!B152</f>
        <v>0</v>
      </c>
      <c r="C152" s="297" t="e">
        <f>'[1]2020 Ford Int Utility'!C152</f>
        <v>#N/A</v>
      </c>
    </row>
    <row r="153" spans="1:3" x14ac:dyDescent="0.25">
      <c r="A153" s="289">
        <f>'[1]2020 Ford Int Utility'!A153</f>
        <v>0</v>
      </c>
      <c r="B153" s="302" t="str">
        <f>'[1]2020 Ford Int Utility'!B153</f>
        <v>DOOR PANELS</v>
      </c>
      <c r="C153" s="297" t="e">
        <f>'[1]2020 Ford Int Utility'!C153</f>
        <v>#N/A</v>
      </c>
    </row>
    <row r="154" spans="1:3" ht="38.25" x14ac:dyDescent="0.25">
      <c r="A154" s="293" t="str">
        <f>'[1]2020 Ford Int Utility'!A154</f>
        <v>DK0100ITU20</v>
      </c>
      <c r="B154" s="294" t="str">
        <f>'[1]2020 Ford Int Utility'!B154</f>
        <v>Door Panel VS
TPO Plastic Black
Installs Over OEM Door Panels</v>
      </c>
      <c r="C154" s="295">
        <f>'[1]2020 Ford Int Utility'!C154</f>
        <v>269</v>
      </c>
    </row>
    <row r="155" spans="1:3" ht="38.25" x14ac:dyDescent="0.25">
      <c r="A155" s="293" t="str">
        <f>'[1]2020 Ford Int Utility'!A155</f>
        <v>DK0598ITU20</v>
      </c>
      <c r="B155" s="294" t="str">
        <f>'[1]2020 Ford Int Utility'!B155</f>
        <v xml:space="preserve">Door Panel VS
Aluminum
Replaces OEM Door Panels </v>
      </c>
      <c r="C155" s="308">
        <f>'[1]2020 Ford Int Utility'!C155</f>
        <v>189</v>
      </c>
    </row>
    <row r="156" spans="1:3" x14ac:dyDescent="0.25">
      <c r="A156" s="289">
        <f>'[1]2020 Ford Int Utility'!A156</f>
        <v>0</v>
      </c>
      <c r="B156" s="289">
        <f>'[1]2020 Ford Int Utility'!B156</f>
        <v>0</v>
      </c>
      <c r="C156" s="297" t="e">
        <f>'[1]2020 Ford Int Utility'!C156</f>
        <v>#N/A</v>
      </c>
    </row>
    <row r="157" spans="1:3" x14ac:dyDescent="0.25">
      <c r="A157" s="289">
        <f>'[1]2020 Ford Int Utility'!A157</f>
        <v>0</v>
      </c>
      <c r="B157" s="289">
        <f>'[1]2020 Ford Int Utility'!B157</f>
        <v>0</v>
      </c>
      <c r="C157" s="297" t="e">
        <f>'[1]2020 Ford Int Utility'!C157</f>
        <v>#N/A</v>
      </c>
    </row>
    <row r="158" spans="1:3" ht="38.25" x14ac:dyDescent="0.25">
      <c r="A158" s="289">
        <f>'[1]2020 Ford Int Utility'!A158</f>
        <v>0</v>
      </c>
      <c r="B158" s="300" t="str">
        <f>'[1]2020 Ford Int Utility'!B158</f>
        <v>K9 CONTAINMENT SOLUTIONS
*REQUIRES Front &amp; Rear Cargo Area Rear Partitions
*MAY REQUIRE Special Rear Cargo Area Rear Partition (Call For More Information)</v>
      </c>
      <c r="C158" s="297" t="e">
        <f>'[1]2020 Ford Int Utility'!C158</f>
        <v>#N/A</v>
      </c>
    </row>
    <row r="159" spans="1:3" x14ac:dyDescent="0.25">
      <c r="A159" s="289">
        <f>'[1]2020 Ford Int Utility'!A159</f>
        <v>0</v>
      </c>
      <c r="B159" s="289">
        <f>'[1]2020 Ford Int Utility'!B159</f>
        <v>0</v>
      </c>
      <c r="C159" s="297" t="e">
        <f>'[1]2020 Ford Int Utility'!C159</f>
        <v>#N/A</v>
      </c>
    </row>
    <row r="160" spans="1:3" x14ac:dyDescent="0.25">
      <c r="A160" s="289">
        <f>'[1]2020 Ford Int Utility'!A160</f>
        <v>0</v>
      </c>
      <c r="B160" s="300" t="str">
        <f>'[1]2020 Ford Int Utility'!B160</f>
        <v>K9 CONTAINMENT UNIT</v>
      </c>
      <c r="C160" s="297" t="e">
        <f>'[1]2020 Ford Int Utility'!C160</f>
        <v>#N/A</v>
      </c>
    </row>
    <row r="161" spans="1:3" x14ac:dyDescent="0.25">
      <c r="A161" s="296"/>
      <c r="B161" s="307" t="str">
        <f>'[1]2020 Ford Int Utility'!B161</f>
        <v>*See "K9 ELECTRONICS" Page For Additional Electronics Options &amp; Charges</v>
      </c>
      <c r="C161" s="297" t="e">
        <f>'[1]2020 Ford Int Utility'!C161</f>
        <v>#N/A</v>
      </c>
    </row>
    <row r="162" spans="1:3" ht="63.75" x14ac:dyDescent="0.25">
      <c r="A162" s="223" t="str">
        <f>'[1]2020 Ford Int Utility'!A162</f>
        <v>CK0550ITU20</v>
      </c>
      <c r="B162" s="425" t="str">
        <f>'[1]2020 Ford Int Utility'!B162</f>
        <v>K9 Containment Unit
Occupies Full Back Seat
*REQUIRED:
   -Flat Panel Front Partition NOT INCLUDED
   -Rear Cargo Area Rear Partition NOT INCLUDED</v>
      </c>
      <c r="C162" s="426">
        <f>'[1]2020 Ford Int Utility'!C162</f>
        <v>1839</v>
      </c>
    </row>
    <row r="163" spans="1:3" ht="63.75" x14ac:dyDescent="0.25">
      <c r="A163" s="223" t="str">
        <f>'[1]2020 Ford Int Utility'!A163</f>
        <v>CK0550ITU20RP</v>
      </c>
      <c r="B163" s="425" t="str">
        <f>'[1]2020 Ford Int Utility'!B163</f>
        <v>K9 Containment Unit
Occupies Full Back Seat
*REQUIRED:
   -Recessed Panel Front Partition NOT INCLUDED
   -Rear Cargo Area Rear Partition NOT INCLUDED</v>
      </c>
      <c r="C163" s="426">
        <f>'[1]2020 Ford Int Utility'!C163</f>
        <v>1839</v>
      </c>
    </row>
    <row r="164" spans="1:3" ht="51" x14ac:dyDescent="0.25">
      <c r="A164" s="221" t="str">
        <f>'[1]2020 Ford Int Utility'!A164</f>
        <v>CK2136ITU20</v>
      </c>
      <c r="B164" s="425" t="str">
        <f>'[1]2020 Ford Int Utility'!B164</f>
        <v>K-9 Containment Unit
*INCLUDES REQUIRED:
   -#7VS Stationary Window Vinyl Coated Expanded Metal Sliding Door Front Partition
   -#12VS Stationary Window Vinyl Coated Expanded Metal Cargo Area Rear Partition</v>
      </c>
      <c r="C164" s="426">
        <f>'[1]2020 Ford Int Utility'!C164</f>
        <v>3147</v>
      </c>
    </row>
    <row r="165" spans="1:3" ht="76.5" x14ac:dyDescent="0.25">
      <c r="A165" s="221" t="str">
        <f>'[1]2020 Ford Int Utility'!A165</f>
        <v>CK2136ITU20-10</v>
      </c>
      <c r="B165" s="425" t="str">
        <f>'[1]2020 Ford Int Utility'!B165</f>
        <v>K-9 Containment Unit
*FOR USE WITH:
   -10" Fan NOT INCLUDED
*INCLUDES REQUIRED:
   -#7VS Stationary Window Vinyl Coated Expanded Metal Front Partition With Sliding Door
   -#12VS Stationary Window Vinyl Coated Expanded Metal Cargo Area Rear Partition</v>
      </c>
      <c r="C165" s="426">
        <f>'[1]2020 Ford Int Utility'!C165</f>
        <v>3147</v>
      </c>
    </row>
    <row r="166" spans="1:3" s="30" customFormat="1" x14ac:dyDescent="0.25">
      <c r="A166" s="289">
        <f>'[1]2020 Ford Int Utility'!A166</f>
        <v>0</v>
      </c>
      <c r="B166" s="289">
        <f>'[1]2020 Ford Int Utility'!B166</f>
        <v>0</v>
      </c>
      <c r="C166" s="297" t="e">
        <f>'[1]2020 Ford Int Utility'!C166</f>
        <v>#N/A</v>
      </c>
    </row>
    <row r="167" spans="1:3" x14ac:dyDescent="0.25">
      <c r="A167" s="289">
        <f>'[1]2020 Ford Int Utility'!A167</f>
        <v>0</v>
      </c>
      <c r="B167" s="300" t="str">
        <f>'[1]2020 Ford Int Utility'!B167</f>
        <v>K9 ULTIMATE 2</v>
      </c>
      <c r="C167" s="297" t="e">
        <f>'[1]2020 Ford Int Utility'!C167</f>
        <v>#N/A</v>
      </c>
    </row>
    <row r="168" spans="1:3" x14ac:dyDescent="0.25">
      <c r="A168" s="289">
        <f>'[1]2020 Ford Int Utility'!A168</f>
        <v>0</v>
      </c>
      <c r="B168" s="300" t="str">
        <f>'[1]2020 Ford Int Utility'!B168</f>
        <v>*REQUIRED Cargo Box NOT INCLUDED</v>
      </c>
      <c r="C168" s="297">
        <f>'[1]2020 Ford Int Utility'!C168</f>
        <v>0</v>
      </c>
    </row>
    <row r="169" spans="1:3" s="30" customFormat="1" x14ac:dyDescent="0.25">
      <c r="A169" s="296"/>
      <c r="B169" s="307" t="str">
        <f>'[1]2020 Ford Int Utility'!B169</f>
        <v>*See "K9 ELECTRONICES" Page</v>
      </c>
      <c r="C169" s="297" t="e">
        <f>'[1]2020 Ford Int Utility'!C169</f>
        <v>#N/A</v>
      </c>
    </row>
    <row r="170" spans="1:3" s="30" customFormat="1" ht="63.75" x14ac:dyDescent="0.25">
      <c r="A170" s="298" t="str">
        <f>'[1]2020 Ford Int Utility'!A170</f>
        <v>CK2386ITU20</v>
      </c>
      <c r="B170" s="294" t="str">
        <f>'[1]2020 Ford Int Utility'!B170</f>
        <v>Ultimate K9 2
K9 Exit points 2: Drivers side &amp; Between Front Seats
Prisoner Passenger Side Exit
*REQUIRED:
   -Cargo Box NOT INCLUDED</v>
      </c>
      <c r="C170" s="295">
        <f>'[1]2020 Ford Int Utility'!C170</f>
        <v>2999</v>
      </c>
    </row>
    <row r="171" spans="1:3" ht="89.25" x14ac:dyDescent="0.25">
      <c r="A171" s="309" t="str">
        <f>'[1]2020 Ford Int Utility'!A171</f>
        <v>CK2386ITU20-10</v>
      </c>
      <c r="B171" s="310" t="str">
        <f>'[1]2020 Ford Int Utility'!B171</f>
        <v>Ultimate K9 2
K9 Exit points 2: Drivers side &amp; Between Front Seats
Prisoner Passenger Side Exit
*REQUIRED:
   -Cargo Box NOT INCLUDED
*FOR USE WITH:
   -10" Fan NOT INCLUDED</v>
      </c>
      <c r="C171" s="311">
        <f>'[1]2020 Ford Int Utility'!C171</f>
        <v>2999</v>
      </c>
    </row>
    <row r="172" spans="1:3" x14ac:dyDescent="0.25">
      <c r="A172" s="289">
        <f>'[1]2020 Ford Int Utility'!A172</f>
        <v>0</v>
      </c>
      <c r="B172" s="289">
        <f>'[1]2020 Ford Int Utility'!B172</f>
        <v>0</v>
      </c>
      <c r="C172" s="297" t="e">
        <f>'[1]2020 Ford Int Utility'!C172</f>
        <v>#N/A</v>
      </c>
    </row>
    <row r="173" spans="1:3" x14ac:dyDescent="0.25">
      <c r="A173" s="289">
        <f>'[1]2020 Ford Int Utility'!A173</f>
        <v>0</v>
      </c>
      <c r="B173" s="300" t="str">
        <f>'[1]2020 Ford Int Utility'!B173</f>
        <v>K9 ULTIMATE 2 PACKAGE</v>
      </c>
      <c r="C173" s="297" t="e">
        <f>'[1]2020 Ford Int Utility'!C173</f>
        <v>#N/A</v>
      </c>
    </row>
    <row r="174" spans="1:3" x14ac:dyDescent="0.25">
      <c r="A174" s="289">
        <f>'[1]2020 Ford Int Utility'!A174</f>
        <v>0</v>
      </c>
      <c r="B174" s="300" t="str">
        <f>'[1]2020 Ford Int Utility'!B174</f>
        <v>*INCLUDES REQUIRED Cargo Box</v>
      </c>
      <c r="C174" s="297" t="e">
        <f>'[1]2020 Ford Int Utility'!C174</f>
        <v>#N/A</v>
      </c>
    </row>
    <row r="175" spans="1:3" s="30" customFormat="1" x14ac:dyDescent="0.25">
      <c r="A175" s="296"/>
      <c r="B175" s="307" t="str">
        <f>'[1]2020 Ford Int Utility'!B175</f>
        <v>*See "K9 ELECTRONICES" Page</v>
      </c>
      <c r="C175" s="297" t="e">
        <f>'[1]2020 Ford Int Utility'!C175</f>
        <v>#N/A</v>
      </c>
    </row>
    <row r="176" spans="1:3" s="30" customFormat="1" ht="38.25" x14ac:dyDescent="0.25">
      <c r="A176" s="298" t="str">
        <f>'[1]2020 Ford Int Utility'!A176</f>
        <v>CK2387ITU20</v>
      </c>
      <c r="B176" s="294" t="str">
        <f>'[1]2020 Ford Int Utility'!B176</f>
        <v>Ultimate K9 2
K9 Exit points 2: Drivers Side &amp; Between Front Seats
Prisoner Passenger Side Exit</v>
      </c>
      <c r="C176" s="295">
        <f>'[1]2020 Ford Int Utility'!C176</f>
        <v>0</v>
      </c>
    </row>
    <row r="177" spans="1:3" ht="63.75" x14ac:dyDescent="0.25">
      <c r="A177" s="309" t="str">
        <f>'[1]2020 Ford Int Utility'!A177</f>
        <v>CK2387ITU20-10</v>
      </c>
      <c r="B177" s="310" t="str">
        <f>'[1]2020 Ford Int Utility'!B177</f>
        <v>Ultimate K9 2
K9 Exit points 2: 1 Drivers side &amp; 1 between front seats
Prisoner Passenger Side Exit
*FOR USE WITH:
   -10" Fan NOT INCLUDED</v>
      </c>
      <c r="C177" s="311">
        <f>'[1]2020 Ford Int Utility'!C177</f>
        <v>0</v>
      </c>
    </row>
    <row r="178" spans="1:3" x14ac:dyDescent="0.25">
      <c r="A178" s="289">
        <f>'[1]2020 Ford Int Utility'!A178</f>
        <v>0</v>
      </c>
      <c r="B178" s="289">
        <f>'[1]2020 Ford Int Utility'!B178</f>
        <v>0</v>
      </c>
      <c r="C178" s="297" t="e">
        <f>'[1]2020 Ford Int Utility'!C178</f>
        <v>#N/A</v>
      </c>
    </row>
    <row r="179" spans="1:3" x14ac:dyDescent="0.25">
      <c r="A179" s="289">
        <f>'[1]2020 Ford Int Utility'!A179</f>
        <v>0</v>
      </c>
      <c r="B179" s="289">
        <f>'[1]2020 Ford Int Utility'!B179</f>
        <v>0</v>
      </c>
      <c r="C179" s="297" t="e">
        <f>'[1]2020 Ford Int Utility'!C179</f>
        <v>#N/A</v>
      </c>
    </row>
    <row r="180" spans="1:3" ht="25.5" x14ac:dyDescent="0.25">
      <c r="A180" s="289">
        <f>'[1]2020 Ford Int Utility'!A180</f>
        <v>0</v>
      </c>
      <c r="B180" s="300" t="str">
        <f>'[1]2020 Ford Int Utility'!B180</f>
        <v>FREE STANDING FIREARM MOUNT SYSTEM
*INCLUDES Free Standing Mount ONLY</v>
      </c>
      <c r="C180" s="297" t="e">
        <f>'[1]2020 Ford Int Utility'!C180</f>
        <v>#N/A</v>
      </c>
    </row>
    <row r="181" spans="1:3" ht="25.5" x14ac:dyDescent="0.25">
      <c r="A181" s="298" t="str">
        <f>'[1]2020 Ford Int Utility'!A181</f>
        <v>GF1092ITU20</v>
      </c>
      <c r="B181" s="294" t="str">
        <f>'[1]2020 Ford Int Utility'!B181</f>
        <v xml:space="preserve">T-Rail Mount Kit
Free Standing </v>
      </c>
      <c r="C181" s="295">
        <f>'[1]2020 Ford Int Utility'!C181</f>
        <v>239</v>
      </c>
    </row>
    <row r="182" spans="1:3" x14ac:dyDescent="0.25">
      <c r="A182" s="289">
        <f>'[1]2020 Ford Int Utility'!A182</f>
        <v>0</v>
      </c>
      <c r="B182" s="289">
        <f>'[1]2020 Ford Int Utility'!B182</f>
        <v>0</v>
      </c>
      <c r="C182" s="297" t="e">
        <f>'[1]2020 Ford Int Utility'!C182</f>
        <v>#N/A</v>
      </c>
    </row>
    <row r="183" spans="1:3" ht="25.5" x14ac:dyDescent="0.25">
      <c r="A183" s="289">
        <f>'[1]2020 Ford Int Utility'!A183</f>
        <v>0</v>
      </c>
      <c r="B183" s="299" t="str">
        <f>'[1]2020 Ford Int Utility'!B183</f>
        <v>FIREARM MOUNT SYSTEM TRANSFER KIT
*RECOMMENDED FOR USE With Double T-Rail System</v>
      </c>
      <c r="C183" s="297" t="e">
        <f>'[1]2020 Ford Int Utility'!C183</f>
        <v>#N/A</v>
      </c>
    </row>
    <row r="184" spans="1:3" ht="89.25" x14ac:dyDescent="0.25">
      <c r="A184" s="298" t="str">
        <f>'[1]2020 Ford Int Utility'!A184</f>
        <v>GT0536ITU20</v>
      </c>
      <c r="B184" s="294" t="str">
        <f>'[1]2020 Ford Int Utility'!B184</f>
        <v>Firearm Mount Transfer Kit
Forward Facing Partition Mount
With Mount Plate
*ONLY COMPATIBLE WITH:
   -SPT Single Prisoner Transport Partition
*NOT COMPATIBLE WITH:
   -Center Consoles Exceeding 23" Length</v>
      </c>
      <c r="C184" s="295">
        <f>'[1]2020 Ford Int Utility'!C184</f>
        <v>79</v>
      </c>
    </row>
    <row r="185" spans="1:3" x14ac:dyDescent="0.25">
      <c r="A185" s="289">
        <f>'[1]2020 Ford Int Utility'!A185</f>
        <v>0</v>
      </c>
      <c r="B185" s="289">
        <f>'[1]2020 Ford Int Utility'!B185</f>
        <v>0</v>
      </c>
      <c r="C185" s="297" t="e">
        <f>'[1]2020 Ford Int Utility'!C185</f>
        <v>#N/A</v>
      </c>
    </row>
    <row r="186" spans="1:3" x14ac:dyDescent="0.25">
      <c r="A186" s="289">
        <f>'[1]2020 Ford Int Utility'!A186</f>
        <v>0</v>
      </c>
      <c r="B186" s="289">
        <f>'[1]2020 Ford Int Utility'!B186</f>
        <v>0</v>
      </c>
      <c r="C186" s="297" t="e">
        <f>'[1]2020 Ford Int Utility'!C186</f>
        <v>#N/A</v>
      </c>
    </row>
    <row r="187" spans="1:3" x14ac:dyDescent="0.25">
      <c r="A187" s="289">
        <f>'[1]2020 Ford Int Utility'!A187</f>
        <v>0</v>
      </c>
      <c r="B187" s="302" t="str">
        <f>'[1]2020 Ford Int Utility'!B187</f>
        <v>SKID PLATE</v>
      </c>
      <c r="C187" s="297" t="e">
        <f>'[1]2020 Ford Int Utility'!C187</f>
        <v>#N/A</v>
      </c>
    </row>
    <row r="188" spans="1:3" ht="102" x14ac:dyDescent="0.25">
      <c r="A188" s="298" t="str">
        <f>'[1]2020 Ford Int Utility'!A188</f>
        <v>SK0561ITU20</v>
      </c>
      <c r="B188" s="294" t="str">
        <f>'[1]2020 Ford Int Utility'!B188</f>
        <v>Skid Plate
Steel 
*FOR USE WITH or WITHOUT:
   -Ecoboost Engine
*FOR USE WITH:
   -All Engine Types
*COMPATIBLE WITH:
   -Skid Plate for Hybrid Battery SK1492ITU20</v>
      </c>
      <c r="C188" s="295">
        <f>'[1]2020 Ford Int Utility'!C188</f>
        <v>229</v>
      </c>
    </row>
    <row r="189" spans="1:3" ht="89.25" x14ac:dyDescent="0.25">
      <c r="A189" s="298" t="str">
        <f>'[1]2020 Ford Int Utility'!A189</f>
        <v>SK1492ITU20</v>
      </c>
      <c r="B189" s="294" t="str">
        <f>'[1]2020 Ford Int Utility'!B189</f>
        <v>Skid Plate
Steel 
*FOR USE WITH:
   -Hybrid Battery
        (Covers REAR-MOUNTED Hybrid Battery System ONLY)
*COMPATIBLE WITH:
   -Skid Plate SK0561ITU20</v>
      </c>
      <c r="C189" s="295">
        <f>'[1]2020 Ford Int Utility'!C189</f>
        <v>229</v>
      </c>
    </row>
    <row r="190" spans="1:3" x14ac:dyDescent="0.25">
      <c r="A190" s="289">
        <f>'[1]2020 Ford Int Utility'!A190</f>
        <v>0</v>
      </c>
      <c r="B190" s="289">
        <f>'[1]2020 Ford Int Utility'!B190</f>
        <v>0</v>
      </c>
      <c r="C190" s="297" t="e">
        <f>'[1]2020 Ford Int Utility'!C190</f>
        <v>#N/A</v>
      </c>
    </row>
    <row r="191" spans="1:3" x14ac:dyDescent="0.25">
      <c r="A191" s="289">
        <f>'[1]2020 Ford Int Utility'!A191</f>
        <v>0</v>
      </c>
      <c r="B191" s="289">
        <f>'[1]2020 Ford Int Utility'!B191</f>
        <v>0</v>
      </c>
      <c r="C191" s="297" t="e">
        <f>'[1]2020 Ford Int Utility'!C191</f>
        <v>#N/A</v>
      </c>
    </row>
    <row r="192" spans="1:3" x14ac:dyDescent="0.25">
      <c r="A192" s="289">
        <f>'[1]2020 Ford Int Utility'!A192</f>
        <v>0</v>
      </c>
      <c r="B192" s="217" t="str">
        <f>'[1]2020 Ford Int Utility'!B192</f>
        <v>FULL COVER TRANSPORT SEATING</v>
      </c>
      <c r="C192" s="297" t="e">
        <f>'[1]2020 Ford Int Utility'!C192</f>
        <v>#N/A</v>
      </c>
    </row>
    <row r="193" spans="1:3" x14ac:dyDescent="0.25">
      <c r="A193" s="289">
        <f>'[1]2020 Ford Int Utility'!A193</f>
        <v>0</v>
      </c>
      <c r="B193" s="312" t="str">
        <f>'[1]2020 Ford Int Utility'!B193</f>
        <v>*REQUIRED #12VS Stationary Window Cargo Area Rear Partition NOT INCLUDED</v>
      </c>
      <c r="C193" s="297" t="e">
        <f>'[1]2020 Ford Int Utility'!C193</f>
        <v>#N/A</v>
      </c>
    </row>
    <row r="194" spans="1:3" x14ac:dyDescent="0.25">
      <c r="A194" s="289">
        <f>'[1]2020 Ford Int Utility'!A194</f>
        <v>0</v>
      </c>
      <c r="B194" s="313" t="str">
        <f>'[1]2020 Ford Int Utility'!B194</f>
        <v>*FOR USE WITH XL Tall Man Partitions Only</v>
      </c>
      <c r="C194" s="297" t="e">
        <f>'[1]2020 Ford Int Utility'!C194</f>
        <v>#N/A</v>
      </c>
    </row>
    <row r="195" spans="1:3" ht="38.25" x14ac:dyDescent="0.25">
      <c r="A195" s="298" t="str">
        <f>'[1]2020 Ford Int Utility'!A195</f>
        <v>QK0494ITU20</v>
      </c>
      <c r="B195" s="294" t="str">
        <f>'[1]2020 Ford Int Utility'!B195</f>
        <v>Full COVER Transport Seat
TPO Plastic
With Center Pull Seat Belts</v>
      </c>
      <c r="C195" s="295">
        <f>'[1]2020 Ford Int Utility'!C195</f>
        <v>869</v>
      </c>
    </row>
    <row r="196" spans="1:3" s="30" customFormat="1" ht="38.25" x14ac:dyDescent="0.25">
      <c r="A196" s="298" t="str">
        <f>'[1]2020 Ford Int Utility'!A196</f>
        <v>QK2142ITU20</v>
      </c>
      <c r="B196" s="294" t="str">
        <f>'[1]2020 Ford Int Utility'!B196</f>
        <v>Full COVER Transport Seat
TPO Plastic
With SETINA SMARTBELT SYSTEM</v>
      </c>
      <c r="C196" s="314">
        <f>'[1]2020 Ford Int Utility'!C196</f>
        <v>1449</v>
      </c>
    </row>
    <row r="197" spans="1:3" x14ac:dyDescent="0.25">
      <c r="A197" s="289">
        <f>'[1]2020 Ford Int Utility'!A197</f>
        <v>0</v>
      </c>
      <c r="B197" s="289">
        <f>'[1]2020 Ford Int Utility'!B197</f>
        <v>0</v>
      </c>
      <c r="C197" s="297" t="e">
        <f>'[1]2020 Ford Int Utility'!C197</f>
        <v>#N/A</v>
      </c>
    </row>
    <row r="198" spans="1:3" x14ac:dyDescent="0.25">
      <c r="A198" s="289">
        <f>'[1]2020 Ford Int Utility'!A198</f>
        <v>0</v>
      </c>
      <c r="B198" s="217" t="str">
        <f>'[1]2020 Ford Int Utility'!B198</f>
        <v>FULL COVER TRANSPORT SEATING</v>
      </c>
      <c r="C198" s="297" t="e">
        <f>'[1]2020 Ford Int Utility'!C198</f>
        <v>#N/A</v>
      </c>
    </row>
    <row r="199" spans="1:3" x14ac:dyDescent="0.25">
      <c r="A199" s="289">
        <f>'[1]2020 Ford Int Utility'!A199</f>
        <v>0</v>
      </c>
      <c r="B199" s="312" t="str">
        <f>'[1]2020 Ford Int Utility'!B199</f>
        <v>*INCLUDES REQUIRED #12VS Stationary Window Cargo Area Rear Partition</v>
      </c>
      <c r="C199" s="297" t="e">
        <f>'[1]2020 Ford Int Utility'!C199</f>
        <v>#N/A</v>
      </c>
    </row>
    <row r="200" spans="1:3" x14ac:dyDescent="0.25">
      <c r="A200" s="289">
        <f>'[1]2020 Ford Int Utility'!A200</f>
        <v>0</v>
      </c>
      <c r="B200" s="313" t="str">
        <f>'[1]2020 Ford Int Utility'!B200</f>
        <v>*FOR USE WITH XL Tall Man TM &amp; SPT Partitions</v>
      </c>
      <c r="C200" s="297" t="e">
        <f>'[1]2020 Ford Int Utility'!C200</f>
        <v>#N/A</v>
      </c>
    </row>
    <row r="201" spans="1:3" ht="76.5" x14ac:dyDescent="0.25">
      <c r="A201" s="298" t="str">
        <f>'[1]2020 Ford Int Utility'!A201</f>
        <v>QK0495ITU20</v>
      </c>
      <c r="B201" s="294" t="str">
        <f>'[1]2020 Ford Int Utility'!B201</f>
        <v>Full COVER Transport Seat
TPO Plastic
With Center Pull Seat Belts
*INCLUDES REQUIRED:
   -#12VS Stationary Window Vinyl Coated Expanded Metal Cargo Area Rear Partition
*Seat Belt Retractors Pre-Installed to Save 30 Minutes of Install Time</v>
      </c>
      <c r="C201" s="314">
        <f>'[1]2020 Ford Int Utility'!C201</f>
        <v>1308</v>
      </c>
    </row>
    <row r="202" spans="1:3" ht="76.5" x14ac:dyDescent="0.25">
      <c r="A202" s="298" t="str">
        <f>'[1]2020 Ford Int Utility'!A202</f>
        <v>QK0496ITU20</v>
      </c>
      <c r="B202" s="294" t="str">
        <f>'[1]2020 Ford Int Utility'!B202</f>
        <v>Full COVER Transport Seat
TPO Plastic
With Center Pull Seat Belts
*INCLUDES REQUIRED:
   -#12VS Stationary Window Coated Polycarbonate Cargo Area Rear Partition
*Seat Belt Retractors Pre-Installed to Save 30 Minutes of Install Time</v>
      </c>
      <c r="C202" s="314">
        <f>'[1]2020 Ford Int Utility'!C202</f>
        <v>1348</v>
      </c>
    </row>
    <row r="203" spans="1:3" ht="76.5" x14ac:dyDescent="0.25">
      <c r="A203" s="298" t="str">
        <f>'[1]2020 Ford Int Utility'!A203</f>
        <v>QK2143ITU20</v>
      </c>
      <c r="B203" s="294" t="str">
        <f>'[1]2020 Ford Int Utility'!B203</f>
        <v>Full COVER Transport Seat
TPO Plastic
With SETINA SMARTBELT SYSTEM
*INCLUDES REQUIRED:
#12VS Stationary Window Vinyl Coated Expanded Metal Cargo Area Rear Partition
*Seat Belt Retractors Pre-Installed to Save 30 Minutes of Install Time</v>
      </c>
      <c r="C203" s="314">
        <f>'[1]2020 Ford Int Utility'!C203</f>
        <v>1888</v>
      </c>
    </row>
    <row r="204" spans="1:3" ht="76.5" x14ac:dyDescent="0.25">
      <c r="A204" s="298" t="str">
        <f>'[1]2020 Ford Int Utility'!A204</f>
        <v>QK2144ITU20</v>
      </c>
      <c r="B204" s="294" t="str">
        <f>'[1]2020 Ford Int Utility'!B204</f>
        <v>Full COVER Transport Seat
TPO Plastic
With SETINA SMARTBELT SYSTEM
*INCLUDES REQUIRED:
   -#12VS Stationary Window Coated Polycarbonate Cargo Area Rear Partition
*Seat Belt Retractors Pre-Installed to Save 30 Minutes of Install Time</v>
      </c>
      <c r="C204" s="314">
        <f>'[1]2020 Ford Int Utility'!C204</f>
        <v>1928</v>
      </c>
    </row>
    <row r="205" spans="1:3" x14ac:dyDescent="0.25">
      <c r="A205" s="289">
        <f>'[1]2020 Ford Int Utility'!A205</f>
        <v>0</v>
      </c>
      <c r="B205" s="289">
        <f>'[1]2020 Ford Int Utility'!B205</f>
        <v>0</v>
      </c>
      <c r="C205" s="297" t="e">
        <f>'[1]2020 Ford Int Utility'!C205</f>
        <v>#N/A</v>
      </c>
    </row>
    <row r="206" spans="1:3" x14ac:dyDescent="0.25">
      <c r="A206" s="289">
        <f>'[1]2020 Ford Int Utility'!A206</f>
        <v>0</v>
      </c>
      <c r="B206" s="302" t="str">
        <f>'[1]2020 Ford Int Utility'!B206</f>
        <v>FULL REPLACMENT TRANSPORT SEAT</v>
      </c>
      <c r="C206" s="297" t="e">
        <f>'[1]2020 Ford Int Utility'!C206</f>
        <v>#N/A</v>
      </c>
    </row>
    <row r="207" spans="1:3" x14ac:dyDescent="0.25">
      <c r="A207" s="289">
        <f>'[1]2020 Ford Int Utility'!A207</f>
        <v>0</v>
      </c>
      <c r="B207" s="312" t="str">
        <f>'[1]2020 Ford Int Utility'!B207</f>
        <v>*REQUIRED #12VS Cargo Area Rear Partition NOT INCLUDED</v>
      </c>
      <c r="C207" s="297" t="e">
        <f>'[1]2020 Ford Int Utility'!C207</f>
        <v>#N/A</v>
      </c>
    </row>
    <row r="208" spans="1:3" x14ac:dyDescent="0.25">
      <c r="A208" s="289">
        <f>'[1]2020 Ford Int Utility'!A208</f>
        <v>0</v>
      </c>
      <c r="B208" s="315" t="str">
        <f>'[1]2020 Ford Int Utility'!B208</f>
        <v>*FOR USE WITH Tall Man TM &amp; SPT Partitions</v>
      </c>
      <c r="C208" s="297" t="e">
        <f>'[1]2020 Ford Int Utility'!C208</f>
        <v>#N/A</v>
      </c>
    </row>
    <row r="209" spans="1:3" ht="38.25" x14ac:dyDescent="0.25">
      <c r="A209" s="298" t="str">
        <f>'[1]2020 Ford Int Utility'!A209</f>
        <v>QK0634ITU20</v>
      </c>
      <c r="B209" s="294" t="str">
        <f>'[1]2020 Ford Int Utility'!B209</f>
        <v>Full REPLACEMENT Transport Seat
TPO Plastic
With Center Pull Seat Belts</v>
      </c>
      <c r="C209" s="314">
        <f>'[1]2020 Ford Int Utility'!C209</f>
        <v>869</v>
      </c>
    </row>
    <row r="210" spans="1:3" ht="38.25" x14ac:dyDescent="0.25">
      <c r="A210" s="298" t="str">
        <f>'[1]2020 Ford Int Utility'!A210</f>
        <v>QK2121ITU20</v>
      </c>
      <c r="B210" s="294" t="str">
        <f>'[1]2020 Ford Int Utility'!B210</f>
        <v>Full REPLACEMENT Transport Seat
TPO Plastic
With SETINA SMARTBELT SYSTEM</v>
      </c>
      <c r="C210" s="314">
        <f>'[1]2020 Ford Int Utility'!C210</f>
        <v>1449</v>
      </c>
    </row>
    <row r="211" spans="1:3" x14ac:dyDescent="0.25">
      <c r="A211" s="289">
        <f>'[1]2020 Ford Int Utility'!A211</f>
        <v>0</v>
      </c>
      <c r="B211" s="289">
        <f>'[1]2020 Ford Int Utility'!B211</f>
        <v>0</v>
      </c>
      <c r="C211" s="297" t="e">
        <f>'[1]2020 Ford Int Utility'!C211</f>
        <v>#N/A</v>
      </c>
    </row>
    <row r="212" spans="1:3" x14ac:dyDescent="0.25">
      <c r="A212" s="289">
        <f>'[1]2020 Ford Int Utility'!A212</f>
        <v>0</v>
      </c>
      <c r="B212" s="302" t="str">
        <f>'[1]2020 Ford Int Utility'!B212</f>
        <v>FULL REPLACMENT TRANSPORT SEAT</v>
      </c>
      <c r="C212" s="297" t="e">
        <f>'[1]2020 Ford Int Utility'!C212</f>
        <v>#N/A</v>
      </c>
    </row>
    <row r="213" spans="1:3" x14ac:dyDescent="0.25">
      <c r="A213" s="289">
        <f>'[1]2020 Ford Int Utility'!A213</f>
        <v>0</v>
      </c>
      <c r="B213" s="312" t="str">
        <f>'[1]2020 Ford Int Utility'!B213</f>
        <v>*INCLUDES REQUIRED #12VS Stationary Window Cargo Area Rear Partition</v>
      </c>
      <c r="C213" s="297" t="e">
        <f>'[1]2020 Ford Int Utility'!C213</f>
        <v>#N/A</v>
      </c>
    </row>
    <row r="214" spans="1:3" x14ac:dyDescent="0.25">
      <c r="A214" s="289">
        <f>'[1]2020 Ford Int Utility'!A214</f>
        <v>0</v>
      </c>
      <c r="B214" s="315" t="str">
        <f>'[1]2020 Ford Int Utility'!B214</f>
        <v>*FOR USE WITH Tall Man TM &amp; SPT Partitions</v>
      </c>
      <c r="C214" s="297" t="e">
        <f>'[1]2020 Ford Int Utility'!C214</f>
        <v>#N/A</v>
      </c>
    </row>
    <row r="215" spans="1:3" ht="76.5" x14ac:dyDescent="0.25">
      <c r="A215" s="298" t="str">
        <f>'[1]2020 Ford Int Utility'!A215</f>
        <v>QK0566ITU20</v>
      </c>
      <c r="B215" s="294" t="str">
        <f>'[1]2020 Ford Int Utility'!B215</f>
        <v>Full REPLACEMENT Transport Seat
TPO Plastic
With Center Pull Seat Belts
*INCLUDES REQUIRED:
   -#12VS Stationary Window Coated Polycarbonate Cargo Area Rear Partition
*Seat Belt Retractors Pre-Installed to Save 30 Minutes of Install Time</v>
      </c>
      <c r="C215" s="314">
        <f>'[1]2020 Ford Int Utility'!C215</f>
        <v>1348</v>
      </c>
    </row>
    <row r="216" spans="1:3" ht="76.5" x14ac:dyDescent="0.25">
      <c r="A216" s="298" t="str">
        <f>'[1]2020 Ford Int Utility'!A216</f>
        <v>QK0635ITU20</v>
      </c>
      <c r="B216" s="294" t="str">
        <f>'[1]2020 Ford Int Utility'!B216</f>
        <v>Full REPLACEMENT Transport Seat
TPO Plastic
With Center Pull Seat Belts
*INCLUDES REQUIRED:
   -#12VS Stationary Window Vinyl Coated Expanded Metal Cargo Area Rear Partition
*Seat Belt Retractors Pre-Installed to Save 30 Minutes of Install Time</v>
      </c>
      <c r="C216" s="314">
        <f>'[1]2020 Ford Int Utility'!C216</f>
        <v>1308</v>
      </c>
    </row>
    <row r="217" spans="1:3" ht="76.5" x14ac:dyDescent="0.25">
      <c r="A217" s="298" t="str">
        <f>'[1]2020 Ford Int Utility'!A217</f>
        <v>QK2141ITU20</v>
      </c>
      <c r="B217" s="294" t="str">
        <f>'[1]2020 Ford Int Utility'!B217</f>
        <v>Full REPLACEMENT Transport Seat 
TPO Plastic
Wth SETINA SMARTBELT SYSTEM
*INCLUDES REQUIRED:
   -#12VS Stationary Window Coated Polycarbonate Cargo Area Rear Partition
*Seat Belt Retractors Pre-Installed to Save 30 Minutes of Install Time</v>
      </c>
      <c r="C217" s="314">
        <f>'[1]2020 Ford Int Utility'!C217</f>
        <v>1928</v>
      </c>
    </row>
    <row r="218" spans="1:3" ht="76.5" x14ac:dyDescent="0.25">
      <c r="A218" s="298" t="str">
        <f>'[1]2020 Ford Int Utility'!A218</f>
        <v>QK2120ITU20</v>
      </c>
      <c r="B218" s="294" t="str">
        <f>'[1]2020 Ford Int Utility'!B218</f>
        <v>Full REPLACEMENT Transport Seat
TPO Plastic
With SETINA SMARTBELT SYSTEM
*INCLUDES REQUIRED:
   -#12VS Stationary Window Vinyl Coated Expanded Metal Cargo Area Rear Partition
*Seat Belt Retractors Pre-Installed to Save 30 Minutes of Install Time</v>
      </c>
      <c r="C218" s="314">
        <f>'[1]2020 Ford Int Utility'!C218</f>
        <v>1888</v>
      </c>
    </row>
    <row r="219" spans="1:3" x14ac:dyDescent="0.25">
      <c r="A219" s="289">
        <f>'[1]2020 Ford Int Utility'!A219</f>
        <v>0</v>
      </c>
      <c r="B219" s="289">
        <f>'[1]2020 Ford Int Utility'!B219</f>
        <v>0</v>
      </c>
      <c r="C219" s="297" t="e">
        <f>'[1]2020 Ford Int Utility'!C219</f>
        <v>#N/A</v>
      </c>
    </row>
    <row r="220" spans="1:3" x14ac:dyDescent="0.25">
      <c r="A220" s="289">
        <f>'[1]2020 Ford Int Utility'!A220</f>
        <v>0</v>
      </c>
      <c r="B220" s="300" t="str">
        <f>'[1]2020 Ford Int Utility'!B220</f>
        <v>SETINA SMARTBELT SYSTEM</v>
      </c>
      <c r="C220" s="297" t="e">
        <f>'[1]2020 Ford Int Utility'!C220</f>
        <v>#N/A</v>
      </c>
    </row>
    <row r="221" spans="1:3" ht="63.75" x14ac:dyDescent="0.25">
      <c r="A221" s="298" t="str">
        <f>'[1]2020 Ford Int Utility'!A221</f>
        <v>QK2145ITU20</v>
      </c>
      <c r="B221" s="294" t="str">
        <f>'[1]2020 Ford Int Utility'!B221</f>
        <v>SETINA SMARTBELT SYSTEM
*FOR USE WITH:
   -Stock Seat
*REQUIRED:
   -#12VS Stationary Window Cargo Partition NOT INCLUDED</v>
      </c>
      <c r="C221" s="314">
        <f>'[1]2020 Ford Int Utility'!C221</f>
        <v>979</v>
      </c>
    </row>
    <row r="222" spans="1:3" ht="76.5" x14ac:dyDescent="0.25">
      <c r="A222" s="298" t="str">
        <f>'[1]2020 Ford Int Utility'!A222</f>
        <v>QK2151ITU20</v>
      </c>
      <c r="B222" s="294" t="str">
        <f>'[1]2020 Ford Int Utility'!B222</f>
        <v>SETINA SMARTBELT SYSTEM
*FOR USE WITH:
   -Stock Seat
*INCLUDES:
   -#12VS Stationary Window Vinyl Coated Expanded Metal Cargo Area Rear Partition
*Seat Belt Retractors Pre-Installed to Save 30 Minutes of Install Time</v>
      </c>
      <c r="C222" s="314">
        <f>'[1]2020 Ford Int Utility'!C222</f>
        <v>1418</v>
      </c>
    </row>
    <row r="223" spans="1:3" ht="76.5" x14ac:dyDescent="0.25">
      <c r="A223" s="298" t="str">
        <f>'[1]2020 Ford Int Utility'!A223</f>
        <v>QK2146ITU20</v>
      </c>
      <c r="B223" s="294" t="str">
        <f>'[1]2020 Ford Int Utility'!B223</f>
        <v>SETINA SMARTBELT SYSTEM
*FOR USE WITH:
   -Stock Seat
*INCLUDES:
   -#12VS Stationary Window Coated Polycarbonate Cargo Partition
*Seat Belt Retractors Pre-Installed to Save 30 Minutes of Install Time</v>
      </c>
      <c r="C223" s="314">
        <f>'[1]2020 Ford Int Utility'!C223</f>
        <v>1458</v>
      </c>
    </row>
    <row r="224" spans="1:3" x14ac:dyDescent="0.25">
      <c r="A224" s="289">
        <f>'[1]2020 Ford Int Utility'!A224</f>
        <v>0</v>
      </c>
      <c r="B224" s="289">
        <f>'[1]2020 Ford Int Utility'!B224</f>
        <v>0</v>
      </c>
      <c r="C224" s="297" t="e">
        <f>'[1]2020 Ford Int Utility'!C224</f>
        <v>#N/A</v>
      </c>
    </row>
    <row r="225" spans="1:3" x14ac:dyDescent="0.25">
      <c r="A225" s="289">
        <f>'[1]2020 Ford Int Utility'!A225</f>
        <v>0</v>
      </c>
      <c r="B225" s="289">
        <f>'[1]2020 Ford Int Utility'!B225</f>
        <v>0</v>
      </c>
      <c r="C225" s="297" t="e">
        <f>'[1]2020 Ford Int Utility'!C225</f>
        <v>#N/A</v>
      </c>
    </row>
    <row r="226" spans="1:3" x14ac:dyDescent="0.25">
      <c r="A226" s="289">
        <f>'[1]2020 Ford Int Utility'!A226</f>
        <v>0</v>
      </c>
      <c r="B226" s="302" t="str">
        <f>'[1]2020 Ford Int Utility'!B226</f>
        <v>FLOOR PANS</v>
      </c>
      <c r="C226" s="297" t="e">
        <f>'[1]2020 Ford Int Utility'!C226</f>
        <v>#N/A</v>
      </c>
    </row>
    <row r="227" spans="1:3" s="31" customFormat="1" x14ac:dyDescent="0.25">
      <c r="A227" s="289">
        <f>'[1]2020 Ford Int Utility'!A227</f>
        <v>0</v>
      </c>
      <c r="B227" s="302" t="str">
        <f>'[1]2020 Ford Int Utility'!B227</f>
        <v>*COMPATIBLE With All Setina Seats</v>
      </c>
      <c r="C227" s="297" t="e">
        <f>'[1]2020 Ford Int Utility'!C227</f>
        <v>#N/A</v>
      </c>
    </row>
    <row r="228" spans="1:3" s="31" customFormat="1" ht="25.5" x14ac:dyDescent="0.25">
      <c r="A228" s="298" t="str">
        <f>'[1]2020 Ford Int Utility'!A228</f>
        <v>QK0491ITU20</v>
      </c>
      <c r="B228" s="294" t="str">
        <f>'[1]2020 Ford Int Utility'!B228</f>
        <v>Floor Pan
TPO Plastic</v>
      </c>
      <c r="C228" s="314">
        <f>'[1]2020 Ford Int Utility'!C228</f>
        <v>229</v>
      </c>
    </row>
    <row r="229" spans="1:3" ht="25.5" x14ac:dyDescent="0.25">
      <c r="A229" s="298" t="str">
        <f>'[1]2020 Ford Int Utility'!A229</f>
        <v>PP9640</v>
      </c>
      <c r="B229" s="294" t="str">
        <f>'[1]2020 Ford Int Utility'!B229</f>
        <v>Floor Pan VDRAIN
Individual 1 Piece</v>
      </c>
      <c r="C229" s="314">
        <f>'[1]2020 Ford Int Utility'!C229</f>
        <v>41</v>
      </c>
    </row>
    <row r="230" spans="1:3" x14ac:dyDescent="0.25">
      <c r="A230" s="289">
        <f>'[1]2020 Ford Int Utility'!A230</f>
        <v>0</v>
      </c>
      <c r="B230" s="289">
        <f>'[1]2020 Ford Int Utility'!B230</f>
        <v>0</v>
      </c>
      <c r="C230" s="297" t="e">
        <f>'[1]2020 Ford Int Utility'!C230</f>
        <v>#N/A</v>
      </c>
    </row>
    <row r="231" spans="1:3" x14ac:dyDescent="0.25">
      <c r="A231" s="289">
        <f>'[1]2020 Ford Int Utility'!A231</f>
        <v>0</v>
      </c>
      <c r="B231" s="289">
        <f>'[1]2020 Ford Int Utility'!B231</f>
        <v>0</v>
      </c>
      <c r="C231" s="297" t="e">
        <f>'[1]2020 Ford Int Utility'!C231</f>
        <v>#N/A</v>
      </c>
    </row>
    <row r="232" spans="1:3" ht="25.5" x14ac:dyDescent="0.25">
      <c r="A232" s="289">
        <f>'[1]2020 Ford Int Utility'!A232</f>
        <v>0</v>
      </c>
      <c r="B232" s="300" t="str">
        <f>'[1]2020 Ford Int Utility'!B232</f>
        <v>CARGO BOX
TRUNK TRAYS</v>
      </c>
      <c r="C232" s="297" t="e">
        <f>'[1]2020 Ford Int Utility'!C232</f>
        <v>#N/A</v>
      </c>
    </row>
    <row r="233" spans="1:3" x14ac:dyDescent="0.2">
      <c r="A233" s="289">
        <f>'[1]2020 Ford Int Utility'!A233</f>
        <v>0</v>
      </c>
      <c r="B233" s="316" t="str">
        <f>'[1]2020 Ford Int Utility'!B233</f>
        <v>*REQUIRED Setina #12VS Rear Cargo Partition Or Freestanding Brackets NOT INCLUDED</v>
      </c>
      <c r="C233" s="297" t="e">
        <f>'[1]2020 Ford Int Utility'!C233</f>
        <v>#N/A</v>
      </c>
    </row>
    <row r="234" spans="1:3" x14ac:dyDescent="0.2">
      <c r="A234" s="289">
        <f>'[1]2020 Ford Int Utility'!A234</f>
        <v>0</v>
      </c>
      <c r="B234" s="317" t="str">
        <f>'[1]2020 Ford Int Utility'!B234</f>
        <v>*NOT COMPATIBLE WITH EZ Lift Cargo Deck</v>
      </c>
      <c r="C234" s="297" t="e">
        <f>'[1]2020 Ford Int Utility'!C234</f>
        <v>#N/A</v>
      </c>
    </row>
    <row r="235" spans="1:3" ht="38.25" x14ac:dyDescent="0.25">
      <c r="A235" s="298" t="str">
        <f>'[1]2020 Ford Int Utility'!A235</f>
        <v>TK0232ITU20</v>
      </c>
      <c r="B235" s="294" t="str">
        <f>'[1]2020 Ford Int Utility'!B235</f>
        <v>CARGO BOX 
LFK- Lift Top, Fixed Box With Key Lock 
BSN- Base Sliding With No Lock</v>
      </c>
      <c r="C235" s="314">
        <f>'[1]2020 Ford Int Utility'!C235</f>
        <v>1419</v>
      </c>
    </row>
    <row r="236" spans="1:3" ht="38.25" x14ac:dyDescent="0.25">
      <c r="A236" s="298" t="str">
        <f>'[1]2020 Ford Int Utility'!A236</f>
        <v>TK0230ITU20</v>
      </c>
      <c r="B236" s="294" t="str">
        <f>'[1]2020 Ford Int Utility'!B236</f>
        <v>CARGO BOX 
LFC- Lift Top, Fixed Box With Combination Lock
BSN- Base Sliding With No Lock</v>
      </c>
      <c r="C236" s="314">
        <f>'[1]2020 Ford Int Utility'!C236</f>
        <v>1419</v>
      </c>
    </row>
    <row r="237" spans="1:3" ht="38.25" x14ac:dyDescent="0.25">
      <c r="A237" s="298" t="str">
        <f>'[1]2020 Ford Int Utility'!A237</f>
        <v>TK0844ITU20</v>
      </c>
      <c r="B237" s="294" t="str">
        <f>'[1]2020 Ford Int Utility'!B237</f>
        <v>CARGO BOX
LFE- Lift Top, Fixed Box With Electic Key Pad Lock
BSN- Base Sliding With No Lock</v>
      </c>
      <c r="C237" s="314">
        <f>'[1]2020 Ford Int Utility'!C237</f>
        <v>1699</v>
      </c>
    </row>
    <row r="238" spans="1:3" ht="38.25" x14ac:dyDescent="0.25">
      <c r="A238" s="298" t="str">
        <f>'[1]2020 Ford Int Utility'!A238</f>
        <v>TK0843ITU20</v>
      </c>
      <c r="B238" s="294" t="str">
        <f>'[1]2020 Ford Int Utility'!B238</f>
        <v>CARGO BOX
LFR- Lift Top, Fixed Box With Electic RFID Lock
BSN- Base Sliding With No Lock</v>
      </c>
      <c r="C238" s="314">
        <f>'[1]2020 Ford Int Utility'!C238</f>
        <v>1749</v>
      </c>
    </row>
    <row r="239" spans="1:3" ht="38.25" x14ac:dyDescent="0.25">
      <c r="A239" s="298" t="str">
        <f>'[1]2020 Ford Int Utility'!A239</f>
        <v>TK0836ITU20</v>
      </c>
      <c r="B239" s="294" t="str">
        <f>'[1]2020 Ford Int Utility'!B239</f>
        <v>CARGO BOX
TOA- Tray, Open Top With Anchor Points
BSE- Base Sliding With Electic Key Pad Lock</v>
      </c>
      <c r="C239" s="314">
        <f>'[1]2020 Ford Int Utility'!C239</f>
        <v>1249</v>
      </c>
    </row>
    <row r="240" spans="1:3" ht="38.25" x14ac:dyDescent="0.25">
      <c r="A240" s="298" t="str">
        <f>'[1]2020 Ford Int Utility'!A240</f>
        <v>TK0245ITU20</v>
      </c>
      <c r="B240" s="294" t="str">
        <f>'[1]2020 Ford Int Utility'!B240</f>
        <v>CARGO BOX
LFK- Lift Top, Fixed Box With Key Lock 
BSC- Base Sliding With Combination Lock</v>
      </c>
      <c r="C240" s="314">
        <f>'[1]2020 Ford Int Utility'!C240</f>
        <v>1529</v>
      </c>
    </row>
    <row r="241" spans="1:3" ht="38.25" x14ac:dyDescent="0.25">
      <c r="A241" s="298" t="str">
        <f>'[1]2020 Ford Int Utility'!A241</f>
        <v>TK0243ITU20</v>
      </c>
      <c r="B241" s="294" t="str">
        <f>'[1]2020 Ford Int Utility'!B241</f>
        <v>CARGO BOX
LFC- Lift Top, Fixed Box With Combination Lock 
BSC- Base Sliding With Combination Lock</v>
      </c>
      <c r="C241" s="314">
        <f>'[1]2020 Ford Int Utility'!C241</f>
        <v>1529</v>
      </c>
    </row>
    <row r="242" spans="1:3" ht="38.25" x14ac:dyDescent="0.25">
      <c r="A242" s="298" t="str">
        <f>'[1]2020 Ford Int Utility'!A242</f>
        <v>TK0253ITU20</v>
      </c>
      <c r="B242" s="294" t="str">
        <f>'[1]2020 Ford Int Utility'!B242</f>
        <v>CARGO BOX
LFK- Lift Top, Fixed Box With Key Lock 
BSK- Base Sliding With Key Lock</v>
      </c>
      <c r="C242" s="314">
        <f>'[1]2020 Ford Int Utility'!C242</f>
        <v>1529</v>
      </c>
    </row>
    <row r="243" spans="1:3" ht="38.25" x14ac:dyDescent="0.25">
      <c r="A243" s="298" t="str">
        <f>'[1]2020 Ford Int Utility'!A243</f>
        <v>TK0251ITU20</v>
      </c>
      <c r="B243" s="294" t="str">
        <f>'[1]2020 Ford Int Utility'!B243</f>
        <v>CARGO BOX
LFC- Lift Top, Fixed Box With Combination Lock 
BSK- Base Sliding With Key Lock</v>
      </c>
      <c r="C243" s="314">
        <f>'[1]2020 Ford Int Utility'!C243</f>
        <v>1529</v>
      </c>
    </row>
    <row r="244" spans="1:3" ht="38.25" x14ac:dyDescent="0.25">
      <c r="A244" s="298" t="str">
        <f>'[1]2020 Ford Int Utility'!A244</f>
        <v>TK0839ITU20</v>
      </c>
      <c r="B244" s="294" t="str">
        <f>'[1]2020 Ford Int Utility'!B244</f>
        <v>CARGO BOX
TFN- Tray, Fixed With No Lock
BSE- Base Sliding With Electric Key Pad Lock</v>
      </c>
      <c r="C244" s="314">
        <f>'[1]2020 Ford Int Utility'!C244</f>
        <v>1169</v>
      </c>
    </row>
    <row r="245" spans="1:3" ht="38.25" x14ac:dyDescent="0.25">
      <c r="A245" s="298" t="str">
        <f>'[1]2020 Ford Int Utility'!A245</f>
        <v>TK0835ITU20</v>
      </c>
      <c r="B245" s="294" t="str">
        <f>'[1]2020 Ford Int Utility'!B245</f>
        <v>CARGO BOX
TOA- Tray, Open Top With Anchor Points
BSR- Base Sliding With Electric RFID Lock</v>
      </c>
      <c r="C245" s="314">
        <f>'[1]2020 Ford Int Utility'!C245</f>
        <v>1289</v>
      </c>
    </row>
    <row r="246" spans="1:3" x14ac:dyDescent="0.25">
      <c r="A246" s="289">
        <f>'[1]2020 Ford Int Utility'!A246</f>
        <v>0</v>
      </c>
      <c r="B246" s="289">
        <f>'[1]2020 Ford Int Utility'!B246</f>
        <v>0</v>
      </c>
      <c r="C246" s="297" t="e">
        <f>'[1]2020 Ford Int Utility'!C246</f>
        <v>#N/A</v>
      </c>
    </row>
    <row r="247" spans="1:3" x14ac:dyDescent="0.25">
      <c r="A247" s="289">
        <f>'[1]2020 Ford Int Utility'!A247</f>
        <v>0</v>
      </c>
      <c r="B247" s="289">
        <f>'[1]2020 Ford Int Utility'!B247</f>
        <v>0</v>
      </c>
      <c r="C247" s="297" t="e">
        <f>'[1]2020 Ford Int Utility'!C247</f>
        <v>#N/A</v>
      </c>
    </row>
    <row r="248" spans="1:3" x14ac:dyDescent="0.25">
      <c r="A248" s="289">
        <f>'[1]2020 Ford Int Utility'!A248</f>
        <v>0</v>
      </c>
      <c r="B248" s="300" t="str">
        <f>'[1]2020 Ford Int Utility'!B248</f>
        <v>CARGO BOX</v>
      </c>
      <c r="C248" s="297" t="e">
        <f>'[1]2020 Ford Int Utility'!C248</f>
        <v>#N/A</v>
      </c>
    </row>
    <row r="249" spans="1:3" x14ac:dyDescent="0.2">
      <c r="A249" s="289">
        <f>'[1]2020 Ford Int Utility'!A249</f>
        <v>0</v>
      </c>
      <c r="B249" s="316" t="str">
        <f>'[1]2020 Ford Int Utility'!B249</f>
        <v>*REQUIRED Setina #12VS Rear Cargo Partition Or Freestanding Brackets NOT INCLUDED</v>
      </c>
      <c r="C249" s="297" t="e">
        <f>'[1]2020 Ford Int Utility'!C249</f>
        <v>#N/A</v>
      </c>
    </row>
    <row r="250" spans="1:3" x14ac:dyDescent="0.2">
      <c r="A250" s="289">
        <f>'[1]2020 Ford Int Utility'!A250</f>
        <v>0</v>
      </c>
      <c r="B250" s="317" t="str">
        <f>'[1]2020 Ford Int Utility'!B250</f>
        <v>*COMPATIBLE WITH 2020 EZ Lift Cargo Deck</v>
      </c>
      <c r="C250" s="297" t="e">
        <f>'[1]2020 Ford Int Utility'!C250</f>
        <v>#N/A</v>
      </c>
    </row>
    <row r="251" spans="1:3" ht="63.75" x14ac:dyDescent="0.25">
      <c r="A251" s="298" t="str">
        <f>'[1]2020 Ford Int Utility'!A251</f>
        <v>TK0247ITU20EZ</v>
      </c>
      <c r="B251" s="294" t="str">
        <f>'[1]2020 Ford Int Utility'!B251</f>
        <v>CARGO BOX
TOA- Tray, Open Top With Anchor Points
BSN- Base Sliding With No Lock
* COMPATIBLE WITH:
   -UTILITY 2020 EZ-LIFT ONLY</v>
      </c>
      <c r="C251" s="314">
        <f>'[1]2020 Ford Int Utility'!C251</f>
        <v>989</v>
      </c>
    </row>
    <row r="252" spans="1:3" ht="63.75" x14ac:dyDescent="0.25">
      <c r="A252" s="298" t="str">
        <f>'[1]2020 Ford Int Utility'!A252</f>
        <v>TK0231ITU20EZ</v>
      </c>
      <c r="B252" s="294" t="str">
        <f>'[1]2020 Ford Int Utility'!B252</f>
        <v>CARGO BOX 
TFN- Tray, Fixed With No Lock
BSN- Base Sliding With No Lock
* COMPATIBLE WITH:
   -UTILITY 2020 EZ-LIFT ONLY</v>
      </c>
      <c r="C252" s="314">
        <f>'[1]2020 Ford Int Utility'!C252</f>
        <v>909</v>
      </c>
    </row>
    <row r="253" spans="1:3" ht="63.75" x14ac:dyDescent="0.25">
      <c r="A253" s="298" t="str">
        <f>'[1]2020 Ford Int Utility'!A253</f>
        <v>TK0233ITU20EZ</v>
      </c>
      <c r="B253" s="294" t="str">
        <f>'[1]2020 Ford Int Utility'!B253</f>
        <v>CARGO BOX
DSK- Drawer, Sliding With Key Lock
BSN- Base Sliding With No Lock
* COMPATIBLE WITH:
   -UTILITY 2020 EZ-LIFT ONLY</v>
      </c>
      <c r="C253" s="314">
        <f>'[1]2020 Ford Int Utility'!C253</f>
        <v>1399</v>
      </c>
    </row>
    <row r="254" spans="1:3" ht="63.75" x14ac:dyDescent="0.25">
      <c r="A254" s="298" t="str">
        <f>'[1]2020 Ford Int Utility'!A254</f>
        <v>TK0241ITU20EZ</v>
      </c>
      <c r="B254" s="294" t="str">
        <f>'[1]2020 Ford Int Utility'!B254</f>
        <v>CARGO BOX
DSC- Drawer, Sliding With Combination Lock
BSN- Base Sliding With No Lock
* COMPATIBLE WITH:
   -UTILITY 2020 EZ-LIFT ONLY</v>
      </c>
      <c r="C254" s="314">
        <f>'[1]2020 Ford Int Utility'!C254</f>
        <v>1399</v>
      </c>
    </row>
    <row r="255" spans="1:3" ht="63.75" x14ac:dyDescent="0.25">
      <c r="A255" s="298" t="str">
        <f>'[1]2020 Ford Int Utility'!A255</f>
        <v>TK0841ITU20EZ</v>
      </c>
      <c r="B255" s="294" t="str">
        <f>'[1]2020 Ford Int Utility'!B255</f>
        <v>CARGO BOX
DSE- Drawer, Sliding With Electric Key Pad Lock
BSN- Base Sliding With No Lock
* COMPATIBLE WITH:
   -UTILITY 2020 EZ-LIFT ONLY</v>
      </c>
      <c r="C255" s="314">
        <f>'[1]2020 Ford Int Utility'!C255</f>
        <v>1679</v>
      </c>
    </row>
    <row r="256" spans="1:3" ht="63.75" x14ac:dyDescent="0.25">
      <c r="A256" s="298" t="str">
        <f>'[1]2020 Ford Int Utility'!A256</f>
        <v>TK0842ITU20EZ</v>
      </c>
      <c r="B256" s="294" t="str">
        <f>'[1]2020 Ford Int Utility'!B256</f>
        <v>CARGO BOX
DSR- Drawer, Sliding With Electic RFID Lock
BSN- Base Sliding With No Lock
* COMPATIBLE WITH:
   -UTILITY 2020 EZ-LIFT ONLY</v>
      </c>
      <c r="C256" s="314">
        <f>'[1]2020 Ford Int Utility'!C256</f>
        <v>1729</v>
      </c>
    </row>
    <row r="257" spans="1:3" ht="63.75" x14ac:dyDescent="0.25">
      <c r="A257" s="298" t="str">
        <f>'[1]2020 Ford Int Utility'!A257</f>
        <v>TK0236ITU20EZ</v>
      </c>
      <c r="B257" s="294" t="str">
        <f>'[1]2020 Ford Int Utility'!B257</f>
        <v>CARGO BOX
TOA- Tray, Open Top With Anchor Points
BSC- Base Sliding With Combination Lock
* COMPATIBLE WITH:
   -UTILITY 2020 EZ-LIFT ONLY</v>
      </c>
      <c r="C257" s="314">
        <f>'[1]2020 Ford Int Utility'!C257</f>
        <v>1099</v>
      </c>
    </row>
    <row r="258" spans="1:3" ht="63.75" x14ac:dyDescent="0.25">
      <c r="A258" s="298" t="str">
        <f>'[1]2020 Ford Int Utility'!A258</f>
        <v>TK0836ITU20EZ</v>
      </c>
      <c r="B258" s="294" t="str">
        <f>'[1]2020 Ford Int Utility'!B258</f>
        <v>CARGO BOX
TOA- Tray, Open Top With Anchor Points
BSE- Base Sliding With Electic Key Pad Lock
* COMPATIBLE WITH:
   -UTILITY 2020 EZ-LIFT ONLY</v>
      </c>
      <c r="C258" s="314">
        <f>'[1]2020 Ford Int Utility'!C258</f>
        <v>1249</v>
      </c>
    </row>
    <row r="259" spans="1:3" ht="63.75" x14ac:dyDescent="0.25">
      <c r="A259" s="298" t="str">
        <f>'[1]2020 Ford Int Utility'!A259</f>
        <v>TK0244ITU20EZ</v>
      </c>
      <c r="B259" s="294" t="str">
        <f>'[1]2020 Ford Int Utility'!B259</f>
        <v>CARGO BOX
TFN- Tray, Fixed With No Lock
BSC- Base Sliding With Combination Lock
* COMPATIBLE WITH:
   -UTILITY 2020 EZ-LIFT ONLY</v>
      </c>
      <c r="C259" s="314">
        <f>'[1]2020 Ford Int Utility'!C259</f>
        <v>1019</v>
      </c>
    </row>
    <row r="260" spans="1:3" ht="63.75" x14ac:dyDescent="0.25">
      <c r="A260" s="298" t="str">
        <f>'[1]2020 Ford Int Utility'!A260</f>
        <v>TK0246ITU20EZ</v>
      </c>
      <c r="B260" s="294" t="str">
        <f>'[1]2020 Ford Int Utility'!B260</f>
        <v>CARGO BOX
DSK- Drawer, Sliding With Key Lock
BSC- Base Sliding With Combination Lock
* COMPATIBLE WITH:
   -UTILITY 2020 EZ-LIFT ONLY</v>
      </c>
      <c r="C260" s="314">
        <f>'[1]2020 Ford Int Utility'!C260</f>
        <v>1509</v>
      </c>
    </row>
    <row r="261" spans="1:3" ht="63.75" x14ac:dyDescent="0.25">
      <c r="A261" s="298" t="str">
        <f>'[1]2020 Ford Int Utility'!A261</f>
        <v>TK0248ITU20EZ</v>
      </c>
      <c r="B261" s="294" t="str">
        <f>'[1]2020 Ford Int Utility'!B261</f>
        <v>CARGO BOX
DSC- Drawer, Sliding With Combination Lock
BSC- Base Sliding With Combination Lock
* COMPATIBLE WITH:
   -UTILITY 2020 EZ-LIFT ONLY</v>
      </c>
      <c r="C261" s="314">
        <f>'[1]2020 Ford Int Utility'!C261</f>
        <v>1509</v>
      </c>
    </row>
    <row r="262" spans="1:3" ht="63.75" x14ac:dyDescent="0.25">
      <c r="A262" s="298" t="str">
        <f>'[1]2020 Ford Int Utility'!A262</f>
        <v>TK0254ITU20EZ</v>
      </c>
      <c r="B262" s="294" t="str">
        <f>'[1]2020 Ford Int Utility'!B262</f>
        <v>CARGO BOX
TOA- Tray, Open Top With Anchor Points
BSK- Base Sliding With Key Lock
* COMPATIBLE WITH:
   -UTILITY 2020 EZ-LIFT ONLY</v>
      </c>
      <c r="C262" s="314">
        <f>'[1]2020 Ford Int Utility'!C262</f>
        <v>1099</v>
      </c>
    </row>
    <row r="263" spans="1:3" ht="63.75" x14ac:dyDescent="0.25">
      <c r="A263" s="298" t="str">
        <f>'[1]2020 Ford Int Utility'!A263</f>
        <v>TK0252ITU20EZ</v>
      </c>
      <c r="B263" s="294" t="str">
        <f>'[1]2020 Ford Int Utility'!B263</f>
        <v>CARGO BOX
TFN- Tray, Fixed With No Lock
BSK- Base Sliding With Key Lock
* COMPATIBLE WITH:
   -UTILITY 2020 EZ-LIFT ONLY</v>
      </c>
      <c r="C263" s="314">
        <f>'[1]2020 Ford Int Utility'!C263</f>
        <v>1019</v>
      </c>
    </row>
    <row r="264" spans="1:3" ht="63.75" x14ac:dyDescent="0.25">
      <c r="A264" s="298" t="str">
        <f>'[1]2020 Ford Int Utility'!A264</f>
        <v>TK0250ITU20EZ</v>
      </c>
      <c r="B264" s="294" t="str">
        <f>'[1]2020 Ford Int Utility'!B264</f>
        <v>CARGO BOX
DSK- Drawer, Sliding With Key Lock
BSK- Base Sliding With Key Lock
* COMPATIBLE WITH:
   -UTILITY 2020 EZ-LIFT ONLY</v>
      </c>
      <c r="C264" s="314">
        <f>'[1]2020 Ford Int Utility'!C264</f>
        <v>1509</v>
      </c>
    </row>
    <row r="265" spans="1:3" ht="63.75" x14ac:dyDescent="0.25">
      <c r="A265" s="298" t="str">
        <f>'[1]2020 Ford Int Utility'!A265</f>
        <v>TK0255ITU20EZ</v>
      </c>
      <c r="B265" s="294" t="str">
        <f>'[1]2020 Ford Int Utility'!B265</f>
        <v>CARGO BOX
DSC- Drawer, Sliding With Combination Lock
BSK- Base Sliding With Key Lock
* COMPATIBLE WITH:
   -UTILITY 2020 EZ-LIFT ONLY</v>
      </c>
      <c r="C265" s="314">
        <f>'[1]2020 Ford Int Utility'!C265</f>
        <v>1509</v>
      </c>
    </row>
    <row r="266" spans="1:3" ht="63.75" x14ac:dyDescent="0.25">
      <c r="A266" s="298" t="str">
        <f>'[1]2020 Ford Int Utility'!A266</f>
        <v>TK0839ITU20EZ</v>
      </c>
      <c r="B266" s="294" t="str">
        <f>'[1]2020 Ford Int Utility'!B266</f>
        <v>CARGO BOX
TFN- Tray, Fixed With No Lock
BSE- Base Sliding With Electric Key Pad Lock
* COMPATIBLE WITH:
   -UTILITY 2020 EZ-LIFT ONLY</v>
      </c>
      <c r="C266" s="314">
        <f>'[1]2020 Ford Int Utility'!C266</f>
        <v>1169</v>
      </c>
    </row>
    <row r="267" spans="1:3" ht="63.75" x14ac:dyDescent="0.25">
      <c r="A267" s="298" t="str">
        <f>'[1]2020 Ford Int Utility'!A267</f>
        <v>TK0835ITU2EZ</v>
      </c>
      <c r="B267" s="294" t="str">
        <f>'[1]2020 Ford Int Utility'!B267</f>
        <v>CARGO BOX
TOA- Tray, Open Top With Anchor Points
BSR- Base Sliding With Electric RFID Lock
* COMPATIBLE WITH:
   -UTILITY 2020 EZ-LIFT ONLY</v>
      </c>
      <c r="C267" s="314">
        <f>'[1]2020 Ford Int Utility'!C267</f>
        <v>1289</v>
      </c>
    </row>
    <row r="268" spans="1:3" x14ac:dyDescent="0.25">
      <c r="A268" s="289">
        <f>'[1]2020 Ford Int Utility'!A268</f>
        <v>0</v>
      </c>
      <c r="B268" s="289">
        <f>'[1]2020 Ford Int Utility'!B268</f>
        <v>0</v>
      </c>
      <c r="C268" s="297">
        <f>'[1]2020 Ford Int Utility'!C268</f>
        <v>0</v>
      </c>
    </row>
    <row r="269" spans="1:3" x14ac:dyDescent="0.25">
      <c r="A269" s="289">
        <f>'[1]2020 Ford Int Utility'!A269</f>
        <v>0</v>
      </c>
      <c r="B269" s="289">
        <f>'[1]2020 Ford Int Utility'!B269</f>
        <v>0</v>
      </c>
      <c r="C269" s="297">
        <f>'[1]2020 Ford Int Utility'!C269</f>
        <v>0</v>
      </c>
    </row>
    <row r="270" spans="1:3" ht="25.5" x14ac:dyDescent="0.25">
      <c r="A270" s="289">
        <f>'[1]2020 Ford Int Utility'!A270</f>
        <v>0</v>
      </c>
      <c r="B270" s="300" t="str">
        <f>'[1]2020 Ford Int Utility'!B270</f>
        <v>CARGO BOX
ACCESSORY</v>
      </c>
      <c r="C270" s="297" t="e">
        <f>'[1]2020 Ford Int Utility'!C270</f>
        <v>#REF!</v>
      </c>
    </row>
    <row r="271" spans="1:3" ht="25.5" x14ac:dyDescent="0.25">
      <c r="A271" s="298" t="str">
        <f>'[1]2020 Ford Int Utility'!A271</f>
        <v>TPA9289</v>
      </c>
      <c r="B271" s="294" t="str">
        <f>'[1]2020 Ford Int Utility'!B271</f>
        <v>Cargo Radio Tray
With No lock TRN</v>
      </c>
      <c r="C271" s="314">
        <f>'[1]2020 Ford Int Utility'!C271</f>
        <v>389</v>
      </c>
    </row>
    <row r="272" spans="1:3" ht="38.25" x14ac:dyDescent="0.25">
      <c r="A272" s="298" t="str">
        <f>'[1]2020 Ford Int Utility'!A272</f>
        <v>TPA11080</v>
      </c>
      <c r="B272" s="318" t="str">
        <f>'[1]2020 Ford Int Utility'!B272</f>
        <v>Cargo Tray Sliding White Board
*NOT COMPATIBLE WITH:
   -Cargo Radio Tray With No Lock TRN</v>
      </c>
      <c r="C272" s="314">
        <f>'[1]2020 Ford Int Utility'!C272</f>
        <v>359</v>
      </c>
    </row>
    <row r="273" spans="1:3" ht="38.25" x14ac:dyDescent="0.25">
      <c r="A273" s="298" t="str">
        <f>'[1]2020 Ford Int Utility'!A273</f>
        <v>TPA12419</v>
      </c>
      <c r="B273" s="294" t="str">
        <f>'[1]2020 Ford Int Utility'!B273</f>
        <v>Cargo Tray Top Sliding White Board 
*COMPATIBLE WITH:
   -Cargo Radio Tray With No Lock TRN</v>
      </c>
      <c r="C273" s="314">
        <f>'[1]2020 Ford Int Utility'!C273</f>
        <v>399</v>
      </c>
    </row>
    <row r="274" spans="1:3" ht="38.25" x14ac:dyDescent="0.25">
      <c r="A274" s="298" t="str">
        <f>'[1]2020 Ford Int Utility'!A274</f>
        <v>TPA12874</v>
      </c>
      <c r="B274" s="294" t="str">
        <f>'[1]2020 Ford Int Utility'!B274</f>
        <v>Cargo Tray Lift Top Sliding White Board
*COMPATIBLE WITH:
   -Cargo Radio Tray With No Lock TRN</v>
      </c>
      <c r="C274" s="314">
        <f>'[1]2020 Ford Int Utility'!C274</f>
        <v>419</v>
      </c>
    </row>
    <row r="275" spans="1:3" x14ac:dyDescent="0.25">
      <c r="A275" s="289">
        <f>'[1]2020 Ford Int Utility'!A275</f>
        <v>0</v>
      </c>
      <c r="B275" s="289">
        <f>'[1]2020 Ford Int Utility'!B275</f>
        <v>0</v>
      </c>
      <c r="C275" s="297" t="e">
        <f>'[1]2020 Ford Int Utility'!C275</f>
        <v>#N/A</v>
      </c>
    </row>
    <row r="276" spans="1:3" ht="25.5" x14ac:dyDescent="0.25">
      <c r="A276" s="289">
        <f>'[1]2020 Ford Int Utility'!A276</f>
        <v>0</v>
      </c>
      <c r="B276" s="300" t="str">
        <f>'[1]2020 Ford Int Utility'!B276</f>
        <v>CARGO BOX
BRACKETS &amp; TRANSFER KITS</v>
      </c>
      <c r="C276" s="297" t="e">
        <f>'[1]2020 Ford Int Utility'!C276</f>
        <v>#N/A</v>
      </c>
    </row>
    <row r="277" spans="1:3" ht="38.25" x14ac:dyDescent="0.25">
      <c r="A277" s="298" t="str">
        <f>'[1]2020 Ford Int Utility'!A277</f>
        <v>TF0292ITU20</v>
      </c>
      <c r="B277" s="319" t="str">
        <f>'[1]2020 Ford Int Utility'!B277</f>
        <v>Freestanding Cargo Box Bracket Kit
*NOT COMPATIBLE WITH:
   -EZ Lift Cargo Deck</v>
      </c>
      <c r="C277" s="314">
        <f>'[1]2020 Ford Int Utility'!C277</f>
        <v>82</v>
      </c>
    </row>
    <row r="278" spans="1:3" ht="76.5" x14ac:dyDescent="0.25">
      <c r="A278" s="298" t="str">
        <f>'[1]2020 Ford Int Utility'!A278</f>
        <v>TT0242ITU20EZ</v>
      </c>
      <c r="B278" s="319" t="str">
        <f>'[1]2020 Ford Int Utility'!B278</f>
        <v>Transfer Kit
Cargo Box
*REQUIRED:
   -#12VS Cargo Area Rear Partition NOT INCLUDED
*NOT COMPATIBLE WITH:
   -Lift Top Series Cargo Box</v>
      </c>
      <c r="C278" s="314">
        <f>'[1]2020 Ford Int Utility'!C278</f>
        <v>89</v>
      </c>
    </row>
    <row r="279" spans="1:3" x14ac:dyDescent="0.25">
      <c r="A279" s="289">
        <f>'[1]2020 Ford Int Utility'!A279</f>
        <v>0</v>
      </c>
      <c r="B279" s="289">
        <f>'[1]2020 Ford Int Utility'!B279</f>
        <v>0</v>
      </c>
      <c r="C279" s="297" t="e">
        <f>'[1]2020 Ford Int Utility'!C279</f>
        <v>#N/A</v>
      </c>
    </row>
    <row r="280" spans="1:3" ht="51" x14ac:dyDescent="0.25">
      <c r="A280" s="289">
        <f>'[1]2020 Ford Int Utility'!A280</f>
        <v>0</v>
      </c>
      <c r="B280" s="300" t="str">
        <f>'[1]2020 Ford Int Utility'!B280</f>
        <v>CARGO DECK
*Replaces Cargo Floor 
*NOT COMPATIBLE WITH Lift Top Series Cargo Boxes
*REQUIRED #12VS Cargo Area Rear Partition NOT INCLUDED</v>
      </c>
      <c r="C280" s="297" t="e">
        <f>'[1]2020 Ford Int Utility'!C280</f>
        <v>#N/A</v>
      </c>
    </row>
    <row r="281" spans="1:3" ht="63.75" x14ac:dyDescent="0.25">
      <c r="A281" s="298" t="str">
        <f>'[1]2020 Ford Int Utility'!A281</f>
        <v>TK2307ITU20</v>
      </c>
      <c r="B281" s="319" t="str">
        <f>'[1]2020 Ford Int Utility'!B281</f>
        <v>Cargo Deck EZ Lift
With Lower Tray
*REPLACES CARGO FLOOR
*NOT COMPATIBLE WITH:
   -Lift Top Series Cargo Boxes</v>
      </c>
      <c r="C281" s="314">
        <f>'[1]2020 Ford Int Utility'!C281</f>
        <v>1149</v>
      </c>
    </row>
    <row r="282" spans="1:3" ht="25.5" x14ac:dyDescent="0.25">
      <c r="A282" s="298" t="str">
        <f>'[1]2020 Ford Int Utility'!A282</f>
        <v>TK1418ITU20</v>
      </c>
      <c r="B282" s="319" t="str">
        <f>'[1]2020 Ford Int Utility'!B282</f>
        <v>EZ Lift Dual Drawer System
With Simplex Locks Qty 2</v>
      </c>
      <c r="C282" s="314">
        <f>'[1]2020 Ford Int Utility'!C282</f>
        <v>3499</v>
      </c>
    </row>
    <row r="283" spans="1:3" ht="25.5" x14ac:dyDescent="0.25">
      <c r="A283" s="298" t="str">
        <f>'[1]2020 Ford Int Utility'!A283</f>
        <v>TK1431ITU20</v>
      </c>
      <c r="B283" s="319" t="str">
        <f>'[1]2020 Ford Int Utility'!B283</f>
        <v>Cargo Command Module
*Only Compatible with EZ Lift Dual Drawer System</v>
      </c>
      <c r="C283" s="314">
        <f>'[1]2020 Ford Int Utility'!C283</f>
        <v>419</v>
      </c>
    </row>
    <row r="284" spans="1:3" ht="25.5" x14ac:dyDescent="0.25">
      <c r="A284" s="298" t="str">
        <f>'[1]2020 Ford Int Utility'!A284</f>
        <v>TK2321ITU20</v>
      </c>
      <c r="B284" s="319" t="str">
        <f>'[1]2020 Ford Int Utility'!B284</f>
        <v>EZ Lift Concealed Lock Boxes
*Not Compatible with Factory Deck</v>
      </c>
      <c r="C284" s="314">
        <f>'[1]2020 Ford Int Utility'!C284</f>
        <v>249</v>
      </c>
    </row>
    <row r="285" spans="1:3" x14ac:dyDescent="0.25">
      <c r="A285" s="289">
        <f>'[1]2020 Ford Int Utility'!A285</f>
        <v>0</v>
      </c>
      <c r="B285" s="289">
        <f>'[1]2020 Ford Int Utility'!B285</f>
        <v>0</v>
      </c>
      <c r="C285" s="297" t="e">
        <f>'[1]2020 Ford Int Utility'!C285</f>
        <v>#N/A</v>
      </c>
    </row>
    <row r="286" spans="1:3" x14ac:dyDescent="0.25">
      <c r="A286" s="289">
        <f>'[1]2020 Ford Int Utility'!A286</f>
        <v>0</v>
      </c>
      <c r="B286" s="302" t="str">
        <f>'[1]2020 Ford Int Utility'!B286</f>
        <v>SCALE BOX</v>
      </c>
      <c r="C286" s="297" t="e">
        <f>'[1]2020 Ford Int Utility'!C286</f>
        <v>#N/A</v>
      </c>
    </row>
    <row r="287" spans="1:3" x14ac:dyDescent="0.25">
      <c r="A287" s="289">
        <f>'[1]2020 Ford Int Utility'!A287</f>
        <v>0</v>
      </c>
      <c r="B287" s="302" t="str">
        <f>'[1]2020 Ford Int Utility'!B287</f>
        <v>*RECOMMENDED #12VS Cargo Area Rear Partition NOT INCLUDED</v>
      </c>
      <c r="C287" s="297" t="e">
        <f>'[1]2020 Ford Int Utility'!C287</f>
        <v>#N/A</v>
      </c>
    </row>
    <row r="288" spans="1:3" ht="25.5" x14ac:dyDescent="0.25">
      <c r="A288" s="298" t="str">
        <f>'[1]2020 Ford Int Utility'!A288</f>
        <v>TK0888ITU20</v>
      </c>
      <c r="B288" s="294" t="str">
        <f>'[1]2020 Ford Int Utility'!B288</f>
        <v xml:space="preserve">Cargo Scale Box
*ACCOMODATES Up To 8 Scales </v>
      </c>
      <c r="C288" s="314">
        <f>'[1]2020 Ford Int Utility'!C288</f>
        <v>2109</v>
      </c>
    </row>
  </sheetData>
  <sheetProtection selectLockedCells="1" selectUnlockedCells="1"/>
  <pageMargins left="0.4" right="0.4" top="0.5" bottom="0.5" header="0.3" footer="0.3"/>
  <pageSetup scale="63" fitToHeight="0" orientation="portrait" r:id="rId1"/>
  <headerFooter>
    <oddHeader>&amp;C&amp;A&amp;R03/01/20</oddHeader>
    <oddFooter>&amp;C&amp;F&amp;R&amp;P of &amp;N</oddFooter>
  </headerFooter>
  <rowBreaks count="6" manualBreakCount="6">
    <brk id="59" max="4" man="1"/>
    <brk id="99" max="4" man="1"/>
    <brk id="144" max="4" man="1"/>
    <brk id="197" max="4" man="1"/>
    <brk id="225" max="4" man="1"/>
    <brk id="263" max="4" man="1"/>
  </rowBreaks>
  <colBreaks count="1" manualBreakCount="1">
    <brk id="1" max="2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8989"/>
    <pageSetUpPr fitToPage="1"/>
  </sheetPr>
  <dimension ref="A1:C3"/>
  <sheetViews>
    <sheetView showGridLines="0" zoomScale="120" zoomScaleNormal="12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3.28515625" style="21" bestFit="1" customWidth="1"/>
    <col min="2" max="2" width="75.7109375" style="65" customWidth="1"/>
    <col min="3" max="3" width="15.7109375" style="94" customWidth="1"/>
    <col min="4" max="16384" width="9.140625" style="21"/>
  </cols>
  <sheetData>
    <row r="1" spans="1:3" x14ac:dyDescent="0.25">
      <c r="A1" s="15" t="s">
        <v>9</v>
      </c>
      <c r="B1" s="6"/>
      <c r="C1" s="19" t="str">
        <f>'[1]2019 New Dodge Ram 1500 '!$C$1</f>
        <v>2019 - 2020</v>
      </c>
    </row>
    <row r="2" spans="1:3" x14ac:dyDescent="0.25">
      <c r="A2" s="14" t="str">
        <f>'[1]Dodge Ram 1500 Classic SSV'!A2</f>
        <v>PART NUMBER</v>
      </c>
      <c r="B2" s="4" t="str">
        <f>'[1]Dodge Ram 1500 Classic SSV'!B2</f>
        <v>DESCRIPTION</v>
      </c>
      <c r="C2" s="20" t="str">
        <f>'[1]Dodge Ram 1500 Classic SSV'!C2</f>
        <v xml:space="preserve"> RETAIL PRICE</v>
      </c>
    </row>
    <row r="3" spans="1:3" x14ac:dyDescent="0.25">
      <c r="A3" s="108"/>
      <c r="B3" s="138" t="str">
        <f>'[1]2019 New Dodge Ram 1500 '!$B$3</f>
        <v>**Products Coming Soon**</v>
      </c>
      <c r="C3" s="139"/>
    </row>
  </sheetData>
  <sheetProtection selectLockedCells="1" selectUnlockedCells="1"/>
  <pageMargins left="0.4" right="0.4" top="0.5" bottom="0.5" header="0.3" footer="0.3"/>
  <pageSetup scale="85" fitToHeight="0" orientation="portrait" r:id="rId1"/>
  <headerFooter>
    <oddHeader>&amp;C&amp;A&amp;R03/01/20</oddHeader>
    <oddFooter>&amp;C&amp;F&amp;R&amp;P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8989"/>
    <pageSetUpPr fitToPage="1"/>
  </sheetPr>
  <dimension ref="A1:D115"/>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28515625" defaultRowHeight="15" x14ac:dyDescent="0.25"/>
  <cols>
    <col min="1" max="1" width="26.85546875" style="94" bestFit="1" customWidth="1"/>
    <col min="2" max="2" width="75.7109375" style="65" customWidth="1"/>
    <col min="3" max="3" width="17.7109375" style="94" customWidth="1"/>
    <col min="4" max="16384" width="9.28515625" style="21"/>
  </cols>
  <sheetData>
    <row r="1" spans="1:3" x14ac:dyDescent="0.25">
      <c r="A1" s="320" t="str">
        <f>'[1]Dodge Ram 2500-3500'!A1</f>
        <v>Dodge Ram 2500-3500</v>
      </c>
      <c r="B1" s="6"/>
      <c r="C1" s="19" t="str">
        <f>'[1]Dodge Ram 2500-3500'!$C$1</f>
        <v>2010 - 2018</v>
      </c>
    </row>
    <row r="2" spans="1:3" x14ac:dyDescent="0.25">
      <c r="A2" s="14" t="str">
        <f>'[1]Dodge Ram 2500-3500'!A2</f>
        <v>PART NUMBER</v>
      </c>
      <c r="B2" s="4" t="str">
        <f>'[1]Dodge Ram 2500-3500'!B2</f>
        <v>DESCRIPTION</v>
      </c>
      <c r="C2" s="20" t="str">
        <f>'[1]Dodge Ram 2500-3500'!C2</f>
        <v xml:space="preserve"> RETAIL PRICE</v>
      </c>
    </row>
    <row r="3" spans="1:3" x14ac:dyDescent="0.25">
      <c r="A3" s="89"/>
      <c r="B3" s="56"/>
      <c r="C3" s="87"/>
    </row>
    <row r="4" spans="1:3" ht="25.5" x14ac:dyDescent="0.25">
      <c r="A4" s="86" t="str">
        <f>'[1]Dodge Ram 2500-3500'!A4</f>
        <v>Fold Down Windows</v>
      </c>
      <c r="B4" s="42" t="str">
        <f>'[1]Dodge Ram 2500-3500'!B4</f>
        <v>FLAT PANEL PARTITIONS
*INCLUDES Full Lower Extension Panel</v>
      </c>
      <c r="C4" s="87"/>
    </row>
    <row r="5" spans="1:3" ht="38.25" x14ac:dyDescent="0.25">
      <c r="A5" s="337" t="str">
        <f>'[1]Dodge Ram 2500-3500'!A5</f>
        <v>PK0318DRT102500</v>
      </c>
      <c r="B5" s="5" t="str">
        <f>'[1]Dodge Ram 2500-3500'!B5</f>
        <v>#5VS Fold-Down Window
Coated Polycarbonate
Flat Panel Partition</v>
      </c>
      <c r="C5" s="88">
        <f>'[1]Dodge Ram 2500-3500'!C5</f>
        <v>879</v>
      </c>
    </row>
    <row r="6" spans="1:3" ht="38.25" x14ac:dyDescent="0.25">
      <c r="A6" s="337" t="str">
        <f>'[1]Dodge Ram 2500-3500'!A6</f>
        <v>PK0319DRT102500</v>
      </c>
      <c r="B6" s="5" t="str">
        <f>'[1]Dodge Ram 2500-3500'!B6</f>
        <v>#5/8VS Fold-Down Window
1/2 Coated Polycarbonate and 1/2 Vinyl Coated Expanded Metal
Flat Panel Partition</v>
      </c>
      <c r="C6" s="88">
        <f>'[1]Dodge Ram 2500-3500'!C6</f>
        <v>899</v>
      </c>
    </row>
    <row r="7" spans="1:3" x14ac:dyDescent="0.25">
      <c r="A7" s="71" t="str">
        <f>'[1]Dodge Ram 2500-3500'!A7</f>
        <v>Stationary Windows</v>
      </c>
      <c r="B7" s="56"/>
      <c r="C7" s="114"/>
    </row>
    <row r="8" spans="1:3" ht="38.25" x14ac:dyDescent="0.25">
      <c r="A8" s="337" t="str">
        <f>'[1]Dodge Ram 2500-3500'!A8</f>
        <v>PK0116DRT102500</v>
      </c>
      <c r="B8" s="5" t="str">
        <f>'[1]Dodge Ram 2500-3500'!B8</f>
        <v>#6VS Stationary Window
Coated Polycarbonate
Flat Panel Partition</v>
      </c>
      <c r="C8" s="88">
        <f>'[1]Dodge Ram 2500-3500'!C8</f>
        <v>669</v>
      </c>
    </row>
    <row r="9" spans="1:3" ht="38.25" x14ac:dyDescent="0.25">
      <c r="A9" s="337" t="str">
        <f>'[1]Dodge Ram 2500-3500'!A9</f>
        <v>PK0115DRT102500</v>
      </c>
      <c r="B9" s="5" t="str">
        <f>'[1]Dodge Ram 2500-3500'!B9</f>
        <v>#6VS Stationary Window
Uncoated Polycarbonate
Flat Panel Partition</v>
      </c>
      <c r="C9" s="88">
        <f>'[1]Dodge Ram 2500-3500'!C9</f>
        <v>639</v>
      </c>
    </row>
    <row r="10" spans="1:3" ht="38.25" x14ac:dyDescent="0.25">
      <c r="A10" s="337" t="str">
        <f>'[1]Dodge Ram 2500-3500'!A10</f>
        <v>PK0326DRT102500</v>
      </c>
      <c r="B10" s="5" t="str">
        <f>'[1]Dodge Ram 2500-3500'!B10</f>
        <v>#6/7VS 3-Piece Stationary Window
Coated Polycarbonate With Vinyl Coated Expanded Metal Center Section
Flat Panel Partition</v>
      </c>
      <c r="C10" s="88">
        <f>'[1]Dodge Ram 2500-3500'!C10</f>
        <v>719</v>
      </c>
    </row>
    <row r="11" spans="1:3" ht="38.25" x14ac:dyDescent="0.25">
      <c r="A11" s="337" t="str">
        <f>'[1]Dodge Ram 2500-3500'!A11</f>
        <v>PK0117DRT102500</v>
      </c>
      <c r="B11" s="5" t="str">
        <f>'[1]Dodge Ram 2500-3500'!B11</f>
        <v>#7VS Stationary Window
Vinyl Coated Expanded Metal
Flat Panel Partition</v>
      </c>
      <c r="C11" s="88">
        <f>'[1]Dodge Ram 2500-3500'!C11</f>
        <v>669</v>
      </c>
    </row>
    <row r="12" spans="1:3" ht="38.25" x14ac:dyDescent="0.25">
      <c r="A12" s="337" t="str">
        <f>'[1]Dodge Ram 2500-3500'!A12</f>
        <v>PK0119DRT102500</v>
      </c>
      <c r="B12" s="5" t="str">
        <f>'[1]Dodge Ram 2500-3500'!B12</f>
        <v>#8VS Stationary Window
1/2 Coated Polycarbonate 1/2 Vinyl Coated Expanded Metal
Flat Panel Partition</v>
      </c>
      <c r="C12" s="88">
        <f>'[1]Dodge Ram 2500-3500'!C12</f>
        <v>689</v>
      </c>
    </row>
    <row r="13" spans="1:3" ht="38.25" x14ac:dyDescent="0.25">
      <c r="A13" s="337" t="str">
        <f>'[1]Dodge Ram 2500-3500'!A13</f>
        <v>PK0118DRT102500</v>
      </c>
      <c r="B13" s="5" t="str">
        <f>'[1]Dodge Ram 2500-3500'!B13</f>
        <v>#8VS Stationary Window
1/2 Uncoated Polycarbonate 1/2 Vinyl Coated Expanded Metal
Flat Panel Partition</v>
      </c>
      <c r="C13" s="88">
        <f>'[1]Dodge Ram 2500-3500'!C13</f>
        <v>669</v>
      </c>
    </row>
    <row r="14" spans="1:3" x14ac:dyDescent="0.25">
      <c r="A14" s="71" t="str">
        <f>'[1]Dodge Ram 2500-3500'!A14</f>
        <v>Horizontal Sliding Window</v>
      </c>
      <c r="B14" s="56"/>
      <c r="C14" s="114"/>
    </row>
    <row r="15" spans="1:3" ht="38.25" x14ac:dyDescent="0.25">
      <c r="A15" s="337" t="str">
        <f>'[1]Dodge Ram 2500-3500'!A15</f>
        <v>PK0121DRT102500</v>
      </c>
      <c r="B15" s="5" t="str">
        <f>'[1]Dodge Ram 2500-3500'!B15</f>
        <v>#10VS Horizontal Sliding Window
Coated Polycarbonate
Flat Panel Partition</v>
      </c>
      <c r="C15" s="88">
        <f>'[1]Dodge Ram 2500-3500'!C15</f>
        <v>749</v>
      </c>
    </row>
    <row r="16" spans="1:3" ht="38.25" x14ac:dyDescent="0.25">
      <c r="A16" s="337" t="str">
        <f>'[1]Dodge Ram 2500-3500'!A16</f>
        <v>PK0120DRT102500</v>
      </c>
      <c r="B16" s="5" t="str">
        <f>'[1]Dodge Ram 2500-3500'!B16</f>
        <v>#10VS Horizontal Sliding Window
Uncoated Polycarbonate
Flat Panel Partition</v>
      </c>
      <c r="C16" s="88">
        <f>'[1]Dodge Ram 2500-3500'!C16</f>
        <v>709</v>
      </c>
    </row>
    <row r="17" spans="1:3" ht="51" x14ac:dyDescent="0.25">
      <c r="A17" s="337" t="str">
        <f>'[1]Dodge Ram 2500-3500'!A17</f>
        <v>PK0350DRT102500</v>
      </c>
      <c r="B17" s="5" t="str">
        <f>'[1]Dodge Ram 2500-3500'!B17</f>
        <v>#10VS C Horizontal Sliding Window
Coated Polycarbonate
With Expanded Metal Window Security Screen
Flat Panel Partition</v>
      </c>
      <c r="C17" s="88">
        <f>'[1]Dodge Ram 2500-3500'!C17</f>
        <v>789</v>
      </c>
    </row>
    <row r="18" spans="1:3" ht="51" x14ac:dyDescent="0.25">
      <c r="A18" s="337" t="str">
        <f>'[1]Dodge Ram 2500-3500'!A18</f>
        <v>PK0601DRT102500</v>
      </c>
      <c r="B18" s="5" t="str">
        <f>'[1]Dodge Ram 2500-3500'!B18</f>
        <v>#10VS  C Horizontal Sliding Window
Uncoated Polycarbonate
With Expanded Metal Window Security Screen
Flat Panel Partition</v>
      </c>
      <c r="C18" s="88">
        <f>'[1]Dodge Ram 2500-3500'!C18</f>
        <v>749</v>
      </c>
    </row>
    <row r="19" spans="1:3" ht="51" x14ac:dyDescent="0.25">
      <c r="A19" s="337" t="str">
        <f>'[1]Dodge Ram 2500-3500'!A19</f>
        <v>PK0226DRT102500</v>
      </c>
      <c r="B19" s="5" t="str">
        <f>'[1]Dodge Ram 2500-3500'!B19</f>
        <v>#10VS C2 Horizontal Sliding Window
Coated Polycarbonate
With Slotted Polycarbonate Window Security Screen
Flat Panel Partition</v>
      </c>
      <c r="C19" s="88">
        <f>'[1]Dodge Ram 2500-3500'!C19</f>
        <v>789</v>
      </c>
    </row>
    <row r="20" spans="1:3" ht="51" x14ac:dyDescent="0.25">
      <c r="A20" s="337" t="str">
        <f>'[1]Dodge Ram 2500-3500'!A20</f>
        <v>PK0225DRT102500</v>
      </c>
      <c r="B20" s="5" t="str">
        <f>'[1]Dodge Ram 2500-3500'!B20</f>
        <v>#10VS C2  Horizontal Sliding Window
Uncoated Polycarbonate
With Slotted Polycarbonate Window Security Screen
Flat Panel Partition</v>
      </c>
      <c r="C20" s="88">
        <f>'[1]Dodge Ram 2500-3500'!C20</f>
        <v>749</v>
      </c>
    </row>
    <row r="21" spans="1:3" x14ac:dyDescent="0.25">
      <c r="A21" s="89"/>
      <c r="B21" s="56"/>
      <c r="C21" s="115"/>
    </row>
    <row r="22" spans="1:3" ht="25.5" x14ac:dyDescent="0.25">
      <c r="A22" s="71" t="str">
        <f>'[1]Dodge Ram 2500-3500'!A22</f>
        <v>Stationary Windows</v>
      </c>
      <c r="B22" s="42" t="str">
        <f>'[1]Dodge Ram 2500-3500'!B22</f>
        <v>RECESSED PANEL PARTITIONS
*INCLUDES 2 Piece Lower Extension Panel</v>
      </c>
      <c r="C22" s="115"/>
    </row>
    <row r="23" spans="1:3" ht="38.25" x14ac:dyDescent="0.25">
      <c r="A23" s="337" t="str">
        <f>'[1]Dodge Ram 2500-3500'!A23</f>
        <v>PK0374DRT102500QC</v>
      </c>
      <c r="B23" s="5" t="str">
        <f>'[1]Dodge Ram 2500-3500'!B23</f>
        <v>#6VS RP Stationary Window
Coated Polycarbonate
Recessed Panel Partition</v>
      </c>
      <c r="C23" s="88">
        <f>'[1]Dodge Ram 2500-3500'!C23</f>
        <v>799</v>
      </c>
    </row>
    <row r="24" spans="1:3" ht="38.25" x14ac:dyDescent="0.25">
      <c r="A24" s="337" t="str">
        <f>'[1]Dodge Ram 2500-3500'!A24</f>
        <v>PK0373DRT102500QC</v>
      </c>
      <c r="B24" s="5" t="str">
        <f>'[1]Dodge Ram 2500-3500'!B24</f>
        <v>#6VS RP Stationary Window
Uncoated Polycarbonate
Recessed Panel Partition</v>
      </c>
      <c r="C24" s="88">
        <f>'[1]Dodge Ram 2500-3500'!C24</f>
        <v>769</v>
      </c>
    </row>
    <row r="25" spans="1:3" ht="38.25" x14ac:dyDescent="0.25">
      <c r="A25" s="337" t="str">
        <f>'[1]Dodge Ram 2500-3500'!A25</f>
        <v>PK0517DRT102500QC</v>
      </c>
      <c r="B25" s="5" t="str">
        <f>'[1]Dodge Ram 2500-3500'!B25</f>
        <v>#6/7VS RP 3-Piece Stationary Window
Coated Polycarbonate With Vinyl Coated Expanded Metal Center Section
Recessed Panel Partition</v>
      </c>
      <c r="C25" s="88">
        <f>'[1]Dodge Ram 2500-3500'!C25</f>
        <v>849</v>
      </c>
    </row>
    <row r="26" spans="1:3" ht="38.25" x14ac:dyDescent="0.25">
      <c r="A26" s="337" t="str">
        <f>'[1]Dodge Ram 2500-3500'!A26</f>
        <v>PK0420DRT102500QC</v>
      </c>
      <c r="B26" s="5" t="str">
        <f>'[1]Dodge Ram 2500-3500'!B26</f>
        <v>#7VS RP Stationary Window
Vinyl Coated Expanded Metal
Recessed Panel Partition</v>
      </c>
      <c r="C26" s="88">
        <f>'[1]Dodge Ram 2500-3500'!C26</f>
        <v>799</v>
      </c>
    </row>
    <row r="27" spans="1:3" ht="38.25" x14ac:dyDescent="0.25">
      <c r="A27" s="337" t="str">
        <f>'[1]Dodge Ram 2500-3500'!A27</f>
        <v>PK0369DRT102500QC</v>
      </c>
      <c r="B27" s="5" t="str">
        <f>'[1]Dodge Ram 2500-3500'!B27</f>
        <v>#8VS RP Stationary Window
1/2 Coated Polycarbonate 1/2 Vinyl Coated Expanded Metal
Recessed Panel Partition</v>
      </c>
      <c r="C27" s="88">
        <f>'[1]Dodge Ram 2500-3500'!C27</f>
        <v>819</v>
      </c>
    </row>
    <row r="28" spans="1:3" ht="38.25" x14ac:dyDescent="0.25">
      <c r="A28" s="337" t="str">
        <f>'[1]Dodge Ram 2500-3500'!A28</f>
        <v>PK0398DRT102500QC</v>
      </c>
      <c r="B28" s="5" t="str">
        <f>'[1]Dodge Ram 2500-3500'!B28</f>
        <v>#8VS RP Stationary Window
1/2 Uncoated Polycarbonate 1/2 Vinyl Coated Expanded Metal
Recessed Panel Partition</v>
      </c>
      <c r="C28" s="88">
        <f>'[1]Dodge Ram 2500-3500'!C28</f>
        <v>799</v>
      </c>
    </row>
    <row r="29" spans="1:3" x14ac:dyDescent="0.25">
      <c r="A29" s="71" t="str">
        <f>'[1]Dodge Ram 2500-3500'!A29</f>
        <v>Horizontal Sliding Windows</v>
      </c>
      <c r="B29" s="56"/>
      <c r="C29" s="114"/>
    </row>
    <row r="30" spans="1:3" ht="38.25" x14ac:dyDescent="0.25">
      <c r="A30" s="337" t="str">
        <f>'[1]Dodge Ram 2500-3500'!A30</f>
        <v>PK0355DRT102500QC</v>
      </c>
      <c r="B30" s="5" t="str">
        <f>'[1]Dodge Ram 2500-3500'!B30</f>
        <v>#10VS RP Horizontal Sliding Window
Coated Polycarbonate
Recessed Panel Partition</v>
      </c>
      <c r="C30" s="88">
        <f>'[1]Dodge Ram 2500-3500'!C30</f>
        <v>879</v>
      </c>
    </row>
    <row r="31" spans="1:3" ht="38.25" x14ac:dyDescent="0.25">
      <c r="A31" s="337" t="str">
        <f>'[1]Dodge Ram 2500-3500'!A31</f>
        <v>PK0439DRT102500QC</v>
      </c>
      <c r="B31" s="5" t="str">
        <f>'[1]Dodge Ram 2500-3500'!B31</f>
        <v>#10VS RP Horizontal Sliding Window
Uncoated Polycarbonate
Recessed Panel Partition</v>
      </c>
      <c r="C31" s="88">
        <f>'[1]Dodge Ram 2500-3500'!C31</f>
        <v>839</v>
      </c>
    </row>
    <row r="32" spans="1:3" ht="51" x14ac:dyDescent="0.25">
      <c r="A32" s="337" t="str">
        <f>'[1]Dodge Ram 2500-3500'!A32</f>
        <v>PK0419DRT102500QC</v>
      </c>
      <c r="B32" s="5" t="str">
        <f>'[1]Dodge Ram 2500-3500'!B32</f>
        <v>#10VS C RP Horizontal Sliding Window
Coated Polycarbonate
With Expanded Metal Window Security Screen
Recessed Panel Partition</v>
      </c>
      <c r="C32" s="88">
        <f>'[1]Dodge Ram 2500-3500'!C32</f>
        <v>919</v>
      </c>
    </row>
    <row r="33" spans="1:3" ht="51" x14ac:dyDescent="0.25">
      <c r="A33" s="337" t="str">
        <f>'[1]Dodge Ram 2500-3500'!A33</f>
        <v>PK0602DRT102500QC</v>
      </c>
      <c r="B33" s="5" t="str">
        <f>'[1]Dodge Ram 2500-3500'!B33</f>
        <v>#10VS C RP Horizontal Sliding Window
Uncoated Polycarbonate
With Expanded Metal Window Security Screen
Recessed Panel Partition</v>
      </c>
      <c r="C33" s="88">
        <f>'[1]Dodge Ram 2500-3500'!C33</f>
        <v>879</v>
      </c>
    </row>
    <row r="34" spans="1:3" ht="51" x14ac:dyDescent="0.25">
      <c r="A34" s="337" t="str">
        <f>'[1]Dodge Ram 2500-3500'!A34</f>
        <v>PK0228DRT102500QC</v>
      </c>
      <c r="B34" s="5" t="str">
        <f>'[1]Dodge Ram 2500-3500'!B34</f>
        <v>#10VS C2 RP Horizontal Sliding Window
Coated Polycarbonate
With Slotted Poly Window Security Screen
Recessed Panel Partition</v>
      </c>
      <c r="C34" s="88">
        <f>'[1]Dodge Ram 2500-3500'!C34</f>
        <v>919</v>
      </c>
    </row>
    <row r="35" spans="1:3" ht="51" x14ac:dyDescent="0.25">
      <c r="A35" s="337" t="str">
        <f>'[1]Dodge Ram 2500-3500'!A35</f>
        <v>PK0227DRT102500QC</v>
      </c>
      <c r="B35" s="5" t="str">
        <f>'[1]Dodge Ram 2500-3500'!B35</f>
        <v>#10VS C2 RP Horizontal Sliding Window
Uncoated Polycarbonate
With Slotted Poly Window Security Screen
Recessed Panel Partition</v>
      </c>
      <c r="C35" s="88">
        <f>'[1]Dodge Ram 2500-3500'!C35</f>
        <v>879</v>
      </c>
    </row>
    <row r="36" spans="1:3" x14ac:dyDescent="0.25">
      <c r="A36" s="338"/>
      <c r="B36" s="56"/>
      <c r="C36" s="84"/>
    </row>
    <row r="37" spans="1:3" ht="25.5" x14ac:dyDescent="0.25">
      <c r="A37" s="86" t="str">
        <f>'[1]Dodge Ram 2500-3500'!A37</f>
        <v>SPT</v>
      </c>
      <c r="B37" s="38" t="str">
        <f>'[1]Dodge Ram 2500-3500'!B37</f>
        <v>SINGLE PRISONER TRANSPORT PARTITIONS
*INCLUDES Lower Extension Panels</v>
      </c>
      <c r="C37" s="84"/>
    </row>
    <row r="38" spans="1:3" ht="76.5" x14ac:dyDescent="0.25">
      <c r="A38" s="337" t="str">
        <f>'[1]Dodge Ram 2500-3500'!A38</f>
        <v>1K0574DRT102500CCP</v>
      </c>
      <c r="B38" s="7" t="str">
        <f>'[1]Dodge Ram 2500-3500'!B38</f>
        <v>Single Prisoner Transport Partition
#6S Stationary Window
Coated Polycarbonate 
*ONLY FOR USE WITH:
   -Stock Seat
   -Crew Cab</v>
      </c>
      <c r="C38" s="95">
        <f>'[1]Dodge Ram 2500-3500'!C38</f>
        <v>1079</v>
      </c>
    </row>
    <row r="39" spans="1:3" ht="76.5" x14ac:dyDescent="0.25">
      <c r="A39" s="337" t="str">
        <f>'[1]Dodge Ram 2500-3500'!A39</f>
        <v>1K0576DRT102500CCE</v>
      </c>
      <c r="B39" s="7" t="str">
        <f>'[1]Dodge Ram 2500-3500'!B39</f>
        <v>Single Prisoner Transport Partition
#7S Stationary Window
Vinyl Coated Expanded Metal
*ONLY FOR USE WITH:
   -Stock Seat
   -Crew Cab</v>
      </c>
      <c r="C39" s="95">
        <f>'[1]Dodge Ram 2500-3500'!C39</f>
        <v>1079</v>
      </c>
    </row>
    <row r="40" spans="1:3" x14ac:dyDescent="0.25">
      <c r="A40" s="338"/>
      <c r="B40" s="56"/>
      <c r="C40" s="120"/>
    </row>
    <row r="41" spans="1:3" x14ac:dyDescent="0.25">
      <c r="A41" s="86"/>
      <c r="B41" s="38" t="str">
        <f>'[1]Dodge Ram 2500-3500'!B41</f>
        <v>PARTITION TRANSFER KITS</v>
      </c>
      <c r="C41" s="114"/>
    </row>
    <row r="42" spans="1:3" ht="38.25" x14ac:dyDescent="0.25">
      <c r="A42" s="336" t="str">
        <f>'[1]Dodge Ram 2500-3500'!A42</f>
        <v>PT0185DRT102500</v>
      </c>
      <c r="B42" s="5" t="str">
        <f>'[1]Dodge Ram 2500-3500'!B42</f>
        <v>Partition Transfer Kit
Flat Panel Partition
*Lower Extension Panel NOT INCLUDED</v>
      </c>
      <c r="C42" s="88">
        <f>'[1]Dodge Ram 2500-3500'!C42</f>
        <v>279</v>
      </c>
    </row>
    <row r="43" spans="1:3" ht="38.25" x14ac:dyDescent="0.25">
      <c r="A43" s="336" t="str">
        <f>'[1]Dodge Ram 2500-3500'!A43</f>
        <v>PT2185DRT102500CC</v>
      </c>
      <c r="B43" s="5" t="str">
        <f>'[1]Dodge Ram 2500-3500'!B43</f>
        <v>Partition Transfer Kit
Recessed Panel Partition
With 2 PC Lower Extension Panel &amp; Recessed Panel Insert INCLUDED</v>
      </c>
      <c r="C43" s="88">
        <f>'[1]Dodge Ram 2500-3500'!C43</f>
        <v>319</v>
      </c>
    </row>
    <row r="44" spans="1:3" ht="38.25" x14ac:dyDescent="0.25">
      <c r="A44" s="336" t="str">
        <f>'[1]Dodge Ram 2500-3500'!A44</f>
        <v>PT2185DRT102500QC</v>
      </c>
      <c r="B44" s="5" t="str">
        <f>'[1]Dodge Ram 2500-3500'!B44</f>
        <v>Partition Transfer Kit
XL Panel Partition
With Lower Extension Panel &amp; XL Recessed Insert INCLUDED</v>
      </c>
      <c r="C44" s="88">
        <f>'[1]Dodge Ram 2500-3500'!C44</f>
        <v>319</v>
      </c>
    </row>
    <row r="45" spans="1:3" x14ac:dyDescent="0.25">
      <c r="A45" s="89"/>
      <c r="B45" s="56"/>
      <c r="C45" s="114"/>
    </row>
    <row r="46" spans="1:3" ht="38.25" x14ac:dyDescent="0.25">
      <c r="A46" s="281">
        <f>'[1]Dodge Ram 2500-3500'!A46</f>
        <v>0</v>
      </c>
      <c r="B46" s="38" t="str">
        <f>'[1]Dodge Ram 2500-3500'!B46</f>
        <v>PB100 PUSH BUMPERS
*COMPATIBLE WITH or WITHOUT Tow Hooks
*COMPATIBLE With Dodge Ram Trucks Equipped With Steel Front Fascia ONLY</v>
      </c>
      <c r="C46" s="89"/>
    </row>
    <row r="47" spans="1:3" ht="25.5" x14ac:dyDescent="0.25">
      <c r="A47" s="337" t="str">
        <f>'[1]Dodge Ram 2500-3500'!A47</f>
        <v>BK0341DRT102500</v>
      </c>
      <c r="B47" s="5" t="str">
        <f>'[1]Dodge Ram 2500-3500'!B47</f>
        <v>PB100 12" Bumper
Aluminum</v>
      </c>
      <c r="C47" s="97">
        <f>'[1]Dodge Ram 2500-3500'!C47</f>
        <v>349</v>
      </c>
    </row>
    <row r="48" spans="1:3" ht="25.5" x14ac:dyDescent="0.25">
      <c r="A48" s="337" t="str">
        <f>'[1]Dodge Ram 2500-3500'!A48</f>
        <v>BK0113DRT102500</v>
      </c>
      <c r="B48" s="5" t="str">
        <f>'[1]Dodge Ram 2500-3500'!B48</f>
        <v>PB100 12" Bumper
Steel</v>
      </c>
      <c r="C48" s="97">
        <f>'[1]Dodge Ram 2500-3500'!C48</f>
        <v>349</v>
      </c>
    </row>
    <row r="49" spans="1:3" ht="25.5" x14ac:dyDescent="0.25">
      <c r="A49" s="337" t="str">
        <f>'[1]Dodge Ram 2500-3500'!A49</f>
        <v>BK0342DRT102500</v>
      </c>
      <c r="B49" s="5" t="str">
        <f>'[1]Dodge Ram 2500-3500'!B49</f>
        <v>PB100 16" Bumper
Aluminum</v>
      </c>
      <c r="C49" s="97">
        <f>'[1]Dodge Ram 2500-3500'!C49</f>
        <v>369</v>
      </c>
    </row>
    <row r="50" spans="1:3" ht="25.5" x14ac:dyDescent="0.25">
      <c r="A50" s="337" t="str">
        <f>'[1]Dodge Ram 2500-3500'!A50</f>
        <v>BK0124DRT102500</v>
      </c>
      <c r="B50" s="5" t="str">
        <f>'[1]Dodge Ram 2500-3500'!B50</f>
        <v>PB100 16" Bumper
Steel</v>
      </c>
      <c r="C50" s="97">
        <f>'[1]Dodge Ram 2500-3500'!C50</f>
        <v>369</v>
      </c>
    </row>
    <row r="51" spans="1:3" x14ac:dyDescent="0.25">
      <c r="A51" s="73"/>
      <c r="B51" s="52" t="str">
        <f>'[1]Dodge Ram 2500-3500'!B51</f>
        <v>*AVAILABLE With Mar Resistant Horizontal Crossbar Pad Add $40 to Price (Call For Part ID)</v>
      </c>
      <c r="C51" s="115"/>
    </row>
    <row r="52" spans="1:3" x14ac:dyDescent="0.25">
      <c r="A52" s="73"/>
      <c r="B52" s="52"/>
      <c r="C52" s="115"/>
    </row>
    <row r="53" spans="1:3" ht="25.5" x14ac:dyDescent="0.25">
      <c r="A53" s="71"/>
      <c r="B53" s="38" t="str">
        <f>'[1]Dodge Ram 2500-3500'!B53</f>
        <v>PB300 PUSH BUMPERS
*COMPATIBLE With Dodge Ram Trucks Equipped With Steel Front Fascia ONLY</v>
      </c>
      <c r="C53" s="115"/>
    </row>
    <row r="54" spans="1:3" ht="38.25" x14ac:dyDescent="0.25">
      <c r="A54" s="336" t="str">
        <f>'[1]Dodge Ram 2500-3500'!A54</f>
        <v>BK0393DRT102500</v>
      </c>
      <c r="B54" s="5" t="str">
        <f>'[1]Dodge Ram 2500-3500'!B54</f>
        <v>PB300 VS Bumper
Full Bumper
Aluminum</v>
      </c>
      <c r="C54" s="95">
        <f>'[1]Dodge Ram 2500-3500'!C54</f>
        <v>539</v>
      </c>
    </row>
    <row r="55" spans="1:3" x14ac:dyDescent="0.25">
      <c r="A55" s="89"/>
      <c r="B55" s="52" t="str">
        <f>'[1]Dodge Ram 2500-3500'!B55</f>
        <v>*AVAILABLE With Mar Resistant Horizontal Crossbar Pad Add $40 to Price (Call For Part ID)</v>
      </c>
      <c r="C55" s="120"/>
    </row>
    <row r="56" spans="1:3" x14ac:dyDescent="0.25">
      <c r="A56" s="89"/>
      <c r="B56" s="52"/>
      <c r="C56" s="120"/>
    </row>
    <row r="57" spans="1:3" ht="25.5" x14ac:dyDescent="0.25">
      <c r="A57" s="71"/>
      <c r="B57" s="38" t="str">
        <f>'[1]Dodge Ram 2500-3500'!B57</f>
        <v>PB400 PUSH BUMPERS
*COMPATIBLE With Dodge Ram Trucks Equipped With Steel Front Fascia ONLY</v>
      </c>
      <c r="C57" s="115"/>
    </row>
    <row r="58" spans="1:3" ht="38.25" x14ac:dyDescent="0.25">
      <c r="A58" s="337" t="str">
        <f>'[1]Dodge Ram 2500-3500'!A58</f>
        <v>BK0534DRT102500</v>
      </c>
      <c r="B58" s="5" t="str">
        <f>'[1]Dodge Ram 2500-3500'!B58</f>
        <v>PB400 VS Bumper
Full Bumper
Aluminum</v>
      </c>
      <c r="C58" s="88">
        <f>'[1]Dodge Ram 2500-3500'!C58</f>
        <v>499</v>
      </c>
    </row>
    <row r="59" spans="1:3" ht="63.75" x14ac:dyDescent="0.25">
      <c r="A59" s="337" t="str">
        <f>'[1]Dodge Ram 2500-3500'!A59</f>
        <v>BK0060DRT10</v>
      </c>
      <c r="B59" s="5" t="str">
        <f>'[1]Dodge Ram 2500-3500'!B59</f>
        <v>PB400 VS Bumper
Full Bumper
Aluminum
Winch-Ready
*SPECIAL ORDER ITEM, NO RETURNS OR CANCELLATIONS</v>
      </c>
      <c r="C59" s="88">
        <f>'[1]Dodge Ram 2500-3500'!C59</f>
        <v>639</v>
      </c>
    </row>
    <row r="60" spans="1:3" ht="38.25" x14ac:dyDescent="0.25">
      <c r="A60" s="337" t="str">
        <f>'[1]Dodge Ram 2500-3500'!A60</f>
        <v>BK0535DRT102500</v>
      </c>
      <c r="B60" s="5" t="str">
        <f>'[1]Dodge Ram 2500-3500'!B60</f>
        <v>PB400 VS Bumper
Steel
Full Bumper</v>
      </c>
      <c r="C60" s="88">
        <f>'[1]Dodge Ram 2500-3500'!C60</f>
        <v>499</v>
      </c>
    </row>
    <row r="61" spans="1:3" x14ac:dyDescent="0.25">
      <c r="A61" s="338"/>
      <c r="B61" s="52" t="str">
        <f>'[1]Dodge Ram 2500-3500'!B61</f>
        <v>*AVAILABLE With Mar Resistant Horizontal Crossbar Pad Add $40 to Price (Call For Part ID)</v>
      </c>
      <c r="C61" s="114"/>
    </row>
    <row r="62" spans="1:3" x14ac:dyDescent="0.25">
      <c r="A62" s="71"/>
      <c r="B62" s="56"/>
      <c r="C62" s="115"/>
    </row>
    <row r="63" spans="1:3" x14ac:dyDescent="0.25">
      <c r="A63" s="338"/>
      <c r="B63" s="56"/>
      <c r="C63" s="114"/>
    </row>
    <row r="64" spans="1:3" x14ac:dyDescent="0.25">
      <c r="A64" s="338"/>
      <c r="B64" s="169">
        <f>'[1]Dodge Ram 2500-3500'!B64</f>
        <v>0</v>
      </c>
      <c r="C64" s="114"/>
    </row>
    <row r="65" spans="1:4" x14ac:dyDescent="0.25">
      <c r="A65" s="338"/>
      <c r="B65" s="48" t="str">
        <f>'[1]Dodge Ram 2500-3500'!B65</f>
        <v>***LIGHTED BUMPERS NOW PRICED USING STANDARD DISCOUNT STRUCTURE***</v>
      </c>
      <c r="C65" s="114"/>
    </row>
    <row r="66" spans="1:4" ht="51" x14ac:dyDescent="0.25">
      <c r="A66" s="89"/>
      <c r="B66" s="38" t="str">
        <f>'[1]Dodge Ram 2500-3500'!B66</f>
        <v>PB450L2 LIGHTED PUSH BUMPERS
2 Forward Facing Lights
*ONLY Full Size Bumper Available
*COMPATIBLE With Dodge Ram Trucks Equipped With Steel Front Fascia ONLY</v>
      </c>
      <c r="C66" s="132"/>
      <c r="D66" s="84"/>
    </row>
    <row r="67" spans="1:4" x14ac:dyDescent="0.25">
      <c r="A67" s="71"/>
      <c r="B67" s="45" t="str">
        <f>'[1]Dodge Ram 2500-3500'!B67</f>
        <v>*See "LIGHTS" Page For Additional Lighting Options &amp; Charges</v>
      </c>
      <c r="C67" s="137"/>
    </row>
    <row r="68" spans="1:4" ht="25.5" x14ac:dyDescent="0.25">
      <c r="A68" s="337" t="str">
        <f>'[1]Dodge Ram 2500-3500'!A68</f>
        <v>BK2100DRT102500</v>
      </c>
      <c r="B68" s="5" t="str">
        <f>'[1]Dodge Ram 2500-3500'!B68</f>
        <v>PB450L2
With CODE 3 MR6</v>
      </c>
      <c r="C68" s="88">
        <f>'[1]Dodge Ram 2500-3500'!C68</f>
        <v>789</v>
      </c>
    </row>
    <row r="69" spans="1:4" ht="25.5" x14ac:dyDescent="0.25">
      <c r="A69" s="337" t="str">
        <f>'[1]Dodge Ram 2500-3500'!A69</f>
        <v>BK0820DRT102500</v>
      </c>
      <c r="B69" s="5" t="str">
        <f>'[1]Dodge Ram 2500-3500'!B69</f>
        <v>PB450L2
With D&amp;R ELECTRONICS GENESIS</v>
      </c>
      <c r="C69" s="88">
        <f>'[1]Dodge Ram 2500-3500'!C69</f>
        <v>789</v>
      </c>
    </row>
    <row r="70" spans="1:4" ht="25.5" x14ac:dyDescent="0.25">
      <c r="A70" s="337" t="str">
        <f>'[1]Dodge Ram 2500-3500'!A70</f>
        <v>BK2025DRT102500</v>
      </c>
      <c r="B70" s="5" t="str">
        <f>'[1]Dodge Ram 2500-3500'!B70</f>
        <v xml:space="preserve">PB450L2
With FEDERAL SIGNAL IPX600 </v>
      </c>
      <c r="C70" s="88">
        <f>'[1]Dodge Ram 2500-3500'!C70</f>
        <v>789</v>
      </c>
    </row>
    <row r="71" spans="1:4" ht="25.5" x14ac:dyDescent="0.25">
      <c r="A71" s="337" t="str">
        <f>'[1]Dodge Ram 2500-3500'!A71</f>
        <v>BK2124DRT102500</v>
      </c>
      <c r="B71" s="5" t="str">
        <f>'[1]Dodge Ram 2500-3500'!B71</f>
        <v>PB450L2
With FEDERAL SIGNAL MICROPULSE ULTRA</v>
      </c>
      <c r="C71" s="88">
        <f>'[1]Dodge Ram 2500-3500'!C71</f>
        <v>789</v>
      </c>
    </row>
    <row r="72" spans="1:4" ht="25.5" x14ac:dyDescent="0.25">
      <c r="A72" s="337" t="str">
        <f>'[1]Dodge Ram 2500-3500'!A72</f>
        <v>BK1328DRT102500</v>
      </c>
      <c r="B72" s="5" t="str">
        <f>'[1]Dodge Ram 2500-3500'!B72</f>
        <v>PB450L2
With FENIEX FUSION</v>
      </c>
      <c r="C72" s="88">
        <f>'[1]Dodge Ram 2500-3500'!C72</f>
        <v>789</v>
      </c>
    </row>
    <row r="73" spans="1:4" ht="25.5" x14ac:dyDescent="0.25">
      <c r="A73" s="337" t="str">
        <f>'[1]Dodge Ram 2500-3500'!A73</f>
        <v>BK2166DRT102500</v>
      </c>
      <c r="B73" s="5" t="str">
        <f>'[1]Dodge Ram 2500-3500'!B73</f>
        <v>PB450L2
With SOUNDOFF SIGNAL MPOWER</v>
      </c>
      <c r="C73" s="88">
        <f>'[1]Dodge Ram 2500-3500'!C73</f>
        <v>789</v>
      </c>
    </row>
    <row r="74" spans="1:4" ht="25.5" x14ac:dyDescent="0.25">
      <c r="A74" s="337" t="str">
        <f>'[1]Dodge Ram 2500-3500'!A74</f>
        <v>BK2042DRT102500</v>
      </c>
      <c r="B74" s="5" t="str">
        <f>'[1]Dodge Ram 2500-3500'!B74</f>
        <v>PB450L2
With SOUNDOFF SIGNAL NFORCE</v>
      </c>
      <c r="C74" s="88">
        <f>'[1]Dodge Ram 2500-3500'!C74</f>
        <v>789</v>
      </c>
    </row>
    <row r="75" spans="1:4" ht="25.5" x14ac:dyDescent="0.25">
      <c r="A75" s="337" t="str">
        <f>'[1]Dodge Ram 2500-3500'!A75</f>
        <v>BK2240DRT102500</v>
      </c>
      <c r="B75" s="5" t="str">
        <f>'[1]Dodge Ram 2500-3500'!B75</f>
        <v>PB450L2
With TOMAR RECT-14</v>
      </c>
      <c r="C75" s="88">
        <f>'[1]Dodge Ram 2500-3500'!C75</f>
        <v>789</v>
      </c>
    </row>
    <row r="76" spans="1:4" ht="25.5" x14ac:dyDescent="0.25">
      <c r="A76" s="365" t="str">
        <f>'[1]Dodge Ram 2500-3500'!A76</f>
        <v>BK2017DRT102500</v>
      </c>
      <c r="B76" s="5" t="str">
        <f>'[1]Dodge Ram 2500-3500'!B76</f>
        <v xml:space="preserve">PB450L2
With WHELEN ION </v>
      </c>
      <c r="C76" s="141">
        <f>'[1]Dodge Ram 2500-3500'!C76</f>
        <v>789</v>
      </c>
    </row>
    <row r="77" spans="1:4" ht="51" x14ac:dyDescent="0.25">
      <c r="A77" s="337" t="str">
        <f>'[1]Dodge Ram 2500-3500'!A77</f>
        <v>BK0423DRT102500</v>
      </c>
      <c r="B77" s="5" t="str">
        <f>'[1]Dodge Ram 2500-3500'!B77</f>
        <v>PB450L2
With WHELEN ION
Winch-Ready
*SPECIAL ORDER ITEM, NO RETURNS OR CANCELLATIONS</v>
      </c>
      <c r="C77" s="88">
        <f>'[1]Dodge Ram 2500-3500'!C77</f>
        <v>969</v>
      </c>
    </row>
    <row r="78" spans="1:4" x14ac:dyDescent="0.25">
      <c r="A78" s="338"/>
      <c r="B78" s="52" t="str">
        <f>'[1]Dodge Ram 2500-3500'!B78</f>
        <v>*AVAILABLE With Mar Resistant Horizontal Crossbar Pad Add $40 to Price (Call For Part ID)</v>
      </c>
      <c r="C78" s="140"/>
    </row>
    <row r="79" spans="1:4" x14ac:dyDescent="0.25">
      <c r="A79" s="338"/>
      <c r="B79" s="53"/>
      <c r="C79" s="114"/>
    </row>
    <row r="80" spans="1:4" x14ac:dyDescent="0.25">
      <c r="A80" s="338"/>
      <c r="B80" s="169">
        <f>'[1]Dodge Ram 2500-3500'!B80</f>
        <v>0</v>
      </c>
      <c r="C80" s="114"/>
    </row>
    <row r="81" spans="1:3" x14ac:dyDescent="0.25">
      <c r="A81" s="338"/>
      <c r="B81" s="48" t="str">
        <f>'[1]Dodge Ram 2500-3500'!B81</f>
        <v>***LIGHTED BUMPERS NOW PRICED USING STANDARD DISCOUNT STRUCTURE***</v>
      </c>
      <c r="C81" s="114"/>
    </row>
    <row r="82" spans="1:3" ht="51" x14ac:dyDescent="0.25">
      <c r="A82" s="338"/>
      <c r="B82" s="38" t="str">
        <f>'[1]Dodge Ram 2500-3500'!B82</f>
        <v>PB450L LIGHTED PUSH BUMPERS
4 Lights Total: 2 Forward Facing, 1 Each Side
*ONLY Full Size Bumper Available
*COMPATIBLE With Dodge Ram Trucks Equipped With Steel Front Fascia ONLY</v>
      </c>
      <c r="C82" s="114"/>
    </row>
    <row r="83" spans="1:3" x14ac:dyDescent="0.25">
      <c r="A83" s="71"/>
      <c r="B83" s="45" t="str">
        <f>'[1]Dodge Ram 2500-3500'!B83</f>
        <v>*See "LIGHTS" Page For Additional Lighting Options &amp; Charges</v>
      </c>
      <c r="C83" s="142"/>
    </row>
    <row r="84" spans="1:3" ht="25.5" x14ac:dyDescent="0.25">
      <c r="A84" s="337" t="str">
        <f>'[1]Dodge Ram 2500-3500'!A84</f>
        <v>BK2102DRT102500</v>
      </c>
      <c r="B84" s="5" t="str">
        <f>'[1]Dodge Ram 2500-3500'!B84</f>
        <v>PB450L4
With CODE 3 MR6</v>
      </c>
      <c r="C84" s="88">
        <f>'[1]Dodge Ram 2500-3500'!C84</f>
        <v>999</v>
      </c>
    </row>
    <row r="85" spans="1:3" ht="25.5" x14ac:dyDescent="0.25">
      <c r="A85" s="337" t="str">
        <f>'[1]Dodge Ram 2500-3500'!A85</f>
        <v>BK0821DRT102500</v>
      </c>
      <c r="B85" s="5" t="str">
        <f>'[1]Dodge Ram 2500-3500'!B85</f>
        <v>PB450L4
With D&amp;R ELECTRONICS GENESIS</v>
      </c>
      <c r="C85" s="88">
        <f>'[1]Dodge Ram 2500-3500'!C85</f>
        <v>999</v>
      </c>
    </row>
    <row r="86" spans="1:3" ht="25.5" x14ac:dyDescent="0.25">
      <c r="A86" s="337" t="str">
        <f>'[1]Dodge Ram 2500-3500'!A86</f>
        <v>BK2027DRT102500</v>
      </c>
      <c r="B86" s="5" t="str">
        <f>'[1]Dodge Ram 2500-3500'!B86</f>
        <v xml:space="preserve">PB450L4
With FEDERAL SIGNAL IPX600 </v>
      </c>
      <c r="C86" s="88">
        <f>'[1]Dodge Ram 2500-3500'!C86</f>
        <v>999</v>
      </c>
    </row>
    <row r="87" spans="1:3" ht="25.5" x14ac:dyDescent="0.25">
      <c r="A87" s="337" t="str">
        <f>'[1]Dodge Ram 2500-3500'!A87</f>
        <v>BK0802DRT102500</v>
      </c>
      <c r="B87" s="5" t="str">
        <f>'[1]Dodge Ram 2500-3500'!B87</f>
        <v>PB450L4
With FEDERAL SIGNAL MICROPULSE ULTRA</v>
      </c>
      <c r="C87" s="88">
        <f>'[1]Dodge Ram 2500-3500'!C87</f>
        <v>999</v>
      </c>
    </row>
    <row r="88" spans="1:3" ht="25.5" x14ac:dyDescent="0.25">
      <c r="A88" s="337" t="str">
        <f>'[1]Dodge Ram 2500-3500'!A88</f>
        <v>BK2046DRT102500</v>
      </c>
      <c r="B88" s="5" t="str">
        <f>'[1]Dodge Ram 2500-3500'!B88</f>
        <v>PB450L4
With FENEIX FUSION</v>
      </c>
      <c r="C88" s="88">
        <f>'[1]Dodge Ram 2500-3500'!C88</f>
        <v>999</v>
      </c>
    </row>
    <row r="89" spans="1:3" ht="25.5" x14ac:dyDescent="0.25">
      <c r="A89" s="337" t="str">
        <f>'[1]Dodge Ram 2500-3500'!A89</f>
        <v>BK2044DRT102500</v>
      </c>
      <c r="B89" s="5" t="str">
        <f>'[1]Dodge Ram 2500-3500'!B89</f>
        <v>PB450L4
With SOUNDOFF SIGNAL NFORCE</v>
      </c>
      <c r="C89" s="88">
        <f>'[1]Dodge Ram 2500-3500'!C89</f>
        <v>999</v>
      </c>
    </row>
    <row r="90" spans="1:3" ht="25.5" x14ac:dyDescent="0.25">
      <c r="A90" s="337" t="str">
        <f>'[1]Dodge Ram 2500-3500'!A90</f>
        <v>BK1275DRT102500</v>
      </c>
      <c r="B90" s="5" t="str">
        <f>'[1]Dodge Ram 2500-3500'!B90</f>
        <v>PB450L4
With TOMAR 2 RECT-14LS &amp; 2 i-LED</v>
      </c>
      <c r="C90" s="88">
        <f>'[1]Dodge Ram 2500-3500'!C90</f>
        <v>999</v>
      </c>
    </row>
    <row r="91" spans="1:3" ht="25.5" x14ac:dyDescent="0.25">
      <c r="A91" s="337" t="str">
        <f>'[1]Dodge Ram 2500-3500'!A91</f>
        <v>BK2019DRT102500</v>
      </c>
      <c r="B91" s="5" t="str">
        <f>'[1]Dodge Ram 2500-3500'!B91</f>
        <v xml:space="preserve">PB450L4
With WHELEN ION </v>
      </c>
      <c r="C91" s="88">
        <f>'[1]Dodge Ram 2500-3500'!C91</f>
        <v>999</v>
      </c>
    </row>
    <row r="92" spans="1:3" ht="51" x14ac:dyDescent="0.25">
      <c r="A92" s="337" t="str">
        <f>'[1]Dodge Ram 2500-3500'!A92</f>
        <v>BK2055DRT102500</v>
      </c>
      <c r="B92" s="5" t="str">
        <f>'[1]Dodge Ram 2500-3500'!B92</f>
        <v>PB450L4
With WHELEN ION
Winch-Ready
*SPECIAL ORDER ITEM, NO RETURNS OR CANCELLATIONS</v>
      </c>
      <c r="C92" s="88">
        <f>'[1]Dodge Ram 2500-3500'!C92</f>
        <v>1139</v>
      </c>
    </row>
    <row r="93" spans="1:3" x14ac:dyDescent="0.25">
      <c r="A93" s="338"/>
      <c r="B93" s="52" t="str">
        <f>'[1]Dodge Ram 2500-3500'!B93</f>
        <v>*AVAILABLE With Mar Resistant Horizontal Crossbar Pad Add $40 to Price (Call For Part ID)</v>
      </c>
      <c r="C93" s="140"/>
    </row>
    <row r="94" spans="1:3" x14ac:dyDescent="0.25">
      <c r="A94" s="89"/>
      <c r="B94" s="56"/>
      <c r="C94" s="115"/>
    </row>
    <row r="95" spans="1:3" ht="25.5" x14ac:dyDescent="0.25">
      <c r="A95" s="71"/>
      <c r="B95" s="38" t="str">
        <f>'[1]Dodge Ram 2500-3500'!B95</f>
        <v>PUSH BUMPER TRANSFER KITS
*INCLUDES All Mounting Hardware &amp; Fasteners</v>
      </c>
      <c r="C95" s="115"/>
    </row>
    <row r="96" spans="1:3" ht="25.5" x14ac:dyDescent="0.25">
      <c r="A96" s="337" t="str">
        <f>'[1]Dodge Ram 2500-3500'!A96</f>
        <v>BT0114DRT102500</v>
      </c>
      <c r="B96" s="5" t="str">
        <f>'[1]Dodge Ram 2500-3500'!B96</f>
        <v>Push Bumper Transfer Kit
PB100</v>
      </c>
      <c r="C96" s="88">
        <f>'[1]Dodge Ram 2500-3500'!C96</f>
        <v>159</v>
      </c>
    </row>
    <row r="97" spans="1:3" ht="25.5" x14ac:dyDescent="0.25">
      <c r="A97" s="337" t="str">
        <f>'[1]Dodge Ram 2500-3500'!A97</f>
        <v>BT0639DRT102500</v>
      </c>
      <c r="B97" s="5" t="str">
        <f>'[1]Dodge Ram 2500-3500'!B97</f>
        <v>Push Bumper Transfer Kit
PB300/PB400</v>
      </c>
      <c r="C97" s="88">
        <f>'[1]Dodge Ram 2500-3500'!C97</f>
        <v>199</v>
      </c>
    </row>
    <row r="98" spans="1:3" x14ac:dyDescent="0.25">
      <c r="A98" s="338"/>
      <c r="B98" s="52" t="str">
        <f>'[1]Dodge Ram 2500-3500'!B98</f>
        <v>*AVAILABLE With Mar Resistant Horizontal Crossbar Pad Add $40 to Price (Call For Part ID)</v>
      </c>
      <c r="C98" s="117"/>
    </row>
    <row r="99" spans="1:3" x14ac:dyDescent="0.25">
      <c r="A99" s="338"/>
      <c r="B99" s="52"/>
      <c r="C99" s="117"/>
    </row>
    <row r="100" spans="1:3" x14ac:dyDescent="0.25">
      <c r="A100" s="71"/>
      <c r="B100" s="51" t="str">
        <f>'[1]Dodge Ram 2500-3500'!B100</f>
        <v>HEADLIGHT GUARDS</v>
      </c>
      <c r="C100" s="115"/>
    </row>
    <row r="101" spans="1:3" ht="25.5" x14ac:dyDescent="0.25">
      <c r="A101" s="336" t="str">
        <f>'[1]Dodge Ram 2500-3500'!A101</f>
        <v>HK0809DRT102500</v>
      </c>
      <c r="B101" s="5" t="str">
        <f>'[1]Dodge Ram 2500-3500'!B101</f>
        <v>PB8 Headlight Guard
Double Loop</v>
      </c>
      <c r="C101" s="95">
        <f>'[1]Dodge Ram 2500-3500'!C101</f>
        <v>369</v>
      </c>
    </row>
    <row r="102" spans="1:3" x14ac:dyDescent="0.25">
      <c r="A102" s="89"/>
      <c r="B102" s="56"/>
      <c r="C102" s="115"/>
    </row>
    <row r="103" spans="1:3" x14ac:dyDescent="0.25">
      <c r="A103" s="71"/>
      <c r="B103" s="51" t="str">
        <f>'[1]Dodge Ram 2500-3500'!B103</f>
        <v>WINDOW BARRIERS</v>
      </c>
      <c r="C103" s="115"/>
    </row>
    <row r="104" spans="1:3" ht="63.75" x14ac:dyDescent="0.25">
      <c r="A104" s="337" t="str">
        <f>'[1]Dodge Ram 2500-3500'!A104</f>
        <v>WK0595DRT102500</v>
      </c>
      <c r="B104" s="5" t="str">
        <f>'[1]Dodge Ram 2500-3500'!B104</f>
        <v>Window Barrier 
Polycarbonate
*COMPATIBLE WITH:
   -Stock Door Panels
   -Crew Cab</v>
      </c>
      <c r="C104" s="95">
        <f>'[1]Dodge Ram 2500-3500'!C104</f>
        <v>289</v>
      </c>
    </row>
    <row r="105" spans="1:3" ht="63.75" x14ac:dyDescent="0.25">
      <c r="A105" s="337" t="str">
        <f>'[1]Dodge Ram 2500-3500'!A105</f>
        <v>WK0514DRT102500</v>
      </c>
      <c r="B105" s="5" t="str">
        <f>'[1]Dodge Ram 2500-3500'!B105</f>
        <v>Window Barrier 
Steel Vertical
*COMPATIBLE WITH:
   -Stock Door Panels
   -Crew Cab</v>
      </c>
      <c r="C105" s="95">
        <f>'[1]Dodge Ram 2500-3500'!C105</f>
        <v>269</v>
      </c>
    </row>
    <row r="106" spans="1:3" x14ac:dyDescent="0.25">
      <c r="A106" s="334"/>
      <c r="B106" s="274"/>
      <c r="C106" s="275"/>
    </row>
    <row r="107" spans="1:3" x14ac:dyDescent="0.25">
      <c r="A107" s="354"/>
      <c r="B107" s="280"/>
      <c r="C107" s="275"/>
    </row>
    <row r="108" spans="1:3" x14ac:dyDescent="0.25">
      <c r="A108" s="282">
        <f>'[1]Dodge Ram 2500-3500'!A108</f>
        <v>0</v>
      </c>
      <c r="B108" s="38" t="str">
        <f>'[1]Dodge Ram 2500-3500'!B108</f>
        <v>*FOR USE WITH All Cab Sizes</v>
      </c>
      <c r="C108" s="115"/>
    </row>
    <row r="109" spans="1:3" x14ac:dyDescent="0.25">
      <c r="A109" s="282">
        <f>'[1]Dodge Ram 2500-3500'!A109</f>
        <v>0</v>
      </c>
      <c r="B109" s="48" t="str">
        <f>'[1]Dodge Ram 2500-3500'!B109</f>
        <v>*COMPATIBLE With Year Range 2005-2018</v>
      </c>
      <c r="C109" s="115"/>
    </row>
    <row r="110" spans="1:3" ht="25.5" x14ac:dyDescent="0.25">
      <c r="A110" s="336" t="str">
        <f>'[1]Dodge Ram 2500-3500'!A110</f>
        <v>GF1092DRT05</v>
      </c>
      <c r="B110" s="5" t="str">
        <f>'[1]Dodge Ram 2500-3500'!B110</f>
        <v xml:space="preserve">T-Rail Mount Kit
Free Standing </v>
      </c>
      <c r="C110" s="88">
        <f>'[1]Dodge Ram 2500-3500'!C110</f>
        <v>239</v>
      </c>
    </row>
    <row r="111" spans="1:3" x14ac:dyDescent="0.25">
      <c r="A111" s="334"/>
      <c r="B111" s="274"/>
      <c r="C111" s="275"/>
    </row>
    <row r="112" spans="1:3" x14ac:dyDescent="0.25">
      <c r="A112" s="354"/>
      <c r="B112" s="280"/>
      <c r="C112" s="275"/>
    </row>
    <row r="113" spans="1:3" x14ac:dyDescent="0.25">
      <c r="A113" s="282" t="str">
        <f>'[1]Dodge Ram 2500-3500'!A113</f>
        <v>YEAR RANGE 2009-2018</v>
      </c>
      <c r="B113" s="42" t="str">
        <f>'[1]Dodge Ram 2500-3500'!B113</f>
        <v>*RECOMMENDED FOR USE with Double T-Rail System</v>
      </c>
      <c r="C113" s="115"/>
    </row>
    <row r="114" spans="1:3" x14ac:dyDescent="0.25">
      <c r="A114" s="282">
        <f>'[1]Dodge Ram 2500-3500'!A114</f>
        <v>0</v>
      </c>
      <c r="B114" s="48" t="str">
        <f>'[1]Dodge Ram 2500-3500'!B114</f>
        <v>*COMPATIBLE With Year Range 2009-2018</v>
      </c>
      <c r="C114" s="115"/>
    </row>
    <row r="115" spans="1:3" ht="63.75" x14ac:dyDescent="0.25">
      <c r="A115" s="336" t="str">
        <f>'[1]Dodge Ram 2500-3500'!A115</f>
        <v>GT0536DRT092500</v>
      </c>
      <c r="B115" s="5" t="str">
        <f>'[1]Dodge Ram 2500-3500'!B115</f>
        <v>Firearm Mount Transfer Kit
Forward Facing Partition Mount
Without Mount Plate
*ONLY FOR USE WITH:
   -SPT Single Prisoner Transport Partition</v>
      </c>
      <c r="C115" s="88">
        <f>'[1]Dodge Ram 2500-3500'!C115</f>
        <v>79</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2" manualBreakCount="2">
    <brk id="33" max="4" man="1"/>
    <brk id="73" max="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989"/>
    <pageSetUpPr fitToPage="1"/>
  </sheetPr>
  <dimension ref="A1:C3"/>
  <sheetViews>
    <sheetView showGridLines="0" zoomScale="120" zoomScaleNormal="12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3.28515625" style="21" bestFit="1" customWidth="1"/>
    <col min="2" max="2" width="75.7109375" style="65" customWidth="1"/>
    <col min="3" max="3" width="15.7109375" style="94" customWidth="1"/>
    <col min="4" max="16384" width="9.140625" style="21"/>
  </cols>
  <sheetData>
    <row r="1" spans="1:3" x14ac:dyDescent="0.25">
      <c r="A1" s="320" t="s">
        <v>8</v>
      </c>
      <c r="B1" s="6"/>
      <c r="C1" s="19" t="str">
        <f>'[1]2019 New Dodge Ram 2500-3500'!$C$1</f>
        <v>2019 - 2020</v>
      </c>
    </row>
    <row r="2" spans="1:3" x14ac:dyDescent="0.25">
      <c r="A2" s="14" t="str">
        <f>'[1]Dodge Ram 1500 Classic SSV'!A2</f>
        <v>PART NUMBER</v>
      </c>
      <c r="B2" s="4" t="str">
        <f>'[1]Dodge Ram 1500 Classic SSV'!B2</f>
        <v>DESCRIPTION</v>
      </c>
      <c r="C2" s="20" t="str">
        <f>'[1]Dodge Ram 1500 Classic SSV'!C2</f>
        <v xml:space="preserve"> RETAIL PRICE</v>
      </c>
    </row>
    <row r="3" spans="1:3" x14ac:dyDescent="0.25">
      <c r="A3" s="108"/>
      <c r="B3" s="138" t="str">
        <f>'[1]2019 New Dodge Ram 2500-3500'!$B$3</f>
        <v>**Products Coming Soon**</v>
      </c>
      <c r="C3" s="139"/>
    </row>
  </sheetData>
  <sheetProtection selectLockedCells="1" selectUnlockedCells="1"/>
  <pageMargins left="0.4" right="0.4" top="0.5" bottom="0.5" header="0.3" footer="0.3"/>
  <pageSetup scale="85" fitToHeight="0" orientation="portrait" r:id="rId1"/>
  <headerFooter>
    <oddHeader>&amp;C&amp;A&amp;R03/01/20</oddHeader>
    <oddFooter>&amp;C&amp;F&amp;R&amp;P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8989"/>
    <pageSetUpPr fitToPage="1"/>
  </sheetPr>
  <dimension ref="A1:D196"/>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94" customWidth="1"/>
    <col min="4" max="16384" width="9.140625" style="21"/>
  </cols>
  <sheetData>
    <row r="1" spans="1:3" x14ac:dyDescent="0.25">
      <c r="A1" s="320" t="str">
        <f>'[1]Dodge Charger'!A1</f>
        <v>Dodge Charger</v>
      </c>
      <c r="B1" s="6"/>
      <c r="C1" s="19" t="str">
        <f>'[1]Dodge Charger'!$C$1</f>
        <v>2011 - 2020</v>
      </c>
    </row>
    <row r="2" spans="1:3" x14ac:dyDescent="0.25">
      <c r="A2" s="14" t="str">
        <f>'[1]Dodge Charger'!A2</f>
        <v>PART NUMBER</v>
      </c>
      <c r="B2" s="4" t="str">
        <f>'[1]Dodge Charger'!B2</f>
        <v>DESCRIPTION</v>
      </c>
      <c r="C2" s="20" t="str">
        <f>'[1]Dodge Charger'!C2</f>
        <v xml:space="preserve"> RETAIL PRICE</v>
      </c>
    </row>
    <row r="3" spans="1:3" x14ac:dyDescent="0.25">
      <c r="A3" s="89"/>
      <c r="B3" s="144">
        <f>'[1]Dodge Charger'!B3</f>
        <v>0</v>
      </c>
      <c r="C3" s="87"/>
    </row>
    <row r="4" spans="1:3" ht="25.5" x14ac:dyDescent="0.25">
      <c r="A4" s="86" t="str">
        <f>'[1]Dodge Charger'!A4</f>
        <v>Fold Down Windows</v>
      </c>
      <c r="B4" s="42" t="str">
        <f>'[1]Dodge Charger'!B4</f>
        <v>FLAT PANEL PARTITIONS
*REQUIRED Full Lower Extension Panel NOT INCLUDED</v>
      </c>
      <c r="C4" s="87"/>
    </row>
    <row r="5" spans="1:3" ht="38.25" x14ac:dyDescent="0.25">
      <c r="A5" s="335" t="str">
        <f>'[1]Dodge Charger'!A5</f>
        <v>PK0110CGR11</v>
      </c>
      <c r="B5" s="5" t="str">
        <f>'[1]Dodge Charger'!B5</f>
        <v>#5S Fold-Down Window
Coated Polycarbonate
Flat Panel Partition</v>
      </c>
      <c r="C5" s="97">
        <f>'[1]Dodge Charger'!C5</f>
        <v>709</v>
      </c>
    </row>
    <row r="6" spans="1:3" ht="38.25" x14ac:dyDescent="0.25">
      <c r="A6" s="335" t="str">
        <f>'[1]Dodge Charger'!A6</f>
        <v>PK0187CGR11</v>
      </c>
      <c r="B6" s="5" t="str">
        <f>'[1]Dodge Charger'!B6</f>
        <v>#5/8S Fold-Down Window
1/2 Coated Polycarbonate and 1/2 Vinyl Coated Expanded Metal
Flat Panel Partition</v>
      </c>
      <c r="C6" s="97">
        <f>'[1]Dodge Charger'!C6</f>
        <v>729</v>
      </c>
    </row>
    <row r="7" spans="1:3" x14ac:dyDescent="0.25">
      <c r="A7" s="71" t="str">
        <f>'[1]Dodge Charger'!A7</f>
        <v>Stationary Windows</v>
      </c>
      <c r="B7" s="10"/>
      <c r="C7" s="116"/>
    </row>
    <row r="8" spans="1:3" ht="38.25" x14ac:dyDescent="0.25">
      <c r="A8" s="335" t="str">
        <f>'[1]Dodge Charger'!A8</f>
        <v>PK0102CGR11</v>
      </c>
      <c r="B8" s="5" t="str">
        <f>'[1]Dodge Charger'!B8</f>
        <v>#6S Stationary Window
Coated Polycarbonate
Flat Panel Partition</v>
      </c>
      <c r="C8" s="97">
        <f>'[1]Dodge Charger'!C8</f>
        <v>589</v>
      </c>
    </row>
    <row r="9" spans="1:3" ht="38.25" x14ac:dyDescent="0.25">
      <c r="A9" s="335" t="str">
        <f>'[1]Dodge Charger'!A9</f>
        <v>PK0101CGR11</v>
      </c>
      <c r="B9" s="5" t="str">
        <f>'[1]Dodge Charger'!B9</f>
        <v>#6S Stationary Window
Uncoated Polycarbonate
Flat Panel Partition</v>
      </c>
      <c r="C9" s="97">
        <f>'[1]Dodge Charger'!C9</f>
        <v>559</v>
      </c>
    </row>
    <row r="10" spans="1:3" ht="38.25" x14ac:dyDescent="0.25">
      <c r="A10" s="335" t="str">
        <f>'[1]Dodge Charger'!A10</f>
        <v>PK0135CGR11</v>
      </c>
      <c r="B10" s="5" t="str">
        <f>'[1]Dodge Charger'!B10</f>
        <v>#6/7S 3-Piece Stationary Window
Coated Polycarbonate With Vinyl Coated Expanded Metal Center Section
Flat Panel Partition</v>
      </c>
      <c r="C10" s="97">
        <f>'[1]Dodge Charger'!C10</f>
        <v>639</v>
      </c>
    </row>
    <row r="11" spans="1:3" ht="38.25" x14ac:dyDescent="0.25">
      <c r="A11" s="335" t="str">
        <f>'[1]Dodge Charger'!A11</f>
        <v>PK0103CGR11</v>
      </c>
      <c r="B11" s="5" t="str">
        <f>'[1]Dodge Charger'!B11</f>
        <v>#7S Stationary Window
Vinyl Coated Expanded Metal
Flat Panel Partition</v>
      </c>
      <c r="C11" s="97">
        <f>'[1]Dodge Charger'!C11</f>
        <v>589</v>
      </c>
    </row>
    <row r="12" spans="1:3" ht="38.25" x14ac:dyDescent="0.25">
      <c r="A12" s="335" t="str">
        <f>'[1]Dodge Charger'!A12</f>
        <v>PK0800CGR11</v>
      </c>
      <c r="B12" s="5" t="str">
        <f>'[1]Dodge Charger'!B12</f>
        <v>#8S Stationary Window
1/2 Coated Polycarbonate 1/2 Vinyl Coated Expanded Metal
Flat Panel Partition</v>
      </c>
      <c r="C12" s="97">
        <f>'[1]Dodge Charger'!C12</f>
        <v>609</v>
      </c>
    </row>
    <row r="13" spans="1:3" ht="38.25" x14ac:dyDescent="0.25">
      <c r="A13" s="335" t="str">
        <f>'[1]Dodge Charger'!A13</f>
        <v>PK0104CGR11</v>
      </c>
      <c r="B13" s="5" t="str">
        <f>'[1]Dodge Charger'!B13</f>
        <v>#8S Stationary Window
1/2 Uncoated Polycarbonate 1/2 Vinyl Coated Expanded Metal
Flat Panel Partition</v>
      </c>
      <c r="C13" s="97">
        <f>'[1]Dodge Charger'!C13</f>
        <v>589</v>
      </c>
    </row>
    <row r="14" spans="1:3" x14ac:dyDescent="0.25">
      <c r="A14" s="71" t="str">
        <f>'[1]Dodge Charger'!A14</f>
        <v>Vertical Sliding Windows</v>
      </c>
      <c r="B14" s="56"/>
      <c r="C14" s="116"/>
    </row>
    <row r="15" spans="1:3" ht="63.75" x14ac:dyDescent="0.25">
      <c r="A15" s="335" t="str">
        <f>'[1]Dodge Charger'!A15</f>
        <v>PK0106CGR11</v>
      </c>
      <c r="B15" s="5" t="str">
        <f>'[1]Dodge Charger'!B15</f>
        <v>#9S Vertical Sliding Window
Uncoated Polycarbonate
Flat Panel Partition
*UNAVAILABLE:
   -Coated Polycarbonate</v>
      </c>
      <c r="C15" s="97">
        <f>'[1]Dodge Charger'!C15</f>
        <v>709</v>
      </c>
    </row>
    <row r="16" spans="1:3" ht="38.25" x14ac:dyDescent="0.25">
      <c r="A16" s="335" t="str">
        <f>'[1]Dodge Charger'!A16</f>
        <v>PK0348CGR11</v>
      </c>
      <c r="B16" s="5" t="str">
        <f>'[1]Dodge Charger'!B16</f>
        <v>#9KS Vertical Sliding Window
Vinyl Coated Expanded Metal
Flat Panel Partition</v>
      </c>
      <c r="C16" s="97">
        <f>'[1]Dodge Charger'!C16</f>
        <v>739</v>
      </c>
    </row>
    <row r="17" spans="1:4" x14ac:dyDescent="0.25">
      <c r="A17" s="71" t="str">
        <f>'[1]Dodge Charger'!A17</f>
        <v>Horizontal Sliding Windows</v>
      </c>
      <c r="B17" s="72"/>
      <c r="C17" s="116"/>
    </row>
    <row r="18" spans="1:4" ht="38.25" x14ac:dyDescent="0.25">
      <c r="A18" s="335" t="str">
        <f>'[1]Dodge Charger'!A18</f>
        <v>PK0108CGR11</v>
      </c>
      <c r="B18" s="5" t="str">
        <f>'[1]Dodge Charger'!B18</f>
        <v>#10S Horizontal Sliding Window
Coated Polycarbonate
Flat Panel Partition</v>
      </c>
      <c r="C18" s="97">
        <f>'[1]Dodge Charger'!C18</f>
        <v>669</v>
      </c>
    </row>
    <row r="19" spans="1:4" ht="38.25" x14ac:dyDescent="0.25">
      <c r="A19" s="336" t="str">
        <f>'[1]Dodge Charger'!A19</f>
        <v>PK0107CGR11</v>
      </c>
      <c r="B19" s="5" t="str">
        <f>'[1]Dodge Charger'!B19</f>
        <v>#10S Horizontal Sliding Window
Uncoated Polycarbonate
Flat Panel Partition</v>
      </c>
      <c r="C19" s="97">
        <f>'[1]Dodge Charger'!C19</f>
        <v>629</v>
      </c>
    </row>
    <row r="20" spans="1:4" ht="51" x14ac:dyDescent="0.25">
      <c r="A20" s="335" t="str">
        <f>'[1]Dodge Charger'!A20</f>
        <v>PK0305CGR11</v>
      </c>
      <c r="B20" s="5" t="str">
        <f>'[1]Dodge Charger'!B20</f>
        <v>#10S C Horizontal Sliding Window
Coated Polycarbonate
With Expanded Metal Window Security Screen
Flat Panel Partition</v>
      </c>
      <c r="C20" s="97">
        <f>'[1]Dodge Charger'!C20</f>
        <v>719</v>
      </c>
    </row>
    <row r="21" spans="1:4" ht="51" x14ac:dyDescent="0.25">
      <c r="A21" s="335" t="str">
        <f>'[1]Dodge Charger'!A21</f>
        <v>PK0577CGR11</v>
      </c>
      <c r="B21" s="5" t="str">
        <f>'[1]Dodge Charger'!B21</f>
        <v>#10S C Horizontal Sliding Window
Uncoated Polycarbonate
With Expanded Metal Window Security Screen
Flat Panel Partition</v>
      </c>
      <c r="C21" s="97">
        <f>'[1]Dodge Charger'!C21</f>
        <v>679</v>
      </c>
    </row>
    <row r="22" spans="1:4" ht="51" x14ac:dyDescent="0.25">
      <c r="A22" s="335" t="str">
        <f>'[1]Dodge Charger'!A22</f>
        <v>PK0222CGR11</v>
      </c>
      <c r="B22" s="5" t="str">
        <f>'[1]Dodge Charger'!B22</f>
        <v>#10S C2 Horizontal Sliding Window
Coated Polycarbonate
With Slotted Polycarbonate Window Security Screen
Flat Panel Partition</v>
      </c>
      <c r="C22" s="97">
        <f>'[1]Dodge Charger'!C22</f>
        <v>709</v>
      </c>
    </row>
    <row r="23" spans="1:4" ht="51" x14ac:dyDescent="0.25">
      <c r="A23" s="335" t="str">
        <f>'[1]Dodge Charger'!A23</f>
        <v>PK0221CGR11</v>
      </c>
      <c r="B23" s="5" t="str">
        <f>'[1]Dodge Charger'!B23</f>
        <v>#10S C2 Horizontal Sliding Window
Uncoated Polycarbonate
With Slotted Polycarbonate Window Security Screen
Flat Panel Partition</v>
      </c>
      <c r="C23" s="97">
        <f>'[1]Dodge Charger'!C23</f>
        <v>669</v>
      </c>
    </row>
    <row r="24" spans="1:4" x14ac:dyDescent="0.25">
      <c r="A24" s="77"/>
      <c r="B24" s="48" t="str">
        <f>'[1]Dodge Charger'!B24</f>
        <v>*TM Partitions Available Please Add Suffix "TM" To Part Number</v>
      </c>
      <c r="C24" s="116"/>
    </row>
    <row r="25" spans="1:4" x14ac:dyDescent="0.25">
      <c r="A25" s="77"/>
      <c r="B25" s="56"/>
      <c r="C25" s="116"/>
    </row>
    <row r="26" spans="1:4" ht="25.5" x14ac:dyDescent="0.25">
      <c r="A26" s="89"/>
      <c r="B26" s="42" t="str">
        <f>'[1]Dodge Charger'!B26</f>
        <v>FLAT PANEL FULL LOWER EXTENSION PANEL
*REQUIRED FOR All "S Series" Flat Panel Partitions</v>
      </c>
      <c r="C26" s="116"/>
    </row>
    <row r="27" spans="1:4" ht="25.5" x14ac:dyDescent="0.25">
      <c r="A27" s="335" t="str">
        <f>'[1]Dodge Charger'!A27</f>
        <v>PP7671</v>
      </c>
      <c r="B27" s="5" t="str">
        <f>'[1]Dodge Charger'!B27</f>
        <v>Lower Exension Panel
Full</v>
      </c>
      <c r="C27" s="97">
        <f>'[1]Dodge Charger'!C27</f>
        <v>82</v>
      </c>
    </row>
    <row r="28" spans="1:4" x14ac:dyDescent="0.25">
      <c r="A28" s="77"/>
      <c r="B28" s="56"/>
      <c r="C28" s="116"/>
      <c r="D28" s="143"/>
    </row>
    <row r="29" spans="1:4" ht="25.5" x14ac:dyDescent="0.25">
      <c r="A29" s="86" t="str">
        <f>'[1]Dodge Charger'!A29</f>
        <v>Stationary Windows</v>
      </c>
      <c r="B29" s="42" t="str">
        <f>'[1]Dodge Charger'!B29</f>
        <v>RECESSED PANEL PARTITIONS
*REQUIRED 2 Piece Lower Extension Panel NOT INCLUDED</v>
      </c>
      <c r="C29" s="74"/>
      <c r="D29" s="143"/>
    </row>
    <row r="30" spans="1:4" ht="38.25" x14ac:dyDescent="0.25">
      <c r="A30" s="335" t="str">
        <f>'[1]Dodge Charger'!A30</f>
        <v>PK0330CGR11</v>
      </c>
      <c r="B30" s="5" t="str">
        <f>'[1]Dodge Charger'!B30</f>
        <v>#6S RP Stationary Window
Coated Polycarbonate
Recessed Panel Partition</v>
      </c>
      <c r="C30" s="97">
        <f>'[1]Dodge Charger'!C30</f>
        <v>679</v>
      </c>
    </row>
    <row r="31" spans="1:4" ht="38.25" x14ac:dyDescent="0.25">
      <c r="A31" s="335" t="str">
        <f>'[1]Dodge Charger'!A31</f>
        <v>PK0329CGR11</v>
      </c>
      <c r="B31" s="5" t="str">
        <f>'[1]Dodge Charger'!B31</f>
        <v>#6S RP Stationary Window
Uncoated Polycarbonate
Recessed Panel Partition</v>
      </c>
      <c r="C31" s="97">
        <f>'[1]Dodge Charger'!C31</f>
        <v>649</v>
      </c>
    </row>
    <row r="32" spans="1:4" ht="38.25" x14ac:dyDescent="0.25">
      <c r="A32" s="335" t="str">
        <f>'[1]Dodge Charger'!A32</f>
        <v>PK0331CGR11</v>
      </c>
      <c r="B32" s="5" t="str">
        <f>'[1]Dodge Charger'!B32</f>
        <v>#6/7S RP 3-Piece Stationary Window
Coated Polycarbonate With Vinyl Coated Expanded Metal Center Section
Recessed Panel Partition</v>
      </c>
      <c r="C32" s="97">
        <f>'[1]Dodge Charger'!C32</f>
        <v>729</v>
      </c>
    </row>
    <row r="33" spans="1:3" ht="38.25" x14ac:dyDescent="0.25">
      <c r="A33" s="335" t="str">
        <f>'[1]Dodge Charger'!A33</f>
        <v>PK0332CGR11</v>
      </c>
      <c r="B33" s="5" t="str">
        <f>'[1]Dodge Charger'!B33</f>
        <v>#7S RP Stationary Window
Vinyl Coated Expanded Metal
Recessed Panel Partition</v>
      </c>
      <c r="C33" s="97">
        <f>'[1]Dodge Charger'!C33</f>
        <v>679</v>
      </c>
    </row>
    <row r="34" spans="1:3" ht="38.25" x14ac:dyDescent="0.25">
      <c r="A34" s="335" t="str">
        <f>'[1]Dodge Charger'!A34</f>
        <v>PK0333CGR11</v>
      </c>
      <c r="B34" s="5" t="str">
        <f>'[1]Dodge Charger'!B34</f>
        <v>#8S RP Stationary Window
1/2 Coated Polycarbonate 1/2 Vinyl Coated Expanded Metal
Recessed Panel Partition</v>
      </c>
      <c r="C34" s="97">
        <f>'[1]Dodge Charger'!C34</f>
        <v>699</v>
      </c>
    </row>
    <row r="35" spans="1:3" ht="38.25" x14ac:dyDescent="0.25">
      <c r="A35" s="335" t="str">
        <f>'[1]Dodge Charger'!A35</f>
        <v>PK0325CGR11</v>
      </c>
      <c r="B35" s="5" t="str">
        <f>'[1]Dodge Charger'!B35</f>
        <v>#8S RP Stationary Window
1/2 Uncoated Polycarbonate 1/2 Vinyl Coated Expanded Metal
Recessed Panel Partition</v>
      </c>
      <c r="C35" s="97">
        <f>'[1]Dodge Charger'!C35</f>
        <v>679</v>
      </c>
    </row>
    <row r="36" spans="1:3" x14ac:dyDescent="0.25">
      <c r="A36" s="71" t="str">
        <f>'[1]Dodge Charger'!A36</f>
        <v>Horizontal Sliding Windows</v>
      </c>
      <c r="B36" s="135"/>
      <c r="C36" s="74"/>
    </row>
    <row r="37" spans="1:3" ht="38.25" x14ac:dyDescent="0.25">
      <c r="A37" s="335" t="str">
        <f>'[1]Dodge Charger'!A37</f>
        <v>PK0315CGR11</v>
      </c>
      <c r="B37" s="5" t="str">
        <f>'[1]Dodge Charger'!B37</f>
        <v>#10S RP Horizontal Sliding Window
Coated Polycarbonate
Recessed Panel Partition</v>
      </c>
      <c r="C37" s="97">
        <f>'[1]Dodge Charger'!C37</f>
        <v>759</v>
      </c>
    </row>
    <row r="38" spans="1:3" ht="38.25" x14ac:dyDescent="0.25">
      <c r="A38" s="335" t="str">
        <f>'[1]Dodge Charger'!A38</f>
        <v>PK0334CGR11</v>
      </c>
      <c r="B38" s="5" t="str">
        <f>'[1]Dodge Charger'!B38</f>
        <v>#10S RP Horizontal Sliding Window
Uncoated Polycarbonate
Recessed Panel Partition</v>
      </c>
      <c r="C38" s="97">
        <f>'[1]Dodge Charger'!C38</f>
        <v>719</v>
      </c>
    </row>
    <row r="39" spans="1:3" ht="51" x14ac:dyDescent="0.25">
      <c r="A39" s="335" t="str">
        <f>'[1]Dodge Charger'!A39</f>
        <v>PK0418CGR11</v>
      </c>
      <c r="B39" s="5" t="str">
        <f>'[1]Dodge Charger'!B39</f>
        <v>#10S C RP Horizontal Sliding Window
Coated Polycarbonate
With Expanded Metal Window Security Screen
Recessed Panel Partition</v>
      </c>
      <c r="C39" s="97">
        <f>'[1]Dodge Charger'!C39</f>
        <v>799</v>
      </c>
    </row>
    <row r="40" spans="1:3" ht="51" x14ac:dyDescent="0.25">
      <c r="A40" s="335" t="str">
        <f>'[1]Dodge Charger'!A40</f>
        <v>PK0600CGR11</v>
      </c>
      <c r="B40" s="5" t="str">
        <f>'[1]Dodge Charger'!B40</f>
        <v>#10S C RP Horizontal Sliding Window
Uncoated Polycarbonate
With Expanded Metal Window Security Screen
Recessed Panel Partition</v>
      </c>
      <c r="C40" s="97">
        <f>'[1]Dodge Charger'!C40</f>
        <v>759</v>
      </c>
    </row>
    <row r="41" spans="1:3" ht="51" x14ac:dyDescent="0.25">
      <c r="A41" s="335" t="str">
        <f>'[1]Dodge Charger'!A41</f>
        <v>PK0224CGR11</v>
      </c>
      <c r="B41" s="5" t="str">
        <f>'[1]Dodge Charger'!B41</f>
        <v>#10S C2 RP Horizontal Sliding Window
Coated Polycarbonate
With Slotted Poly Window Security Screen
Recessed Panel Partition</v>
      </c>
      <c r="C41" s="97">
        <f>'[1]Dodge Charger'!C41</f>
        <v>799</v>
      </c>
    </row>
    <row r="42" spans="1:3" ht="51" x14ac:dyDescent="0.25">
      <c r="A42" s="335" t="str">
        <f>'[1]Dodge Charger'!A42</f>
        <v>PK0223CGR11</v>
      </c>
      <c r="B42" s="5" t="str">
        <f>'[1]Dodge Charger'!B42</f>
        <v>#10S C2 RP Horizontal Sliding Window
Uncoated Polycarbonate
With Slotted Poly Window Security Screen
Recessed Panel Partition</v>
      </c>
      <c r="C42" s="97">
        <f>'[1]Dodge Charger'!C42</f>
        <v>759</v>
      </c>
    </row>
    <row r="43" spans="1:3" x14ac:dyDescent="0.25">
      <c r="A43" s="77"/>
      <c r="B43" s="48" t="str">
        <f>'[1]Dodge Charger'!B43</f>
        <v>*TM Partitions Available Please Add Suffix "TM" To Part Number</v>
      </c>
      <c r="C43" s="116"/>
    </row>
    <row r="44" spans="1:3" x14ac:dyDescent="0.25">
      <c r="A44" s="77"/>
      <c r="B44" s="56"/>
      <c r="C44" s="116"/>
    </row>
    <row r="45" spans="1:3" ht="25.5" x14ac:dyDescent="0.25">
      <c r="A45" s="89"/>
      <c r="B45" s="42" t="str">
        <f>'[1]Dodge Charger'!B45</f>
        <v>RECESSED PANEL FULL LOWER EXTENSION PANEL
*REQUIRED FOR All "S Series" Recesed Panel Partitions</v>
      </c>
      <c r="C45" s="115"/>
    </row>
    <row r="46" spans="1:3" ht="25.5" x14ac:dyDescent="0.25">
      <c r="A46" s="335" t="str">
        <f>'[1]Dodge Charger'!A46</f>
        <v>ST0380CGR11</v>
      </c>
      <c r="B46" s="5" t="str">
        <f>'[1]Dodge Charger'!B46</f>
        <v>Lower Extension Panel
2 Pieces</v>
      </c>
      <c r="C46" s="97">
        <f>'[1]Dodge Charger'!C46</f>
        <v>92</v>
      </c>
    </row>
    <row r="47" spans="1:3" x14ac:dyDescent="0.25">
      <c r="A47" s="77"/>
      <c r="B47" s="56"/>
      <c r="C47" s="116"/>
    </row>
    <row r="48" spans="1:3" ht="38.25" x14ac:dyDescent="0.25">
      <c r="A48" s="86" t="str">
        <f>'[1]Dodge Charger'!A48</f>
        <v>Stationary Windows</v>
      </c>
      <c r="B48" s="145" t="str">
        <f>'[1]Dodge Charger'!B48</f>
        <v>XL (EXTRA LEGROOM) PARTITIONS
*INCLUDES XL Recessed Panel &amp; Lower Extension Panel
*TALL MAN OPTION STANDARD</v>
      </c>
      <c r="C48" s="116"/>
    </row>
    <row r="49" spans="1:4" ht="63.75" x14ac:dyDescent="0.25">
      <c r="A49" s="335" t="str">
        <f>'[1]Dodge Charger'!A49</f>
        <v>PK1138CGR11</v>
      </c>
      <c r="B49" s="13" t="str">
        <f>'[1]Dodge Charger'!B49</f>
        <v>#6XL Stationary Window
Coated Polycarbonate
XL Panel Partition
*STANDARD OPTION:
   -Tall Man</v>
      </c>
      <c r="C49" s="88">
        <f>'[1]Dodge Charger'!C49</f>
        <v>799</v>
      </c>
    </row>
    <row r="50" spans="1:4" ht="63.75" x14ac:dyDescent="0.25">
      <c r="A50" s="335" t="str">
        <f>'[1]Dodge Charger'!A50</f>
        <v>PK1137CGR11</v>
      </c>
      <c r="B50" s="5" t="str">
        <f>'[1]Dodge Charger'!B50</f>
        <v>#6XL Stationary Window
Uncoated Polycarbonate
XL Panel Partition
*STANDARD OPTION:
   -Tall Man</v>
      </c>
      <c r="C50" s="88">
        <f>'[1]Dodge Charger'!C50</f>
        <v>769</v>
      </c>
    </row>
    <row r="51" spans="1:4" ht="63.75" x14ac:dyDescent="0.25">
      <c r="A51" s="335" t="str">
        <f>'[1]Dodge Charger'!A51</f>
        <v>PK1144CGR11</v>
      </c>
      <c r="B51" s="5" t="str">
        <f>'[1]Dodge Charger'!B51</f>
        <v>#6/7XL 3-Piece Stationary Window
Coated Polycarbonate With Vinyl Coated Expanded Metal Center Section
XL Panel Partition
*STANDARD OPTION:
   -Tall Man</v>
      </c>
      <c r="C51" s="88">
        <f>'[1]Dodge Charger'!C51</f>
        <v>849</v>
      </c>
    </row>
    <row r="52" spans="1:4" ht="63.75" x14ac:dyDescent="0.25">
      <c r="A52" s="335" t="str">
        <f>'[1]Dodge Charger'!A52</f>
        <v>PK1140CGR11</v>
      </c>
      <c r="B52" s="5" t="str">
        <f>'[1]Dodge Charger'!B52</f>
        <v>#7XL Stationary Window
Vinyl Coated Expanded Metal Partition
XL Panel Partition
*STANDARD OPTION:
   -Tall Man</v>
      </c>
      <c r="C52" s="88">
        <f>'[1]Dodge Charger'!C52</f>
        <v>799</v>
      </c>
    </row>
    <row r="53" spans="1:4" ht="63.75" x14ac:dyDescent="0.25">
      <c r="A53" s="335" t="str">
        <f>'[1]Dodge Charger'!A53</f>
        <v>PK1134CGR11</v>
      </c>
      <c r="B53" s="5" t="str">
        <f>'[1]Dodge Charger'!B53</f>
        <v>#8XL Stationary Window
1/2 Coated Polycarbonate 1/2 Vinyl Coated Expanded Metal
XL Panel Partition
*STANDARD OPTION:
   -Tall Man</v>
      </c>
      <c r="C53" s="88">
        <f>'[1]Dodge Charger'!C53</f>
        <v>819</v>
      </c>
    </row>
    <row r="54" spans="1:4" ht="63.75" x14ac:dyDescent="0.25">
      <c r="A54" s="335" t="str">
        <f>'[1]Dodge Charger'!A54</f>
        <v>PK1133CGR11</v>
      </c>
      <c r="B54" s="5" t="str">
        <f>'[1]Dodge Charger'!B54</f>
        <v>#8XL Stationary Window
1/2 Uncoated Polycarbonate 1/2 Vinyl Coated Expanded Metal
XL Panel Partition
*STANDARD OPTION:
   -Tall Man</v>
      </c>
      <c r="C54" s="88">
        <f>'[1]Dodge Charger'!C54</f>
        <v>799</v>
      </c>
    </row>
    <row r="55" spans="1:4" x14ac:dyDescent="0.25">
      <c r="A55" s="71" t="str">
        <f>'[1]Dodge Charger'!A55</f>
        <v>Horizontal Sliding Windows</v>
      </c>
      <c r="B55" s="51"/>
      <c r="C55" s="116"/>
    </row>
    <row r="56" spans="1:4" ht="63.75" x14ac:dyDescent="0.25">
      <c r="A56" s="335" t="str">
        <f>'[1]Dodge Charger'!A56</f>
        <v>PK1130CGR11</v>
      </c>
      <c r="B56" s="5" t="str">
        <f>'[1]Dodge Charger'!B56</f>
        <v>#10XL Horizontal Sliding Window
Coated Polycarbonate
XL Panel Partition
*STANDARD OPTION:
   -Tall Man</v>
      </c>
      <c r="C56" s="88">
        <f>'[1]Dodge Charger'!C56</f>
        <v>879</v>
      </c>
    </row>
    <row r="57" spans="1:4" ht="63.75" x14ac:dyDescent="0.25">
      <c r="A57" s="335" t="str">
        <f>'[1]Dodge Charger'!A57</f>
        <v>PK1129CGR11</v>
      </c>
      <c r="B57" s="5" t="str">
        <f>'[1]Dodge Charger'!B57</f>
        <v>#10XL Horizontal Sliding Window
Uncoated Polycarbonate
XL Panel Partition
*STANDARD OPTION:
   -Tall Man</v>
      </c>
      <c r="C57" s="88">
        <f>'[1]Dodge Charger'!C57</f>
        <v>839</v>
      </c>
    </row>
    <row r="58" spans="1:4" ht="76.5" x14ac:dyDescent="0.25">
      <c r="A58" s="335" t="str">
        <f>'[1]Dodge Charger'!A58</f>
        <v>PK1126CGR11</v>
      </c>
      <c r="B58" s="5" t="str">
        <f>'[1]Dodge Charger'!B58</f>
        <v>#10XL C Horizontal Sliding Window
Coated Polycarbonate
With Expanded Metal Window Security Screen
XL Panel Partition
*STANDARD OPTION:
   -Tall Man</v>
      </c>
      <c r="C58" s="88">
        <f>'[1]Dodge Charger'!C58</f>
        <v>919</v>
      </c>
    </row>
    <row r="59" spans="1:4" ht="76.5" x14ac:dyDescent="0.25">
      <c r="A59" s="335" t="str">
        <f>'[1]Dodge Charger'!A59</f>
        <v>PK1125CGR11</v>
      </c>
      <c r="B59" s="5" t="str">
        <f>'[1]Dodge Charger'!B59</f>
        <v>#10XL C Horizontal Sliding Window
Uncoated Polycarbonate
With Expanded Metal Window Security Screen
XL Panel Partition
*STANDARD OPTION:
   -Tall Man</v>
      </c>
      <c r="C59" s="88">
        <f>'[1]Dodge Charger'!C59</f>
        <v>879</v>
      </c>
    </row>
    <row r="60" spans="1:4" ht="76.5" x14ac:dyDescent="0.25">
      <c r="A60" s="335" t="str">
        <f>'[1]Dodge Charger'!A60</f>
        <v>PK1186CGR11</v>
      </c>
      <c r="B60" s="5" t="str">
        <f>'[1]Dodge Charger'!B60</f>
        <v>#10XL C2 Horizontal Sliding Window
Coated Polycarbonate
With Slotted Polycarbonate Window Security Screen
XL Panel Partition
*STANDARD OPTION:
   -Tall Man</v>
      </c>
      <c r="C60" s="88">
        <f>'[1]Dodge Charger'!C60</f>
        <v>919</v>
      </c>
    </row>
    <row r="61" spans="1:4" ht="76.5" x14ac:dyDescent="0.25">
      <c r="A61" s="335" t="str">
        <f>'[1]Dodge Charger'!A61</f>
        <v>PK1185CGR11</v>
      </c>
      <c r="B61" s="5" t="str">
        <f>'[1]Dodge Charger'!B61</f>
        <v>#10XL C2 Horizontal Sliding Window
Uncoated Polycarbonate
With Slotted Polycarbonate Window Security Screen
XL Panel Partition
*STANDARD OPTION:
   -Tall Man</v>
      </c>
      <c r="C61" s="88">
        <f>'[1]Dodge Charger'!C61</f>
        <v>879</v>
      </c>
    </row>
    <row r="62" spans="1:4" x14ac:dyDescent="0.25">
      <c r="A62" s="73"/>
      <c r="B62" s="56"/>
      <c r="C62" s="116"/>
      <c r="D62" s="143"/>
    </row>
    <row r="63" spans="1:4" ht="25.5" x14ac:dyDescent="0.25">
      <c r="A63" s="86" t="str">
        <f>'[1]Dodge Charger'!A63</f>
        <v>SPT</v>
      </c>
      <c r="B63" s="38" t="str">
        <f>'[1]Dodge Charger'!B63</f>
        <v>SINGLE PRISONER TRANSPORT PARTITIONS
*INCLUDES Lower Extension Panels</v>
      </c>
      <c r="C63" s="115"/>
      <c r="D63" s="143"/>
    </row>
    <row r="64" spans="1:4" ht="63.75" x14ac:dyDescent="0.25">
      <c r="A64" s="335" t="str">
        <f>'[1]Dodge Charger'!A64</f>
        <v>1K0573CGR11P</v>
      </c>
      <c r="B64" s="7" t="str">
        <f>'[1]Dodge Charger'!B64</f>
        <v>SPT Single Prisoner Transport Partition
#6S Stationary Window
Coated Polycarbonate 
*ONLY FOR USE WITH:
   -Stock Seat</v>
      </c>
      <c r="C64" s="97">
        <f>'[1]Dodge Charger'!C64</f>
        <v>1049</v>
      </c>
    </row>
    <row r="65" spans="1:3" ht="63.75" x14ac:dyDescent="0.25">
      <c r="A65" s="335" t="str">
        <f>'[1]Dodge Charger'!A65</f>
        <v>1K0573CGR11SS</v>
      </c>
      <c r="B65" s="5" t="str">
        <f>'[1]Dodge Charger'!B65</f>
        <v>SPT Single Prisoner Transport
#6S  Stationary Window
Coated Polycarbonate
*ONLY FOR USE WITH:
   -Full COVER Transport Seat</v>
      </c>
      <c r="C65" s="97">
        <f>'[1]Dodge Charger'!C65</f>
        <v>1049</v>
      </c>
    </row>
    <row r="66" spans="1:3" ht="63.75" x14ac:dyDescent="0.25">
      <c r="A66" s="335" t="str">
        <f>'[1]Dodge Charger'!A66</f>
        <v>1K0573CGR11FSR</v>
      </c>
      <c r="B66" s="5" t="str">
        <f>'[1]Dodge Charger'!B66</f>
        <v>SPT Single Prisoner Transport
#6S  Stationary Window
Coated Polycarbonate
*ONLY FOR USE WITH:
   -Full REPLACEMENT Transport Seat</v>
      </c>
      <c r="C66" s="97">
        <f>'[1]Dodge Charger'!C66</f>
        <v>1049</v>
      </c>
    </row>
    <row r="67" spans="1:3" ht="63.75" x14ac:dyDescent="0.25">
      <c r="A67" s="335" t="str">
        <f>'[1]Dodge Charger'!A67</f>
        <v>1K0575CGR11E</v>
      </c>
      <c r="B67" s="7" t="str">
        <f>'[1]Dodge Charger'!B67</f>
        <v>SPT Single PRISONER Transport Parition
#7S Stationary Window
Vinyl Coated Expanded Metal
*ONLY FOR USE WITH:
   -Stock Seat</v>
      </c>
      <c r="C67" s="97">
        <f>'[1]Dodge Charger'!C67</f>
        <v>1049</v>
      </c>
    </row>
    <row r="68" spans="1:3" ht="63.75" x14ac:dyDescent="0.25">
      <c r="A68" s="335" t="str">
        <f>'[1]Dodge Charger'!A68</f>
        <v>1K0575CGR11SS</v>
      </c>
      <c r="B68" s="5" t="str">
        <f>'[1]Dodge Charger'!B68</f>
        <v>SPT Single Prisoner Transport
#7S Stationary Window
Vinyl Coated Expanded Metal
*ONLY FOR USE WITH:
   -Full COVER Transport Seat</v>
      </c>
      <c r="C68" s="97">
        <f>'[1]Dodge Charger'!C68</f>
        <v>1049</v>
      </c>
    </row>
    <row r="69" spans="1:3" ht="63.75" x14ac:dyDescent="0.25">
      <c r="A69" s="335" t="str">
        <f>'[1]Dodge Charger'!A69</f>
        <v>1K0575CGR11FSR</v>
      </c>
      <c r="B69" s="5" t="str">
        <f>'[1]Dodge Charger'!B69</f>
        <v>SPT Single Prisoner Transport
#7S Stationary Window
Vinyl Coated Expanded Metal
*ONLY FOR USE WITH:
   -Full REPLACEMENT Transport Seat</v>
      </c>
      <c r="C69" s="97">
        <f>'[1]Dodge Charger'!C69</f>
        <v>1049</v>
      </c>
    </row>
    <row r="70" spans="1:3" x14ac:dyDescent="0.25">
      <c r="A70" s="77"/>
      <c r="B70" s="56"/>
      <c r="C70" s="116"/>
    </row>
    <row r="71" spans="1:3" x14ac:dyDescent="0.25">
      <c r="A71" s="78"/>
      <c r="B71" s="38" t="str">
        <f>'[1]Dodge Charger'!B71</f>
        <v>PARTITION TRANSFER KITS</v>
      </c>
      <c r="C71" s="115"/>
    </row>
    <row r="72" spans="1:3" ht="38.25" x14ac:dyDescent="0.25">
      <c r="A72" s="337" t="str">
        <f>'[1]Dodge Charger'!A72</f>
        <v>PT0111CGR11</v>
      </c>
      <c r="B72" s="5" t="str">
        <f>'[1]Dodge Charger'!B72</f>
        <v>Partition Transfer Kit
Flat Panel Partition
*Lower Extension Panel NOT INCLUDED</v>
      </c>
      <c r="C72" s="97">
        <f>'[1]Dodge Charger'!C72</f>
        <v>199</v>
      </c>
    </row>
    <row r="73" spans="1:3" ht="38.25" x14ac:dyDescent="0.25">
      <c r="A73" s="337" t="str">
        <f>'[1]Dodge Charger'!A73</f>
        <v>PT2111CGR11</v>
      </c>
      <c r="B73" s="5" t="str">
        <f>'[1]Dodge Charger'!B73</f>
        <v>Partition Transfer Kit
Recessed Panel Partition
With 2 PC Lower Extension Panel &amp; Recessed Panel Insert INCLUDED</v>
      </c>
      <c r="C73" s="95">
        <f>'[1]Dodge Charger'!C73</f>
        <v>309</v>
      </c>
    </row>
    <row r="74" spans="1:3" ht="38.25" x14ac:dyDescent="0.25">
      <c r="A74" s="337" t="str">
        <f>'[1]Dodge Charger'!A74</f>
        <v>PT1175CGR11</v>
      </c>
      <c r="B74" s="5" t="str">
        <f>'[1]Dodge Charger'!B74</f>
        <v>Partition Transfer Kit
XL Panel Partition
With Lower Extension Panel &amp; XL Recessed Insert INCLUDED</v>
      </c>
      <c r="C74" s="95">
        <f>'[1]Dodge Charger'!C74</f>
        <v>339</v>
      </c>
    </row>
    <row r="75" spans="1:3" x14ac:dyDescent="0.25">
      <c r="A75" s="334">
        <f>'[1]Dodge Charger'!A75</f>
        <v>0</v>
      </c>
      <c r="B75" s="274">
        <f>'[1]Dodge Charger'!B75</f>
        <v>0</v>
      </c>
      <c r="C75" s="275">
        <f>'[1]Dodge Charger'!C75</f>
        <v>0</v>
      </c>
    </row>
    <row r="76" spans="1:3" x14ac:dyDescent="0.25">
      <c r="A76" s="282"/>
      <c r="B76" s="276">
        <f>'[1]Dodge Charger'!B76</f>
        <v>0</v>
      </c>
      <c r="C76" s="277" t="e">
        <f>'[1]Dodge Charger'!C76</f>
        <v>#N/A</v>
      </c>
    </row>
    <row r="77" spans="1:3" x14ac:dyDescent="0.25">
      <c r="A77" s="282">
        <f>'[1]Dodge Charger'!A77</f>
        <v>0</v>
      </c>
      <c r="B77" s="51" t="str">
        <f>'[1]Dodge Charger'!B77</f>
        <v>PB100 PUSH BUMPERS</v>
      </c>
      <c r="C77" s="75" t="e">
        <f>'[1]Dodge Charger'!C77</f>
        <v>#N/A</v>
      </c>
    </row>
    <row r="78" spans="1:3" x14ac:dyDescent="0.25">
      <c r="A78" s="282">
        <f>'[1]Dodge Charger'!A78</f>
        <v>0</v>
      </c>
      <c r="B78" s="45" t="str">
        <f>'[1]Dodge Charger'!B78</f>
        <v>*COMPATIBLE With Year Range 2015-2020</v>
      </c>
      <c r="C78" s="75">
        <f>'[1]Dodge Charger'!C78</f>
        <v>0</v>
      </c>
    </row>
    <row r="79" spans="1:3" ht="25.5" x14ac:dyDescent="0.25">
      <c r="A79" s="337" t="str">
        <f>'[1]Dodge Charger'!A79</f>
        <v>BK0341CGR15</v>
      </c>
      <c r="B79" s="5" t="str">
        <f>'[1]Dodge Charger'!B79</f>
        <v>PB100 12" Bumper
Aluminum</v>
      </c>
      <c r="C79" s="97">
        <f>'[1]Dodge Charger'!C79</f>
        <v>349</v>
      </c>
    </row>
    <row r="80" spans="1:3" ht="25.5" x14ac:dyDescent="0.25">
      <c r="A80" s="337" t="str">
        <f>'[1]Dodge Charger'!A80</f>
        <v>BK0113CGR15</v>
      </c>
      <c r="B80" s="5" t="str">
        <f>'[1]Dodge Charger'!B80</f>
        <v>PB100 12" Bumper
Steel</v>
      </c>
      <c r="C80" s="97">
        <f>'[1]Dodge Charger'!C80</f>
        <v>349</v>
      </c>
    </row>
    <row r="81" spans="1:3" ht="25.5" x14ac:dyDescent="0.25">
      <c r="A81" s="337" t="str">
        <f>'[1]Dodge Charger'!A81</f>
        <v>BK0342CGR15</v>
      </c>
      <c r="B81" s="5" t="str">
        <f>'[1]Dodge Charger'!B81</f>
        <v>PB100 16" Bumper
Aluminum</v>
      </c>
      <c r="C81" s="97">
        <f>'[1]Dodge Charger'!C81</f>
        <v>369</v>
      </c>
    </row>
    <row r="82" spans="1:3" ht="25.5" x14ac:dyDescent="0.25">
      <c r="A82" s="337" t="str">
        <f>'[1]Dodge Charger'!A82</f>
        <v>BK0124CGR15</v>
      </c>
      <c r="B82" s="5" t="str">
        <f>'[1]Dodge Charger'!B82</f>
        <v>PB100 16" Bumper
Steel</v>
      </c>
      <c r="C82" s="97">
        <f>'[1]Dodge Charger'!C82</f>
        <v>369</v>
      </c>
    </row>
    <row r="83" spans="1:3" x14ac:dyDescent="0.25">
      <c r="A83" s="89"/>
      <c r="B83" s="52" t="str">
        <f>'[1]Dodge Charger'!B83</f>
        <v>*AVAILABLE With Mar Resistant Horizontal Crossbar Pad Add $40 to Price (Call For Part ID)</v>
      </c>
      <c r="C83" s="115"/>
    </row>
    <row r="84" spans="1:3" x14ac:dyDescent="0.25">
      <c r="A84" s="89"/>
      <c r="B84" s="52"/>
      <c r="C84" s="115"/>
    </row>
    <row r="85" spans="1:3" x14ac:dyDescent="0.25">
      <c r="A85" s="73"/>
      <c r="B85" s="51" t="str">
        <f>'[1]Dodge Charger'!B85</f>
        <v>PB300 PUSH BUMPERS</v>
      </c>
      <c r="C85" s="115"/>
    </row>
    <row r="86" spans="1:3" ht="38.25" x14ac:dyDescent="0.25">
      <c r="A86" s="337" t="str">
        <f>'[1]Dodge Charger'!A86</f>
        <v>BK0364CGR15</v>
      </c>
      <c r="B86" s="5" t="str">
        <f>'[1]Dodge Charger'!B86</f>
        <v>PB300 S Bumper
Aluminum
With Mar-Resistant Horizontal Pad INCLUDED</v>
      </c>
      <c r="C86" s="97">
        <f>'[1]Dodge Charger'!C86</f>
        <v>499</v>
      </c>
    </row>
    <row r="87" spans="1:3" x14ac:dyDescent="0.25">
      <c r="A87" s="338"/>
      <c r="B87" s="56"/>
      <c r="C87" s="116"/>
    </row>
    <row r="88" spans="1:3" x14ac:dyDescent="0.25">
      <c r="A88" s="73"/>
      <c r="B88" s="51" t="str">
        <f>'[1]Dodge Charger'!B88</f>
        <v>PB400 PUSH BUMPERS</v>
      </c>
      <c r="C88" s="115"/>
    </row>
    <row r="89" spans="1:3" ht="25.5" x14ac:dyDescent="0.25">
      <c r="A89" s="337" t="str">
        <f>'[1]Dodge Charger'!A89</f>
        <v>BK0532CGR15</v>
      </c>
      <c r="B89" s="5" t="str">
        <f>'[1]Dodge Charger'!B89</f>
        <v>PB400 VS Bumper
Aluminum</v>
      </c>
      <c r="C89" s="76">
        <f>'[1]Dodge Charger'!C89</f>
        <v>459</v>
      </c>
    </row>
    <row r="90" spans="1:3" ht="25.5" x14ac:dyDescent="0.25">
      <c r="A90" s="337" t="str">
        <f>'[1]Dodge Charger'!A90</f>
        <v>BK0533CGR15</v>
      </c>
      <c r="B90" s="5" t="str">
        <f>'[1]Dodge Charger'!B90</f>
        <v>PB400 VS Bumper
Steel</v>
      </c>
      <c r="C90" s="146">
        <f>'[1]Dodge Charger'!C90</f>
        <v>459</v>
      </c>
    </row>
    <row r="91" spans="1:3" x14ac:dyDescent="0.25">
      <c r="A91" s="338"/>
      <c r="B91" s="52" t="str">
        <f>'[1]Dodge Charger'!B91</f>
        <v>*AVAILABLE With Mar Resistant Horizontal Crossbar Pad Add $40 to Price (Call For Part ID)</v>
      </c>
      <c r="C91" s="116"/>
    </row>
    <row r="92" spans="1:3" x14ac:dyDescent="0.25">
      <c r="A92" s="338"/>
      <c r="B92" s="52"/>
      <c r="C92" s="116"/>
    </row>
    <row r="93" spans="1:3" x14ac:dyDescent="0.25">
      <c r="A93" s="338"/>
      <c r="B93" s="171">
        <f>'[1]Dodge Charger'!B93</f>
        <v>0</v>
      </c>
      <c r="C93" s="116"/>
    </row>
    <row r="94" spans="1:3" x14ac:dyDescent="0.25">
      <c r="A94" s="338"/>
      <c r="B94" s="45" t="str">
        <f>'[1]Dodge Charger'!B94</f>
        <v>***LIGHTED BUMPERS NOW PRICED USING STANDARD DISCOUNT STRUCTURE***</v>
      </c>
      <c r="C94" s="116"/>
    </row>
    <row r="95" spans="1:3" ht="25.5" x14ac:dyDescent="0.25">
      <c r="A95" s="89"/>
      <c r="B95" s="38" t="str">
        <f>'[1]Dodge Charger'!B95</f>
        <v>PB450L LIGHTED PUSH BUMPERS
2 Forward Facing Lights</v>
      </c>
      <c r="C95" s="77"/>
    </row>
    <row r="96" spans="1:3" x14ac:dyDescent="0.25">
      <c r="A96" s="89"/>
      <c r="B96" s="45" t="str">
        <f>'[1]Dodge Charger'!B96</f>
        <v>*See "LIGHTS" Page For Additional Lighting Options &amp; Charges</v>
      </c>
      <c r="C96" s="77"/>
    </row>
    <row r="97" spans="1:3" ht="25.5" x14ac:dyDescent="0.25">
      <c r="A97" s="337" t="str">
        <f>'[1]Dodge Charger'!A97</f>
        <v>BK2096CGR15</v>
      </c>
      <c r="B97" s="5" t="str">
        <f>'[1]Dodge Charger'!B97</f>
        <v>PB450L2
With CODE 3 MR6</v>
      </c>
      <c r="C97" s="97">
        <f>'[1]Dodge Charger'!C97</f>
        <v>749</v>
      </c>
    </row>
    <row r="98" spans="1:3" ht="25.5" x14ac:dyDescent="0.25">
      <c r="A98" s="337" t="str">
        <f>'[1]Dodge Charger'!A98</f>
        <v>BK0818CGR15</v>
      </c>
      <c r="B98" s="5" t="str">
        <f>'[1]Dodge Charger'!B98</f>
        <v>PB450L2
With D&amp;R ELECTRONICS GENESIS</v>
      </c>
      <c r="C98" s="97">
        <f>'[1]Dodge Charger'!C98</f>
        <v>749</v>
      </c>
    </row>
    <row r="99" spans="1:3" ht="25.5" x14ac:dyDescent="0.25">
      <c r="A99" s="337" t="str">
        <f>'[1]Dodge Charger'!A99</f>
        <v>BK2009CGR15</v>
      </c>
      <c r="B99" s="5" t="str">
        <f>'[1]Dodge Charger'!B99</f>
        <v xml:space="preserve">PB450L2
With FEDERAL SIGNAL IPX600 </v>
      </c>
      <c r="C99" s="97">
        <f>'[1]Dodge Charger'!C99</f>
        <v>749</v>
      </c>
    </row>
    <row r="100" spans="1:3" ht="25.5" x14ac:dyDescent="0.25">
      <c r="A100" s="337" t="str">
        <f>'[1]Dodge Charger'!A100</f>
        <v>BK2091CGR15</v>
      </c>
      <c r="B100" s="5" t="str">
        <f>'[1]Dodge Charger'!B100</f>
        <v>PB450L2
With FEDERAL SIGNAL MICROPULSE ULTRA</v>
      </c>
      <c r="C100" s="97">
        <f>'[1]Dodge Charger'!C100</f>
        <v>749</v>
      </c>
    </row>
    <row r="101" spans="1:3" ht="38.25" x14ac:dyDescent="0.25">
      <c r="A101" s="337" t="str">
        <f>'[1]Dodge Charger'!A101</f>
        <v>TBD</v>
      </c>
      <c r="B101" s="5" t="str">
        <f>'[1]Dodge Charger'!B101</f>
        <v>PB450L2
With FENIEX FUSION
*Call For More Information</v>
      </c>
      <c r="C101" s="98" t="str">
        <f>'[1]Dodge Charger'!C101</f>
        <v>TBD</v>
      </c>
    </row>
    <row r="102" spans="1:3" ht="25.5" x14ac:dyDescent="0.25">
      <c r="A102" s="337" t="str">
        <f>'[1]Dodge Charger'!A102</f>
        <v>BK2162CGR15</v>
      </c>
      <c r="B102" s="5" t="str">
        <f>'[1]Dodge Charger'!B102</f>
        <v>PB450L2
With SOUNDOFF SIGNAL MPOWER</v>
      </c>
      <c r="C102" s="97">
        <f>'[1]Dodge Charger'!C102</f>
        <v>749</v>
      </c>
    </row>
    <row r="103" spans="1:3" ht="25.5" x14ac:dyDescent="0.25">
      <c r="A103" s="337" t="str">
        <f>'[1]Dodge Charger'!A103</f>
        <v>BK2030CGR15</v>
      </c>
      <c r="B103" s="5" t="str">
        <f>'[1]Dodge Charger'!B103</f>
        <v>PB450L2
With SOUNDOFF SIGNAL NFORCE</v>
      </c>
      <c r="C103" s="97">
        <f>'[1]Dodge Charger'!C103</f>
        <v>749</v>
      </c>
    </row>
    <row r="104" spans="1:3" ht="38.25" x14ac:dyDescent="0.25">
      <c r="A104" s="337" t="str">
        <f>'[1]Dodge Charger'!A104</f>
        <v>TBD</v>
      </c>
      <c r="B104" s="5" t="str">
        <f>'[1]Dodge Charger'!B104</f>
        <v>PB450L2
With TOMAR RECT-14
*Call For More Information</v>
      </c>
      <c r="C104" s="98" t="str">
        <f>'[1]Dodge Charger'!C104</f>
        <v>TBD</v>
      </c>
    </row>
    <row r="105" spans="1:3" ht="25.5" x14ac:dyDescent="0.25">
      <c r="A105" s="337" t="str">
        <f>'[1]Dodge Charger'!A105</f>
        <v>BK2005CGR15</v>
      </c>
      <c r="B105" s="5" t="str">
        <f>'[1]Dodge Charger'!B105</f>
        <v xml:space="preserve">PB450L2
With WHELEN ION </v>
      </c>
      <c r="C105" s="97">
        <f>'[1]Dodge Charger'!C105</f>
        <v>749</v>
      </c>
    </row>
    <row r="106" spans="1:3" x14ac:dyDescent="0.25">
      <c r="A106" s="89"/>
      <c r="B106" s="52" t="str">
        <f>'[1]Dodge Charger'!B106</f>
        <v>*AVAILABLE With Mar Resistant Horizontal Crossbar Pad Add $40 to Price (Call For Part ID)</v>
      </c>
      <c r="C106" s="80"/>
    </row>
    <row r="107" spans="1:3" x14ac:dyDescent="0.25">
      <c r="A107" s="338"/>
      <c r="B107" s="56"/>
      <c r="C107" s="116"/>
    </row>
    <row r="108" spans="1:3" x14ac:dyDescent="0.25">
      <c r="A108" s="338"/>
      <c r="B108" s="171">
        <f>'[1]Dodge Charger'!B108</f>
        <v>0</v>
      </c>
      <c r="C108" s="116"/>
    </row>
    <row r="109" spans="1:3" x14ac:dyDescent="0.25">
      <c r="A109" s="338"/>
      <c r="B109" s="45" t="str">
        <f>'[1]Dodge Charger'!B109</f>
        <v>***LIGHTED BUMPERS NOW PRICED USING STANDARD DISCOUNT STRUCTURE***</v>
      </c>
      <c r="C109" s="116"/>
    </row>
    <row r="110" spans="1:3" ht="25.5" x14ac:dyDescent="0.25">
      <c r="A110" s="89"/>
      <c r="B110" s="38" t="str">
        <f>'[1]Dodge Charger'!B110</f>
        <v>PB450L LIGHTED PUSH BUMPERS
4 Lights Total: 2 Forward Facing, 1 Each Side</v>
      </c>
      <c r="C110" s="77"/>
    </row>
    <row r="111" spans="1:3" x14ac:dyDescent="0.25">
      <c r="A111" s="89"/>
      <c r="B111" s="45" t="str">
        <f>'[1]Dodge Charger'!B111</f>
        <v>*See "LIGHTS" Page For Additional Lighting Options &amp; Charges</v>
      </c>
      <c r="C111" s="77"/>
    </row>
    <row r="112" spans="1:3" ht="25.5" x14ac:dyDescent="0.25">
      <c r="A112" s="337" t="str">
        <f>'[1]Dodge Charger'!A112</f>
        <v>BK2098CGR15</v>
      </c>
      <c r="B112" s="5" t="str">
        <f>'[1]Dodge Charger'!B112</f>
        <v>PB450L4
With CODE 3 MR6</v>
      </c>
      <c r="C112" s="97">
        <f>'[1]Dodge Charger'!C112</f>
        <v>959</v>
      </c>
    </row>
    <row r="113" spans="1:3" ht="25.5" x14ac:dyDescent="0.25">
      <c r="A113" s="337" t="str">
        <f>'[1]Dodge Charger'!A113</f>
        <v>BK0819CGR15</v>
      </c>
      <c r="B113" s="5" t="str">
        <f>'[1]Dodge Charger'!B113</f>
        <v>PB450L4
With D&amp;R ELECTRONICS GENESIS</v>
      </c>
      <c r="C113" s="97">
        <f>'[1]Dodge Charger'!C113</f>
        <v>959</v>
      </c>
    </row>
    <row r="114" spans="1:3" ht="25.5" x14ac:dyDescent="0.25">
      <c r="A114" s="337" t="str">
        <f>'[1]Dodge Charger'!A114</f>
        <v>BK2011CGR15</v>
      </c>
      <c r="B114" s="5" t="str">
        <f>'[1]Dodge Charger'!B114</f>
        <v xml:space="preserve">PB450L4
With FEDERAL SIGNAL IPX600 </v>
      </c>
      <c r="C114" s="97">
        <f>'[1]Dodge Charger'!C114</f>
        <v>959</v>
      </c>
    </row>
    <row r="115" spans="1:3" ht="25.5" x14ac:dyDescent="0.25">
      <c r="A115" s="337" t="str">
        <f>'[1]Dodge Charger'!A115</f>
        <v>BK2093CGR15</v>
      </c>
      <c r="B115" s="5" t="str">
        <f>'[1]Dodge Charger'!B115</f>
        <v>PB450L4
With FEDERAL SIGNAL MICROPULSE ULTRA</v>
      </c>
      <c r="C115" s="97">
        <f>'[1]Dodge Charger'!C115</f>
        <v>959</v>
      </c>
    </row>
    <row r="116" spans="1:3" ht="25.5" x14ac:dyDescent="0.25">
      <c r="A116" s="337" t="str">
        <f>'[1]Dodge Charger'!A116</f>
        <v>BK2047CGR15</v>
      </c>
      <c r="B116" s="5" t="str">
        <f>'[1]Dodge Charger'!B116</f>
        <v>PB450L4
With FENEIX FUSION</v>
      </c>
      <c r="C116" s="97">
        <f>'[1]Dodge Charger'!C116</f>
        <v>959</v>
      </c>
    </row>
    <row r="117" spans="1:3" ht="25.5" x14ac:dyDescent="0.25">
      <c r="A117" s="337" t="str">
        <f>'[1]Dodge Charger'!A117</f>
        <v>BK2164CGR15</v>
      </c>
      <c r="B117" s="5" t="str">
        <f>'[1]Dodge Charger'!B117</f>
        <v>PB450L4
With SOUNDOFF SIGNAL MPOWER</v>
      </c>
      <c r="C117" s="97">
        <f>'[1]Dodge Charger'!C117</f>
        <v>959</v>
      </c>
    </row>
    <row r="118" spans="1:3" ht="25.5" x14ac:dyDescent="0.25">
      <c r="A118" s="337" t="str">
        <f>'[1]Dodge Charger'!A118</f>
        <v>BK2032CGR15</v>
      </c>
      <c r="B118" s="5" t="str">
        <f>'[1]Dodge Charger'!B118</f>
        <v>PB450L4
With SOUNDOFF SIGNAL NFORCE</v>
      </c>
      <c r="C118" s="97">
        <f>'[1]Dodge Charger'!C118</f>
        <v>959</v>
      </c>
    </row>
    <row r="119" spans="1:3" ht="25.5" x14ac:dyDescent="0.25">
      <c r="A119" s="337" t="str">
        <f>'[1]Dodge Charger'!A119</f>
        <v>BK1273CGR15</v>
      </c>
      <c r="B119" s="5" t="str">
        <f>'[1]Dodge Charger'!B119</f>
        <v>PB450L4
With TOMAR 2 RECT-14LS &amp; 2 i-LED</v>
      </c>
      <c r="C119" s="97">
        <f>'[1]Dodge Charger'!C119</f>
        <v>959</v>
      </c>
    </row>
    <row r="120" spans="1:3" ht="25.5" x14ac:dyDescent="0.25">
      <c r="A120" s="337" t="str">
        <f>'[1]Dodge Charger'!A120</f>
        <v>BK2007CGR15</v>
      </c>
      <c r="B120" s="5" t="str">
        <f>'[1]Dodge Charger'!B120</f>
        <v xml:space="preserve">PB450L4
With WHELEN ION </v>
      </c>
      <c r="C120" s="97">
        <f>'[1]Dodge Charger'!C120</f>
        <v>959</v>
      </c>
    </row>
    <row r="121" spans="1:3" x14ac:dyDescent="0.25">
      <c r="A121" s="89"/>
      <c r="B121" s="52" t="str">
        <f>'[1]Dodge Charger'!B121</f>
        <v>*AVAILABLE With Mar Resistant Horizontal Crossbar Pad Add $40 to Price (Call For Part ID)</v>
      </c>
      <c r="C121" s="80"/>
    </row>
    <row r="122" spans="1:3" x14ac:dyDescent="0.25">
      <c r="A122" s="338"/>
      <c r="B122" s="56"/>
      <c r="C122" s="116"/>
    </row>
    <row r="123" spans="1:3" ht="25.5" x14ac:dyDescent="0.25">
      <c r="A123" s="78"/>
      <c r="B123" s="38" t="str">
        <f>'[1]Dodge Charger'!B123</f>
        <v>PUSH BUMPER TRANSFER KITS
*INCLUDES All Mounting Hardware &amp; Fasteners</v>
      </c>
      <c r="C123" s="114"/>
    </row>
    <row r="124" spans="1:3" ht="25.5" x14ac:dyDescent="0.25">
      <c r="A124" s="337" t="str">
        <f>'[1]Dodge Charger'!A124</f>
        <v>BT0114CGR15</v>
      </c>
      <c r="B124" s="5" t="str">
        <f>'[1]Dodge Charger'!B124</f>
        <v>Push Bumper Transfer Kit
PB100</v>
      </c>
      <c r="C124" s="97">
        <f>'[1]Dodge Charger'!C124</f>
        <v>159</v>
      </c>
    </row>
    <row r="125" spans="1:3" ht="25.5" x14ac:dyDescent="0.25">
      <c r="A125" s="337" t="str">
        <f>'[1]Dodge Charger'!A125</f>
        <v>BT0409CGR15</v>
      </c>
      <c r="B125" s="5" t="str">
        <f>'[1]Dodge Charger'!B125</f>
        <v>Push Bumper Transfer Kit
PB300/PB400</v>
      </c>
      <c r="C125" s="97">
        <f>'[1]Dodge Charger'!C125</f>
        <v>179</v>
      </c>
    </row>
    <row r="126" spans="1:3" x14ac:dyDescent="0.25">
      <c r="A126" s="89"/>
      <c r="B126" s="52" t="str">
        <f>'[1]Dodge Charger'!B126</f>
        <v>*AVAILABLE With Mar Resistant Horizontal Crossbar Pad Add $40 to Price (Call For Part ID)</v>
      </c>
      <c r="C126" s="115"/>
    </row>
    <row r="127" spans="1:3" x14ac:dyDescent="0.25">
      <c r="A127" s="89"/>
      <c r="B127" s="52"/>
      <c r="C127" s="115"/>
    </row>
    <row r="128" spans="1:3" x14ac:dyDescent="0.25">
      <c r="A128" s="89"/>
      <c r="B128" s="52"/>
      <c r="C128" s="115"/>
    </row>
    <row r="129" spans="1:3" x14ac:dyDescent="0.25">
      <c r="A129" s="77"/>
      <c r="B129" s="51" t="str">
        <f>'[1]Dodge Charger'!B129</f>
        <v>FENDER WRAPS</v>
      </c>
      <c r="C129" s="89"/>
    </row>
    <row r="130" spans="1:3" ht="38.25" x14ac:dyDescent="0.25">
      <c r="A130" s="337" t="str">
        <f>'[1]Dodge Charger'!A130</f>
        <v>FK0361CGR15</v>
      </c>
      <c r="B130" s="5" t="str">
        <f>'[1]Dodge Charger'!B130</f>
        <v>PB5 Fender Wraps
Aluminum
PB100</v>
      </c>
      <c r="C130" s="97">
        <f>'[1]Dodge Charger'!C130</f>
        <v>439</v>
      </c>
    </row>
    <row r="131" spans="1:3" ht="38.25" x14ac:dyDescent="0.25">
      <c r="A131" s="337" t="str">
        <f>'[1]Dodge Charger'!A131</f>
        <v>FK0400CGR15</v>
      </c>
      <c r="B131" s="5" t="str">
        <f>'[1]Dodge Charger'!B131</f>
        <v>PB5 Fender Wraps
Aluminum
PB300/400</v>
      </c>
      <c r="C131" s="97">
        <f>'[1]Dodge Charger'!C131</f>
        <v>499</v>
      </c>
    </row>
    <row r="132" spans="1:3" ht="38.25" x14ac:dyDescent="0.25">
      <c r="A132" s="337" t="str">
        <f>'[1]Dodge Charger'!A132</f>
        <v>FK0411CGR15</v>
      </c>
      <c r="B132" s="5" t="str">
        <f>'[1]Dodge Charger'!B132</f>
        <v>PB9A Fender Wraps
Aluminum
PB300/400</v>
      </c>
      <c r="C132" s="97">
        <f>'[1]Dodge Charger'!C132</f>
        <v>559</v>
      </c>
    </row>
    <row r="133" spans="1:3" ht="38.25" x14ac:dyDescent="0.25">
      <c r="A133" s="337" t="str">
        <f>'[1]Dodge Charger'!A133</f>
        <v>FK2268CGR15</v>
      </c>
      <c r="B133" s="5" t="str">
        <f>'[1]Dodge Charger'!B133</f>
        <v>PB9S Fender Wraps
Steel
PB300/400</v>
      </c>
      <c r="C133" s="97">
        <f>'[1]Dodge Charger'!C133</f>
        <v>479</v>
      </c>
    </row>
    <row r="134" spans="1:3" x14ac:dyDescent="0.25">
      <c r="A134" s="89"/>
      <c r="B134" s="56"/>
      <c r="C134" s="115"/>
    </row>
    <row r="135" spans="1:3" x14ac:dyDescent="0.25">
      <c r="A135" s="77"/>
      <c r="B135" s="51" t="str">
        <f>'[1]Dodge Charger'!B135</f>
        <v>HEADLIGHT GUARDS</v>
      </c>
      <c r="C135" s="89"/>
    </row>
    <row r="136" spans="1:3" ht="25.5" x14ac:dyDescent="0.25">
      <c r="A136" s="337" t="str">
        <f>'[1]Dodge Charger'!A136</f>
        <v>HK0807CGR15</v>
      </c>
      <c r="B136" s="5" t="str">
        <f>'[1]Dodge Charger'!B136</f>
        <v>PB6 Headlight Guard
With PB5 Wrap</v>
      </c>
      <c r="C136" s="97">
        <f>'[1]Dodge Charger'!C136</f>
        <v>609</v>
      </c>
    </row>
    <row r="137" spans="1:3" ht="25.5" x14ac:dyDescent="0.25">
      <c r="A137" s="337" t="str">
        <f>'[1]Dodge Charger'!A137</f>
        <v>HK0806CGR15</v>
      </c>
      <c r="B137" s="5" t="str">
        <f>'[1]Dodge Charger'!B137</f>
        <v>PB8 Headlight
Guard Double Loop</v>
      </c>
      <c r="C137" s="97">
        <f>'[1]Dodge Charger'!C137</f>
        <v>279</v>
      </c>
    </row>
    <row r="138" spans="1:3" ht="51" x14ac:dyDescent="0.25">
      <c r="A138" s="337" t="str">
        <f>'[1]Dodge Charger'!A138</f>
        <v>HK2269CGR15</v>
      </c>
      <c r="B138" s="5" t="str">
        <f>'[1]Dodge Charger'!B138</f>
        <v>PB10 Headlight Guard
Steel
With PB9S Wrap
Steel</v>
      </c>
      <c r="C138" s="97">
        <f>'[1]Dodge Charger'!C138</f>
        <v>609</v>
      </c>
    </row>
    <row r="139" spans="1:3" x14ac:dyDescent="0.25">
      <c r="A139" s="366">
        <f>'[1]Dodge Charger'!A139</f>
        <v>0</v>
      </c>
      <c r="B139" s="174">
        <f>'[1]Dodge Charger'!B139</f>
        <v>0</v>
      </c>
      <c r="C139" s="278">
        <f>'[1]Dodge Charger'!C139</f>
        <v>0</v>
      </c>
    </row>
    <row r="140" spans="1:3" x14ac:dyDescent="0.25">
      <c r="A140" s="279">
        <f>'[1]Dodge Charger'!A140</f>
        <v>0</v>
      </c>
      <c r="B140" s="51" t="str">
        <f>'[1]Dodge Charger'!B140</f>
        <v>WINDOW BARRIERS</v>
      </c>
      <c r="C140" s="75" t="e">
        <f>'[1]Dodge Charger'!C140</f>
        <v>#N/A</v>
      </c>
    </row>
    <row r="141" spans="1:3" x14ac:dyDescent="0.25">
      <c r="A141" s="279">
        <f>'[1]Dodge Charger'!A141</f>
        <v>0</v>
      </c>
      <c r="B141" s="45" t="str">
        <f>'[1]Dodge Charger'!B141</f>
        <v>*COMPATIBLE With Year Range 2011-2020</v>
      </c>
      <c r="C141" s="75">
        <f>'[1]Dodge Charger'!C141</f>
        <v>0</v>
      </c>
    </row>
    <row r="142" spans="1:3" ht="25.5" x14ac:dyDescent="0.25">
      <c r="A142" s="337" t="str">
        <f>'[1]Dodge Charger'!A142</f>
        <v>WK0594CGR11</v>
      </c>
      <c r="B142" s="5" t="str">
        <f>'[1]Dodge Charger'!B142</f>
        <v>Window Barrier
Polycarbonate</v>
      </c>
      <c r="C142" s="88">
        <f>'[1]Dodge Charger'!C142</f>
        <v>269</v>
      </c>
    </row>
    <row r="143" spans="1:3" ht="38.25" x14ac:dyDescent="0.25">
      <c r="A143" s="337" t="str">
        <f>'[1]Dodge Charger'!A143</f>
        <v>WK0513CGR11</v>
      </c>
      <c r="B143" s="5" t="str">
        <f>'[1]Dodge Charger'!B143</f>
        <v>Window Barrier
Steel
Vertical</v>
      </c>
      <c r="C143" s="88">
        <f>'[1]Dodge Charger'!C143</f>
        <v>249</v>
      </c>
    </row>
    <row r="144" spans="1:3" x14ac:dyDescent="0.25">
      <c r="A144" s="338"/>
      <c r="B144" s="56"/>
      <c r="C144" s="114"/>
    </row>
    <row r="145" spans="1:3" x14ac:dyDescent="0.25">
      <c r="A145" s="78"/>
      <c r="B145" s="51" t="str">
        <f>'[1]Dodge Charger'!B145</f>
        <v>DOOR PANELS</v>
      </c>
      <c r="C145" s="115"/>
    </row>
    <row r="146" spans="1:3" ht="38.25" x14ac:dyDescent="0.25">
      <c r="A146" s="337" t="str">
        <f>'[1]Dodge Charger'!A146</f>
        <v>DK0100CGR11</v>
      </c>
      <c r="B146" s="5" t="str">
        <f>'[1]Dodge Charger'!B146</f>
        <v>Door Panel
TPO Plastic Black
Installs Over OEM Door Panels</v>
      </c>
      <c r="C146" s="88">
        <f>'[1]Dodge Charger'!C146</f>
        <v>269</v>
      </c>
    </row>
    <row r="147" spans="1:3" x14ac:dyDescent="0.25">
      <c r="A147" s="366">
        <f>'[1]Dodge Charger'!A147</f>
        <v>0</v>
      </c>
      <c r="B147" s="174">
        <f>'[1]Dodge Charger'!B147</f>
        <v>0</v>
      </c>
      <c r="C147" s="278">
        <f>'[1]Dodge Charger'!C147</f>
        <v>0</v>
      </c>
    </row>
    <row r="148" spans="1:3" x14ac:dyDescent="0.25">
      <c r="A148" s="279">
        <f>'[1]Dodge Charger'!A148</f>
        <v>0</v>
      </c>
      <c r="B148" s="51" t="str">
        <f>'[1]Dodge Charger'!B148</f>
        <v>SKID PLATE</v>
      </c>
      <c r="C148" s="75" t="e">
        <f>'[1]Dodge Charger'!C148</f>
        <v>#N/A</v>
      </c>
    </row>
    <row r="149" spans="1:3" x14ac:dyDescent="0.25">
      <c r="A149" s="279">
        <f>'[1]Dodge Charger'!A149</f>
        <v>0</v>
      </c>
      <c r="B149" s="45" t="str">
        <f>'[1]Dodge Charger'!B149</f>
        <v>*COMPATIBLE With Year Range 2014-2020</v>
      </c>
      <c r="C149" s="75">
        <f>'[1]Dodge Charger'!C149</f>
        <v>0</v>
      </c>
    </row>
    <row r="150" spans="1:3" ht="89.25" x14ac:dyDescent="0.25">
      <c r="A150" s="336" t="str">
        <f>'[1]Dodge Charger'!A150</f>
        <v>SK0075CGR14V8</v>
      </c>
      <c r="B150" s="5" t="str">
        <f>'[1]Dodge Charger'!B150</f>
        <v>Skid Plate
Steel
*COMPATIBLE WITH:
   -V8 Engine
   -All Wheel Drive Pursuit
*FOR FULL UNDERCARRIAGE COVERAGE:
   -RECOMMENDED Transmission Plate NOT INCLUDED</v>
      </c>
      <c r="C150" s="97">
        <f>'[1]Dodge Charger'!C150</f>
        <v>175</v>
      </c>
    </row>
    <row r="151" spans="1:3" x14ac:dyDescent="0.25">
      <c r="A151" s="89"/>
      <c r="B151" s="56"/>
      <c r="C151" s="120"/>
    </row>
    <row r="152" spans="1:3" x14ac:dyDescent="0.25">
      <c r="A152" s="89"/>
      <c r="B152" s="51" t="str">
        <f>'[1]Dodge Charger'!B152</f>
        <v>TRANSMISSION PLATE</v>
      </c>
      <c r="C152" s="120"/>
    </row>
    <row r="153" spans="1:3" ht="76.5" x14ac:dyDescent="0.25">
      <c r="A153" s="367" t="str">
        <f>'[1]Dodge Charger'!A153</f>
        <v>MK0707CGR14V8</v>
      </c>
      <c r="B153" s="5" t="str">
        <f>'[1]Dodge Charger'!B153</f>
        <v>Transmission Plate
Steel
*COMPATIBLE WITH:
   -V8 Transmission All Wheel Drive Pursuit
*FOR FULL UNDERCARRIAGE COVERAGE:
   -RECOMMENDED Skid Plate NOT INCLUDED</v>
      </c>
      <c r="C153" s="97">
        <f>'[1]Dodge Charger'!C153</f>
        <v>139</v>
      </c>
    </row>
    <row r="154" spans="1:3" x14ac:dyDescent="0.25">
      <c r="A154" s="334" t="str">
        <f>'[1]Dodge Charger'!A154</f>
        <v>YEAR RANGE 2011-2020</v>
      </c>
      <c r="B154" s="274"/>
      <c r="C154" s="275">
        <f>'[1]Dodge Charger'!C154</f>
        <v>0</v>
      </c>
    </row>
    <row r="155" spans="1:3" x14ac:dyDescent="0.25">
      <c r="A155" s="368"/>
      <c r="B155" s="56"/>
      <c r="C155" s="116"/>
    </row>
    <row r="156" spans="1:3" ht="25.5" x14ac:dyDescent="0.25">
      <c r="A156" s="368"/>
      <c r="B156" s="38" t="str">
        <f>'[1]Dodge Charger'!B156</f>
        <v>K9 CONTAINMENT SOLUTIONS
*REQUIRES Front Partition NOT INCLUDED</v>
      </c>
      <c r="C156" s="116"/>
    </row>
    <row r="157" spans="1:3" x14ac:dyDescent="0.25">
      <c r="A157" s="368"/>
      <c r="B157" s="55" t="str">
        <f>'[1]Dodge Charger'!B157</f>
        <v>*INCLUDES Door Panels, Window Barriers &amp; Complete Interior Coverage</v>
      </c>
      <c r="C157" s="116"/>
    </row>
    <row r="158" spans="1:3" x14ac:dyDescent="0.25">
      <c r="A158" s="368"/>
      <c r="B158" s="56"/>
      <c r="C158" s="116"/>
    </row>
    <row r="159" spans="1:3" x14ac:dyDescent="0.25">
      <c r="A159" s="77"/>
      <c r="B159" s="38" t="str">
        <f>'[1]Dodge Charger'!B159</f>
        <v>K9 CONTAINMENT UNIT</v>
      </c>
      <c r="C159" s="115"/>
    </row>
    <row r="160" spans="1:3" x14ac:dyDescent="0.25">
      <c r="A160" s="279">
        <f>'[1]Dodge Charger'!A160</f>
        <v>0</v>
      </c>
      <c r="B160" s="378" t="str">
        <f>'[1]Dodge Charger'!B160</f>
        <v>*See "K9 ELECTRONICS" Page For Additional Electronics Options &amp; Charges</v>
      </c>
      <c r="C160" s="115"/>
    </row>
    <row r="161" spans="1:3" x14ac:dyDescent="0.25">
      <c r="A161" s="279">
        <f>'[1]Dodge Charger'!A161</f>
        <v>0</v>
      </c>
      <c r="B161" s="45" t="str">
        <f>'[1]Dodge Charger'!B161</f>
        <v>*COMPATIBLE With Year Range 2011-2020</v>
      </c>
      <c r="C161" s="115"/>
    </row>
    <row r="162" spans="1:3" ht="51" x14ac:dyDescent="0.25">
      <c r="A162" s="337" t="str">
        <f>'[1]Dodge Charger'!A162</f>
        <v>CK0515CGR11</v>
      </c>
      <c r="B162" s="5" t="str">
        <f>'[1]Dodge Charger'!B162</f>
        <v>K9 Containment Unit
Occupies Full Back Seat
*REQUIRED:
   -Flat Panel Front Partition NOT INCLUDED</v>
      </c>
      <c r="C162" s="97">
        <f>'[1]Dodge Charger'!C162</f>
        <v>1409</v>
      </c>
    </row>
    <row r="163" spans="1:3" ht="38.25" x14ac:dyDescent="0.25">
      <c r="A163" s="337" t="str">
        <f>'[1]Dodge Charger'!A163</f>
        <v>CK0515CGR11RP</v>
      </c>
      <c r="B163" s="5" t="str">
        <f>'[1]Dodge Charger'!B163</f>
        <v>K9 Containment Unit
 Occupies Full Back Seat
*FOR USE WITH REQUIRED Recessed Panel Front Partition NOT INCLUDED</v>
      </c>
      <c r="C163" s="97">
        <f>'[1]Dodge Charger'!C163</f>
        <v>1409</v>
      </c>
    </row>
    <row r="164" spans="1:3" ht="63.75" x14ac:dyDescent="0.25">
      <c r="A164" s="336" t="str">
        <f>'[1]Dodge Charger'!A164</f>
        <v>CK0657CGR11</v>
      </c>
      <c r="B164" s="5" t="str">
        <f>'[1]Dodge Charger'!B164</f>
        <v>K9 2/3 Containment Unit
K9 Passenger Side Exit
1/3 Prisoner Containment Unit Drivers Side Exit
*REQUIRED:
   -Flat Panel Front Partition NOT INCLUDED</v>
      </c>
      <c r="C164" s="97">
        <f>'[1]Dodge Charger'!C164</f>
        <v>1839</v>
      </c>
    </row>
    <row r="165" spans="1:3" ht="63.75" x14ac:dyDescent="0.25">
      <c r="A165" s="336" t="str">
        <f>'[1]Dodge Charger'!A165</f>
        <v>CK0657CGR11RP</v>
      </c>
      <c r="B165" s="5" t="str">
        <f>'[1]Dodge Charger'!B165</f>
        <v>K9 2/3 Containment Unit
K9 Passenger Side Exit
1/3 Prisoner Containment Unit Drivers Side Exit
*REQUIRED:
   -Recessed Panel Front Partition NOT INCLUDED</v>
      </c>
      <c r="C165" s="97">
        <f>'[1]Dodge Charger'!C165</f>
        <v>1839</v>
      </c>
    </row>
    <row r="166" spans="1:3" ht="76.5" x14ac:dyDescent="0.25">
      <c r="A166" s="336" t="str">
        <f>'[1]Dodge Charger'!A166</f>
        <v>CK0657CGR11RPFAN7.5</v>
      </c>
      <c r="B166" s="5" t="str">
        <f>'[1]Dodge Charger'!B166</f>
        <v>K9 2/3 Containment Unit
K9 Passenger Side Exit
1/3 Prisoner Containment Unit Drivers Side Exit
*REQUIRED:
   -Recessed Panel Front Partition NOT INCLUDED
   -Cut Out 7.5" Fan NOT INCLUDED</v>
      </c>
      <c r="C166" s="97">
        <f>'[1]Dodge Charger'!C166</f>
        <v>1839</v>
      </c>
    </row>
    <row r="167" spans="1:3" x14ac:dyDescent="0.25">
      <c r="A167" s="89"/>
      <c r="B167" s="122" t="str">
        <f>'[1]Dodge Charger'!B167</f>
        <v>Containment Units Include Door Panels, Window Barriers and Complete Interior Coverage</v>
      </c>
      <c r="C167" s="147"/>
    </row>
    <row r="168" spans="1:3" x14ac:dyDescent="0.25">
      <c r="A168" s="89"/>
      <c r="B168" s="56"/>
      <c r="C168" s="117"/>
    </row>
    <row r="169" spans="1:3" ht="38.25" x14ac:dyDescent="0.25">
      <c r="A169" s="77"/>
      <c r="B169" s="38" t="str">
        <f>'[1]Dodge Charger'!B169</f>
        <v>FREE STANDING WEAPONS MOUNT SYSTEM
*INCLUDES Free Standing Mount ONLY
*REQUIRED Weapon System NOT INCLUDED</v>
      </c>
      <c r="C169" s="115"/>
    </row>
    <row r="170" spans="1:3" x14ac:dyDescent="0.25">
      <c r="A170" s="336" t="str">
        <f>'[1]Dodge Charger'!A170</f>
        <v>GF1092CGR11</v>
      </c>
      <c r="B170" s="5" t="str">
        <f>'[1]Dodge Charger'!B170</f>
        <v>T-Rail Free Standing Mount Kit</v>
      </c>
      <c r="C170" s="97">
        <f>'[1]Dodge Charger'!C170</f>
        <v>239</v>
      </c>
    </row>
    <row r="171" spans="1:3" x14ac:dyDescent="0.25">
      <c r="A171" s="89"/>
      <c r="B171" s="56"/>
      <c r="C171" s="115"/>
    </row>
    <row r="172" spans="1:3" ht="25.5" x14ac:dyDescent="0.25">
      <c r="A172" s="89"/>
      <c r="B172" s="42" t="str">
        <f>'[1]Dodge Charger'!B172</f>
        <v>FIREARM MOUNT SYSTEM TRANSFER KIT
*RECOMMENDED FOR USE With Double T-Rail System</v>
      </c>
      <c r="C172" s="115"/>
    </row>
    <row r="173" spans="1:3" ht="63.75" x14ac:dyDescent="0.25">
      <c r="A173" s="336" t="str">
        <f>'[1]Dodge Charger'!A173</f>
        <v>GT0536CGR11</v>
      </c>
      <c r="B173" s="5" t="str">
        <f>'[1]Dodge Charger'!B173</f>
        <v>Firearm Mount Transfer Kit
Forward Facing Partition Mount
Without Mount Plate
*ONLY FOR USE WITH:
   -SPT Single Prisoner Transport Partition</v>
      </c>
      <c r="C173" s="97">
        <f>'[1]Dodge Charger'!C173</f>
        <v>79</v>
      </c>
    </row>
    <row r="174" spans="1:3" x14ac:dyDescent="0.25">
      <c r="A174" s="89"/>
      <c r="B174" s="56"/>
      <c r="C174" s="115"/>
    </row>
    <row r="175" spans="1:3" x14ac:dyDescent="0.25">
      <c r="A175" s="89"/>
      <c r="B175" s="51" t="str">
        <f>'[1]Dodge Charger'!B175</f>
        <v xml:space="preserve"> COVER STYLE TRANSPORT SEATING</v>
      </c>
      <c r="C175" s="115"/>
    </row>
    <row r="176" spans="1:3" x14ac:dyDescent="0.25">
      <c r="A176" s="89"/>
      <c r="B176" s="55" t="str">
        <f>'[1]Dodge Charger'!B176</f>
        <v>*COMPATIBLE WITH XL or SPT Front Partitions ONLY</v>
      </c>
      <c r="C176" s="115"/>
    </row>
    <row r="177" spans="1:3" ht="38.25" x14ac:dyDescent="0.25">
      <c r="A177" s="336" t="str">
        <f>'[1]Dodge Charger'!A177</f>
        <v>QK0494CGR11</v>
      </c>
      <c r="B177" s="5" t="str">
        <f>'[1]Dodge Charger'!B177</f>
        <v>Full COVER Transport Seat
TPO Plastic
With Center Pull Seat Belts</v>
      </c>
      <c r="C177" s="79">
        <f>'[1]Dodge Charger'!C177</f>
        <v>869</v>
      </c>
    </row>
    <row r="178" spans="1:3" ht="25.5" x14ac:dyDescent="0.25">
      <c r="A178" s="336" t="str">
        <f>'[1]Dodge Charger'!A178</f>
        <v>QK2142CGR11</v>
      </c>
      <c r="B178" s="5" t="str">
        <f>'[1]Dodge Charger'!B178</f>
        <v>Full COVER Transport Seat TPO Plastic
With SETINA SMARTBELT SYSTEM</v>
      </c>
      <c r="C178" s="79">
        <f>'[1]Dodge Charger'!C178</f>
        <v>1449</v>
      </c>
    </row>
    <row r="179" spans="1:3" x14ac:dyDescent="0.25">
      <c r="A179" s="89"/>
      <c r="B179" s="56"/>
      <c r="C179" s="82"/>
    </row>
    <row r="180" spans="1:3" x14ac:dyDescent="0.25">
      <c r="A180" s="89"/>
      <c r="B180" s="38" t="str">
        <f>'[1]Dodge Charger'!B180</f>
        <v>STAND ALONE OEM REPLACMENT CONTOUR TRANSPORT SEAT</v>
      </c>
      <c r="C180" s="115"/>
    </row>
    <row r="181" spans="1:3" ht="38.25" x14ac:dyDescent="0.25">
      <c r="A181" s="336" t="str">
        <f>'[1]Dodge Charger'!A181</f>
        <v>QK0634CGR11</v>
      </c>
      <c r="B181" s="5" t="str">
        <f>'[1]Dodge Charger'!B181</f>
        <v>Full REPLACEMENT Transport Seat
TPO Plastic
With Center Pull Seat Belts</v>
      </c>
      <c r="C181" s="79">
        <f>'[1]Dodge Charger'!C181</f>
        <v>869</v>
      </c>
    </row>
    <row r="182" spans="1:3" ht="38.25" x14ac:dyDescent="0.25">
      <c r="A182" s="336" t="str">
        <f>'[1]Dodge Charger'!A182</f>
        <v>QK2121CGR11</v>
      </c>
      <c r="B182" s="5" t="str">
        <f>'[1]Dodge Charger'!B182</f>
        <v>Full REPLACEMENT Transport Seat
TPO Plastic
With SETINA SMARTBELT SYSTEM</v>
      </c>
      <c r="C182" s="79">
        <f>'[1]Dodge Charger'!C182</f>
        <v>1449</v>
      </c>
    </row>
    <row r="183" spans="1:3" x14ac:dyDescent="0.25">
      <c r="A183" s="89"/>
      <c r="B183" s="56"/>
      <c r="C183" s="82"/>
    </row>
    <row r="184" spans="1:3" x14ac:dyDescent="0.25">
      <c r="A184" s="89"/>
      <c r="B184" s="38" t="str">
        <f>'[1]Dodge Charger'!B184</f>
        <v>SETINA SMARTBELT SYSTEM</v>
      </c>
      <c r="C184" s="148"/>
    </row>
    <row r="185" spans="1:3" ht="38.25" x14ac:dyDescent="0.25">
      <c r="A185" s="336" t="str">
        <f>'[1]Dodge Charger'!A185</f>
        <v>QK2145CGR11</v>
      </c>
      <c r="B185" s="5" t="str">
        <f>'[1]Dodge Charger'!B185</f>
        <v>SETINA SMARTBELT SYSTEM
*ONLY FOR USE WITH:
   -Stock Seat</v>
      </c>
      <c r="C185" s="79">
        <f>'[1]Dodge Charger'!C185</f>
        <v>979</v>
      </c>
    </row>
    <row r="186" spans="1:3" x14ac:dyDescent="0.25">
      <c r="A186" s="89"/>
      <c r="B186" s="56"/>
      <c r="C186" s="82"/>
    </row>
    <row r="187" spans="1:3" x14ac:dyDescent="0.25">
      <c r="A187" s="89"/>
      <c r="B187" s="56"/>
      <c r="C187" s="82"/>
    </row>
    <row r="188" spans="1:3" ht="25.5" x14ac:dyDescent="0.25">
      <c r="A188" s="89"/>
      <c r="B188" s="38" t="str">
        <f>'[1]Dodge Charger'!B188</f>
        <v>FLOOR PANS
*COMPATIBLE With All Setina Seats</v>
      </c>
      <c r="C188" s="115"/>
    </row>
    <row r="189" spans="1:3" ht="25.5" x14ac:dyDescent="0.25">
      <c r="A189" s="336" t="str">
        <f>'[1]Dodge Charger'!A189</f>
        <v>QK0491CGR11</v>
      </c>
      <c r="B189" s="5" t="str">
        <f>'[1]Dodge Charger'!B189</f>
        <v>Floor Pan
TPO Plastic</v>
      </c>
      <c r="C189" s="79">
        <f>'[1]Dodge Charger'!C189</f>
        <v>229</v>
      </c>
    </row>
    <row r="190" spans="1:3" ht="25.5" x14ac:dyDescent="0.25">
      <c r="A190" s="336" t="str">
        <f>'[1]Dodge Charger'!A190</f>
        <v>PP9640</v>
      </c>
      <c r="B190" s="5" t="str">
        <f>'[1]Dodge Charger'!B190</f>
        <v>Floor Pan VDRAIN
Individual 1 Piece</v>
      </c>
      <c r="C190" s="97">
        <f>'[1]Dodge Charger'!C190</f>
        <v>41</v>
      </c>
    </row>
    <row r="191" spans="1:3" x14ac:dyDescent="0.25">
      <c r="A191" s="89"/>
      <c r="B191" s="56"/>
      <c r="C191" s="82"/>
    </row>
    <row r="192" spans="1:3" x14ac:dyDescent="0.25">
      <c r="A192" s="89"/>
      <c r="B192" s="38" t="str">
        <f>'[1]Dodge Charger'!B192</f>
        <v>CARGO STORAGE BOX</v>
      </c>
      <c r="C192" s="115"/>
    </row>
    <row r="193" spans="1:3" ht="25.5" x14ac:dyDescent="0.25">
      <c r="A193" s="336" t="str">
        <f>'[1]Dodge Charger'!A193</f>
        <v>TK1189CGR11</v>
      </c>
      <c r="B193" s="5" t="str">
        <f>'[1]Dodge Charger'!B193</f>
        <v>Trunk Tray
Aluminum</v>
      </c>
      <c r="C193" s="99">
        <f>'[1]Dodge Charger'!C193</f>
        <v>379</v>
      </c>
    </row>
    <row r="194" spans="1:3" ht="38.25" x14ac:dyDescent="0.25">
      <c r="A194" s="336" t="str">
        <f>'[1]Dodge Charger'!A194</f>
        <v>TK1199CGR11</v>
      </c>
      <c r="B194" s="5" t="str">
        <f>'[1]Dodge Charger'!B194</f>
        <v>Trunk Tray
Aluminun
Half Width</v>
      </c>
      <c r="C194" s="99">
        <f>'[1]Dodge Charger'!C194</f>
        <v>379</v>
      </c>
    </row>
    <row r="195" spans="1:3" ht="38.25" x14ac:dyDescent="0.25">
      <c r="A195" s="336" t="str">
        <f>'[1]Dodge Charger'!A195</f>
        <v>TK1167CGR11</v>
      </c>
      <c r="B195" s="5" t="str">
        <f>'[1]Dodge Charger'!B195</f>
        <v>Trunk Tray
Aluminum
With Lid &amp; Lock</v>
      </c>
      <c r="C195" s="99">
        <f>'[1]Dodge Charger'!C195</f>
        <v>509</v>
      </c>
    </row>
    <row r="196" spans="1:3" ht="25.5" x14ac:dyDescent="0.25">
      <c r="A196" s="336" t="str">
        <f>'[1]Dodge Charger'!A196</f>
        <v>AT7858</v>
      </c>
      <c r="B196" s="5" t="str">
        <f>'[1]Dodge Charger'!B196</f>
        <v>Trunk Tray Fan
Complete Assembly</v>
      </c>
      <c r="C196" s="97">
        <f>'[1]Dodge Charger'!C196</f>
        <v>133</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5" manualBreakCount="5">
    <brk id="35" max="4" man="1"/>
    <brk id="59" max="4" man="1"/>
    <brk id="94" max="4" man="1"/>
    <brk id="143" max="4" man="1"/>
    <brk id="183" max="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8989"/>
    <pageSetUpPr fitToPage="1"/>
  </sheetPr>
  <dimension ref="A1:C32"/>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 style="94" bestFit="1" customWidth="1"/>
    <col min="2" max="2" width="75.7109375" style="65" customWidth="1"/>
    <col min="3" max="3" width="17.7109375" style="94" customWidth="1"/>
    <col min="4" max="16384" width="9.140625" style="21"/>
  </cols>
  <sheetData>
    <row r="1" spans="1:3" x14ac:dyDescent="0.25">
      <c r="A1" s="320" t="s">
        <v>4</v>
      </c>
      <c r="B1" s="6"/>
      <c r="C1" s="427" t="str">
        <f>'[1]Dodge Caravan'!$C$1</f>
        <v>2008 - 2018</v>
      </c>
    </row>
    <row r="2" spans="1:3" x14ac:dyDescent="0.25">
      <c r="A2" s="14" t="s">
        <v>0</v>
      </c>
      <c r="B2" s="4" t="s">
        <v>1</v>
      </c>
      <c r="C2" s="20" t="s">
        <v>2</v>
      </c>
    </row>
    <row r="3" spans="1:3" x14ac:dyDescent="0.25">
      <c r="A3" s="85"/>
      <c r="B3" s="56"/>
      <c r="C3" s="87" t="str">
        <f>'[1]Dodge Caravan'!C3</f>
        <v>eff 03/01/20</v>
      </c>
    </row>
    <row r="4" spans="1:3" ht="25.5" x14ac:dyDescent="0.25">
      <c r="A4" s="86" t="str">
        <f>'[1]Dodge Caravan'!A4</f>
        <v>Fold Down Windows</v>
      </c>
      <c r="B4" s="42" t="str">
        <f>'[1]Dodge Caravan'!B4</f>
        <v>FLAT PANEL PARTITIONS
*INCLUDES Full Lower Extension Panel</v>
      </c>
      <c r="C4" s="87" t="str">
        <f>'[1]Dodge Caravan'!C4</f>
        <v>exp 12/31/20</v>
      </c>
    </row>
    <row r="5" spans="1:3" ht="38.25" x14ac:dyDescent="0.25">
      <c r="A5" s="337" t="str">
        <f>'[1]Dodge Caravan'!A5</f>
        <v>PK0318CAR08</v>
      </c>
      <c r="B5" s="5" t="str">
        <f>'[1]Dodge Caravan'!B5</f>
        <v>#5VS Fold-Down Window
Coated Polycarbonate
Flat Panel Partition</v>
      </c>
      <c r="C5" s="88">
        <f>'[1]Dodge Caravan'!C5</f>
        <v>879</v>
      </c>
    </row>
    <row r="6" spans="1:3" ht="38.25" x14ac:dyDescent="0.25">
      <c r="A6" s="337" t="str">
        <f>'[1]Dodge Caravan'!A6</f>
        <v>PK0319CAR08</v>
      </c>
      <c r="B6" s="5" t="str">
        <f>'[1]Dodge Caravan'!B6</f>
        <v>#5/8VS Fold-Down Window
1/2 Coated Polycarbonate and 1/2 Vinyl Coated Expanded Metal
Flat Panel Partition</v>
      </c>
      <c r="C6" s="88">
        <f>'[1]Dodge Caravan'!C6</f>
        <v>899</v>
      </c>
    </row>
    <row r="7" spans="1:3" x14ac:dyDescent="0.25">
      <c r="A7" s="86" t="str">
        <f>'[1]Dodge Caravan'!A7</f>
        <v>Stationary Windows</v>
      </c>
      <c r="B7" s="56"/>
      <c r="C7" s="114"/>
    </row>
    <row r="8" spans="1:3" ht="38.25" x14ac:dyDescent="0.25">
      <c r="A8" s="337" t="str">
        <f>'[1]Dodge Caravan'!A8</f>
        <v>PK0116CAR08</v>
      </c>
      <c r="B8" s="5" t="str">
        <f>'[1]Dodge Caravan'!B8</f>
        <v>#6VS Stationary Window
Coated Polycarbonate
Flat Panel Partition</v>
      </c>
      <c r="C8" s="88">
        <f>'[1]Dodge Caravan'!C8</f>
        <v>669</v>
      </c>
    </row>
    <row r="9" spans="1:3" ht="38.25" x14ac:dyDescent="0.25">
      <c r="A9" s="337" t="str">
        <f>'[1]Dodge Caravan'!A9</f>
        <v>PK0115CAR08</v>
      </c>
      <c r="B9" s="5" t="str">
        <f>'[1]Dodge Caravan'!B9</f>
        <v>#6VS Stationary Window
Uncoated Polycarbonate
Flat Panel Partition</v>
      </c>
      <c r="C9" s="88">
        <f>'[1]Dodge Caravan'!C9</f>
        <v>639</v>
      </c>
    </row>
    <row r="10" spans="1:3" ht="38.25" x14ac:dyDescent="0.25">
      <c r="A10" s="337" t="str">
        <f>'[1]Dodge Caravan'!A10</f>
        <v>PK0326CAR08</v>
      </c>
      <c r="B10" s="5" t="str">
        <f>'[1]Dodge Caravan'!B10</f>
        <v>#6/7VS 3-Piece Stationary Window
Coated Polycarbonate With Vinyl Coated Expanded Metal Center Section
Flat Panel Partition</v>
      </c>
      <c r="C10" s="88">
        <f>'[1]Dodge Caravan'!C10</f>
        <v>719</v>
      </c>
    </row>
    <row r="11" spans="1:3" ht="38.25" x14ac:dyDescent="0.25">
      <c r="A11" s="337" t="str">
        <f>'[1]Dodge Caravan'!A11</f>
        <v>PK0117CAR08</v>
      </c>
      <c r="B11" s="5" t="str">
        <f>'[1]Dodge Caravan'!B11</f>
        <v>#7VS Stationary Window
Vinyl Coated Expanded Metal
Flat Panel Partition</v>
      </c>
      <c r="C11" s="88">
        <f>'[1]Dodge Caravan'!C11</f>
        <v>669</v>
      </c>
    </row>
    <row r="12" spans="1:3" ht="38.25" x14ac:dyDescent="0.25">
      <c r="A12" s="337" t="str">
        <f>'[1]Dodge Caravan'!A12</f>
        <v>PK0119CAR08</v>
      </c>
      <c r="B12" s="5" t="str">
        <f>'[1]Dodge Caravan'!B12</f>
        <v>#8VS Stationary Window
1/2 Coated Polycarbonate 1/2 Vinyl Coated Expanded Metal
Flat Panel Partition</v>
      </c>
      <c r="C12" s="88">
        <f>'[1]Dodge Caravan'!C12</f>
        <v>689</v>
      </c>
    </row>
    <row r="13" spans="1:3" ht="38.25" x14ac:dyDescent="0.25">
      <c r="A13" s="337" t="str">
        <f>'[1]Dodge Caravan'!A13</f>
        <v>PK0118CAR08</v>
      </c>
      <c r="B13" s="5" t="str">
        <f>'[1]Dodge Caravan'!B13</f>
        <v>#8VS Stationary Window
1/2 Uncoated Polycarbonate 1/2 Vinyl Coated Expanded Metal
Flat Panel Partition</v>
      </c>
      <c r="C13" s="88">
        <f>'[1]Dodge Caravan'!C13</f>
        <v>669</v>
      </c>
    </row>
    <row r="14" spans="1:3" x14ac:dyDescent="0.25">
      <c r="A14" s="86" t="str">
        <f>'[1]Dodge Caravan'!A14</f>
        <v>Horizontal Sliding Window</v>
      </c>
      <c r="B14" s="56"/>
      <c r="C14" s="114"/>
    </row>
    <row r="15" spans="1:3" ht="38.25" x14ac:dyDescent="0.25">
      <c r="A15" s="337" t="str">
        <f>'[1]Dodge Caravan'!A15</f>
        <v>PK0121CAR08</v>
      </c>
      <c r="B15" s="5" t="str">
        <f>'[1]Dodge Caravan'!B15</f>
        <v>#10VS Horizontal Sliding Window
Coated Polycarbonate
Flat Panel Partition</v>
      </c>
      <c r="C15" s="88">
        <f>'[1]Dodge Caravan'!C15</f>
        <v>749</v>
      </c>
    </row>
    <row r="16" spans="1:3" ht="38.25" x14ac:dyDescent="0.25">
      <c r="A16" s="337" t="str">
        <f>'[1]Dodge Caravan'!A16</f>
        <v>PK0120CAR08</v>
      </c>
      <c r="B16" s="5" t="str">
        <f>'[1]Dodge Caravan'!B16</f>
        <v>#10VS Horizontal Sliding Window
Uncoated Polycarbonate
Flat Panel Partition</v>
      </c>
      <c r="C16" s="88">
        <f>'[1]Dodge Caravan'!C16</f>
        <v>709</v>
      </c>
    </row>
    <row r="17" spans="1:3" ht="51" x14ac:dyDescent="0.25">
      <c r="A17" s="337" t="str">
        <f>'[1]Dodge Caravan'!A17</f>
        <v>PK0350CAR08</v>
      </c>
      <c r="B17" s="5" t="str">
        <f>'[1]Dodge Caravan'!B17</f>
        <v>#10VS C Horizontal Sliding Window
Coated Polycarbonate
With Expanded Metal Window Security Screen
Flat Panel Partition</v>
      </c>
      <c r="C17" s="88">
        <f>'[1]Dodge Caravan'!C17</f>
        <v>789</v>
      </c>
    </row>
    <row r="18" spans="1:3" ht="51" x14ac:dyDescent="0.25">
      <c r="A18" s="337" t="str">
        <f>'[1]Dodge Caravan'!A18</f>
        <v>PK0601CAR08</v>
      </c>
      <c r="B18" s="5" t="str">
        <f>'[1]Dodge Caravan'!B18</f>
        <v>#10VS  C Horizontal Sliding Window
Uncoated Polycarbonate
With Expanded Metal Window Security Screen
Flat Panel Partition</v>
      </c>
      <c r="C18" s="88">
        <f>'[1]Dodge Caravan'!C18</f>
        <v>749</v>
      </c>
    </row>
    <row r="19" spans="1:3" ht="51" x14ac:dyDescent="0.25">
      <c r="A19" s="337" t="str">
        <f>'[1]Dodge Caravan'!A19</f>
        <v>PK0226CAR08</v>
      </c>
      <c r="B19" s="5" t="str">
        <f>'[1]Dodge Caravan'!B19</f>
        <v>#10VS C2 Horizontal Sliding Window
Coated Polycarbonate
With Slotted Polycarbonate Window Security Screen
Flat Panel Partition</v>
      </c>
      <c r="C19" s="88">
        <f>'[1]Dodge Caravan'!C19</f>
        <v>789</v>
      </c>
    </row>
    <row r="20" spans="1:3" ht="51" x14ac:dyDescent="0.25">
      <c r="A20" s="337" t="str">
        <f>'[1]Dodge Caravan'!A20</f>
        <v>PK0225CAR08</v>
      </c>
      <c r="B20" s="5" t="str">
        <f>'[1]Dodge Caravan'!B20</f>
        <v>#10VS C2  Horizontal Sliding Window
Uncoated Polycarbonate
With Slotted Polycarbonate Window Security Screen
Flat Panel Partition</v>
      </c>
      <c r="C20" s="88">
        <f>'[1]Dodge Caravan'!C20</f>
        <v>749</v>
      </c>
    </row>
    <row r="21" spans="1:3" x14ac:dyDescent="0.25">
      <c r="A21" s="89"/>
      <c r="B21" s="56"/>
      <c r="C21" s="115"/>
    </row>
    <row r="22" spans="1:3" ht="25.5" x14ac:dyDescent="0.25">
      <c r="A22" s="86" t="str">
        <f>'[1]Dodge Caravan'!A22</f>
        <v>#12VS</v>
      </c>
      <c r="B22" s="38" t="str">
        <f>'[1]Dodge Caravan'!B22</f>
        <v>CARGO AREA REAR PARTITIONS
*FOR USE BEHIND 2nd Row Seat ONLY</v>
      </c>
      <c r="C22" s="115"/>
    </row>
    <row r="23" spans="1:3" ht="63.75" x14ac:dyDescent="0.25">
      <c r="A23" s="337" t="str">
        <f>'[1]Dodge Caravan'!A23</f>
        <v>PK0123CAR082ND</v>
      </c>
      <c r="B23" s="5" t="str">
        <f>'[1]Dodge Caravan'!B23</f>
        <v>Cargo Area Parition
#12VS Stationary Window
Vinyl Coated Expanded Metal
*FOR USE WITH:
   -2nd Row Seat</v>
      </c>
      <c r="C23" s="88">
        <f>'[1]Dodge Caravan'!C23</f>
        <v>489</v>
      </c>
    </row>
    <row r="24" spans="1:3" ht="76.5" x14ac:dyDescent="0.25">
      <c r="A24" s="337" t="str">
        <f>'[1]Dodge Caravan'!A24</f>
        <v>PK0123CAR082NDOH</v>
      </c>
      <c r="B24" s="5" t="str">
        <f>'[1]Dodge Caravan'!B24</f>
        <v>Cargo Area Parition
#12VS Stationary Window
Vinyl Coated Expanded Metal
*FOR USE WITH:
   -2nd Row Seat
   -Overhead Console</v>
      </c>
      <c r="C24" s="88">
        <f>'[1]Dodge Caravan'!C24</f>
        <v>489</v>
      </c>
    </row>
    <row r="25" spans="1:3" ht="63.75" x14ac:dyDescent="0.25">
      <c r="A25" s="337" t="str">
        <f>'[1]Dodge Caravan'!A25</f>
        <v>PK0316CAR082ND</v>
      </c>
      <c r="B25" s="5" t="str">
        <f>'[1]Dodge Caravan'!B25</f>
        <v>Cargo Area Parition
#12VS Stationary Window
Coated Polycarbonate
*FOR USE WITH:
   -2nd Row Seat</v>
      </c>
      <c r="C25" s="88">
        <f>'[1]Dodge Caravan'!C25</f>
        <v>519</v>
      </c>
    </row>
    <row r="26" spans="1:3" ht="76.5" x14ac:dyDescent="0.25">
      <c r="A26" s="337" t="str">
        <f>'[1]Dodge Caravan'!A26</f>
        <v xml:space="preserve">PK0316CAR082NDOH </v>
      </c>
      <c r="B26" s="5" t="str">
        <f>'[1]Dodge Caravan'!B26</f>
        <v>Cargo Area Parition
#12VS Stationary Window
Coated Polycarbonate
*FOR USE WITH:
   -2nd Row Seat
   -Overhead Console</v>
      </c>
      <c r="C26" s="88">
        <f>'[1]Dodge Caravan'!C26</f>
        <v>519</v>
      </c>
    </row>
    <row r="27" spans="1:3" x14ac:dyDescent="0.25">
      <c r="A27" s="338"/>
      <c r="B27" s="56"/>
      <c r="C27" s="114"/>
    </row>
    <row r="28" spans="1:3" ht="25.5" x14ac:dyDescent="0.25">
      <c r="A28" s="86" t="str">
        <f>'[1]Dodge Caravan'!A28</f>
        <v>#12VS</v>
      </c>
      <c r="B28" s="38" t="str">
        <f>'[1]Dodge Caravan'!B28</f>
        <v>CARGO AREA REAR PARTITIONS
*FOR USE BEHIND 3rd Row Seat ONLY</v>
      </c>
      <c r="C28" s="115"/>
    </row>
    <row r="29" spans="1:3" ht="63.75" x14ac:dyDescent="0.25">
      <c r="A29" s="337" t="str">
        <f>'[1]Dodge Caravan'!A29</f>
        <v>PK0316CAR083RD</v>
      </c>
      <c r="B29" s="5" t="str">
        <f>'[1]Dodge Caravan'!B29</f>
        <v>Cargo Area Parition
#12VS Stationary Window
Coated Polycarbonate
*FOR USE WITH:
   -2nd Row Seat</v>
      </c>
      <c r="C29" s="88">
        <f>'[1]Dodge Caravan'!C29</f>
        <v>519</v>
      </c>
    </row>
    <row r="30" spans="1:3" x14ac:dyDescent="0.25">
      <c r="A30" s="338"/>
      <c r="B30" s="56"/>
      <c r="C30" s="114"/>
    </row>
    <row r="31" spans="1:3" ht="38.25" x14ac:dyDescent="0.25">
      <c r="A31" s="86"/>
      <c r="B31" s="38" t="str">
        <f>'[1]Dodge Caravan'!B31</f>
        <v>FREE STANDING WEAPONS MOUNT SYSTEM
*INCLUDES Free Standing Mount ONLY
*REQUIRED Weapon System NOT INCLUDED</v>
      </c>
      <c r="C31" s="96"/>
    </row>
    <row r="32" spans="1:3" ht="76.5" x14ac:dyDescent="0.25">
      <c r="A32" s="336" t="str">
        <f>'[1]Dodge Caravan'!A32</f>
        <v>GF1092CAR08</v>
      </c>
      <c r="B32" s="5" t="str">
        <f>'[1]Dodge Caravan'!B32</f>
        <v>T-Rail Mount Kit
Free Standing
*FOR USE WITH:
   -Caravan Stow And Go
*NOT COMPATIBLE WITH:
   -Partitions</v>
      </c>
      <c r="C32" s="88">
        <f>'[1]Dodge Caravan'!C32</f>
        <v>239</v>
      </c>
    </row>
  </sheetData>
  <sheetProtection selectLockedCells="1" selectUnlockedCells="1"/>
  <pageMargins left="0.4" right="0.4" top="0.5" bottom="0.5" header="0.3" footer="0.3"/>
  <pageSetup scale="63" fitToHeight="0" orientation="portrait" r:id="rId1"/>
  <headerFooter>
    <oddHeader>&amp;C&amp;A&amp;R03/01/20</oddHeader>
    <oddFooter>&amp;C&amp;F&amp;R&amp;P of &amp;N</oddFooter>
  </headerFooter>
  <rowBreaks count="1" manualBreakCount="1">
    <brk id="30" max="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5" tint="0.59999389629810485"/>
    <pageSetUpPr fitToPage="1"/>
  </sheetPr>
  <dimension ref="A1:I148"/>
  <sheetViews>
    <sheetView showGridLines="0" zoomScale="120" zoomScaleNormal="120" zoomScaleSheetLayoutView="100" workbookViewId="0">
      <pane ySplit="2" topLeftCell="A3" activePane="bottomLeft" state="frozen"/>
      <selection pane="bottomLeft" activeCell="D1" sqref="D1:E1048576"/>
    </sheetView>
  </sheetViews>
  <sheetFormatPr defaultColWidth="9.140625" defaultRowHeight="15" x14ac:dyDescent="0.25"/>
  <cols>
    <col min="1" max="1" width="22.42578125" style="21" bestFit="1" customWidth="1"/>
    <col min="2" max="2" width="77.28515625" style="65" bestFit="1" customWidth="1"/>
    <col min="3" max="3" width="17.7109375" style="94" customWidth="1"/>
    <col min="4" max="16384" width="9.140625" style="21"/>
  </cols>
  <sheetData>
    <row r="1" spans="1:3" x14ac:dyDescent="0.25">
      <c r="A1" s="180" t="str">
        <f>'[1]FIREARM MOUNT SYSTEMS'!A1</f>
        <v>Firearm Mount Systems</v>
      </c>
      <c r="B1" s="177"/>
      <c r="C1" s="180"/>
    </row>
    <row r="2" spans="1:3" x14ac:dyDescent="0.25">
      <c r="A2" s="181" t="str">
        <f>'[1]FIREARM MOUNT SYSTEMS'!A2</f>
        <v>PART NUMBER</v>
      </c>
      <c r="B2" s="178" t="str">
        <f>'[1]FIREARM MOUNT SYSTEMS'!B2</f>
        <v>DESCRIPTION</v>
      </c>
      <c r="C2" s="182" t="str">
        <f>'[1]FIREARM MOUNT SYSTEMS'!C2</f>
        <v xml:space="preserve"> RETAIL PRICE</v>
      </c>
    </row>
    <row r="3" spans="1:3" x14ac:dyDescent="0.25">
      <c r="A3" s="183"/>
      <c r="B3" s="184" t="str">
        <f>'[1]FIREARM MOUNT SYSTEMS'!B3</f>
        <v>***BLAC-RAC FIREARM SYSTEM NOW PRICED USING STANDARD DISCOUNT STRUCTURE***</v>
      </c>
      <c r="C3" s="185"/>
    </row>
    <row r="4" spans="1:3" x14ac:dyDescent="0.25">
      <c r="A4" s="183"/>
      <c r="B4" s="184" t="str">
        <f>'[1]FIREARM MOUNT SYSTEMS'!B4</f>
        <v>Use for all Sedans, Mid Size SUV &amp; when mounting to freestanding bases</v>
      </c>
      <c r="C4" s="185"/>
    </row>
    <row r="5" spans="1:3" x14ac:dyDescent="0.25">
      <c r="A5" s="183"/>
      <c r="B5" s="186"/>
      <c r="C5" s="185"/>
    </row>
    <row r="6" spans="1:3" x14ac:dyDescent="0.25">
      <c r="A6" s="183"/>
      <c r="B6" s="187" t="str">
        <f>'[1]FIREARM MOUNT SYSTEMS'!B6</f>
        <v>SINGLE WEAPON MOUNT SYSTEM WITH SINGLE LOCK</v>
      </c>
      <c r="C6" s="188"/>
    </row>
    <row r="7" spans="1:3" ht="25.5" x14ac:dyDescent="0.25">
      <c r="A7" s="183"/>
      <c r="B7" s="189" t="str">
        <f>'[1]FIREARM MOUNT SYSTEMS'!B7</f>
        <v>*FOR USE WITH All Sedans, Mid Size SUV
*FOR USE WHEN Mounting to Freestanding Bases</v>
      </c>
      <c r="C7" s="188"/>
    </row>
    <row r="8" spans="1:3" ht="63.75" x14ac:dyDescent="0.25">
      <c r="A8" s="190" t="str">
        <f>'[1]FIREARM MOUNT SYSTEMS'!A8</f>
        <v>GK0068E</v>
      </c>
      <c r="B8" s="192" t="str">
        <f>'[1]FIREARM MOUNT SYSTEMS'!B8</f>
        <v>Single T-Rail Mount
1082E Blac-Rac, Trigger Guard and Receiver
***NEW COLD WIRE TECHNOLOGY INCLUDED***
SOLD SEPARATELY
Momentary Switch, Required if NOT wiring into Smart Siren Controller</v>
      </c>
      <c r="C8" s="191">
        <f>'[1]FIREARM MOUNT SYSTEMS'!C8</f>
        <v>829</v>
      </c>
    </row>
    <row r="9" spans="1:3" ht="25.5" x14ac:dyDescent="0.25">
      <c r="A9" s="190" t="str">
        <f>'[1]FIREARM MOUNT SYSTEMS'!A9</f>
        <v>GK0069M</v>
      </c>
      <c r="B9" s="192" t="str">
        <f>'[1]FIREARM MOUNT SYSTEMS'!B9</f>
        <v>Single T-Rail Mount
1080M Blac-Rac</v>
      </c>
      <c r="C9" s="191">
        <f>'[1]FIREARM MOUNT SYSTEMS'!C9</f>
        <v>679</v>
      </c>
    </row>
    <row r="10" spans="1:3" ht="38.25" x14ac:dyDescent="0.25">
      <c r="A10" s="190" t="str">
        <f>'[1]FIREARM MOUNT SYSTEMS'!A10</f>
        <v>GK10251SHKSSCA</v>
      </c>
      <c r="B10" s="192" t="str">
        <f>'[1]FIREARM MOUNT SYSTEMS'!B10</f>
        <v>Single T-Rail Mount
Small
With Handcuff Key Override</v>
      </c>
      <c r="C10" s="191">
        <f>'[1]FIREARM MOUNT SYSTEMS'!C10</f>
        <v>289</v>
      </c>
    </row>
    <row r="11" spans="1:3" ht="38.25" x14ac:dyDescent="0.25">
      <c r="A11" s="190" t="str">
        <f>'[1]FIREARM MOUNT SYSTEMS'!A11</f>
        <v>GK10251SSSCA</v>
      </c>
      <c r="B11" s="192" t="str">
        <f>'[1]FIREARM MOUNT SYSTEMS'!B11</f>
        <v>Single T-Rail Mount
Small
With #2 Key Override</v>
      </c>
      <c r="C11" s="191">
        <f>'[1]FIREARM MOUNT SYSTEMS'!C11</f>
        <v>289</v>
      </c>
    </row>
    <row r="12" spans="1:3" ht="38.25" x14ac:dyDescent="0.25">
      <c r="A12" s="190" t="str">
        <f>'[1]FIREARM MOUNT SYSTEMS'!A12</f>
        <v>GK10261LHKSSCA</v>
      </c>
      <c r="B12" s="192" t="str">
        <f>'[1]FIREARM MOUNT SYSTEMS'!B12</f>
        <v>Single T-Rail Mount
Large
With Handcuff Key Override</v>
      </c>
      <c r="C12" s="191">
        <f>'[1]FIREARM MOUNT SYSTEMS'!C12</f>
        <v>309</v>
      </c>
    </row>
    <row r="13" spans="1:3" ht="38.25" x14ac:dyDescent="0.25">
      <c r="A13" s="190" t="str">
        <f>'[1]FIREARM MOUNT SYSTEMS'!A13</f>
        <v>GK10261LSSCA</v>
      </c>
      <c r="B13" s="192" t="str">
        <f>'[1]FIREARM MOUNT SYSTEMS'!B13</f>
        <v>Single T-Rail Mount
Large
With #2 Key Override</v>
      </c>
      <c r="C13" s="191">
        <f>'[1]FIREARM MOUNT SYSTEMS'!C13</f>
        <v>309</v>
      </c>
    </row>
    <row r="14" spans="1:3" ht="38.25" x14ac:dyDescent="0.25">
      <c r="A14" s="190" t="str">
        <f>'[1]FIREARM MOUNT SYSTEMS'!A14</f>
        <v>GK10271UHKSSCAXL</v>
      </c>
      <c r="B14" s="192" t="str">
        <f>'[1]FIREARM MOUNT SYSTEMS'!B14</f>
        <v>Single T-Rail Mount
Universal XL
With Handcuff Key Override</v>
      </c>
      <c r="C14" s="191">
        <f>'[1]FIREARM MOUNT SYSTEMS'!C14</f>
        <v>329</v>
      </c>
    </row>
    <row r="15" spans="1:3" ht="38.25" x14ac:dyDescent="0.25">
      <c r="A15" s="190" t="str">
        <f>'[1]FIREARM MOUNT SYSTEMS'!A15</f>
        <v>GK10271UXLSSCA</v>
      </c>
      <c r="B15" s="192" t="str">
        <f>'[1]FIREARM MOUNT SYSTEMS'!B15</f>
        <v>Single T-Rail Mount
Universal XL
With #2 Key Override</v>
      </c>
      <c r="C15" s="191">
        <f>'[1]FIREARM MOUNT SYSTEMS'!C15</f>
        <v>329</v>
      </c>
    </row>
    <row r="16" spans="1:3" x14ac:dyDescent="0.25">
      <c r="A16" s="208">
        <f>'[1]FIREARM MOUNT SYSTEMS'!A16</f>
        <v>0</v>
      </c>
      <c r="B16" s="208">
        <f>'[1]FIREARM MOUNT SYSTEMS'!B16</f>
        <v>0</v>
      </c>
      <c r="C16" s="193" t="e">
        <f>'[1]FIREARM MOUNT SYSTEMS'!C16</f>
        <v>#N/A</v>
      </c>
    </row>
    <row r="17" spans="1:3" x14ac:dyDescent="0.25">
      <c r="A17" s="209">
        <f>'[1]FIREARM MOUNT SYSTEMS'!A17</f>
        <v>0</v>
      </c>
      <c r="B17" s="187" t="str">
        <f>'[1]FIREARM MOUNT SYSTEMS'!B17</f>
        <v>DUAL WEAPON MOUNT SYSTEM WITH DOUBLE LOCKS</v>
      </c>
      <c r="C17" s="195" t="e">
        <f>'[1]FIREARM MOUNT SYSTEMS'!C17</f>
        <v>#N/A</v>
      </c>
    </row>
    <row r="18" spans="1:3" ht="25.5" x14ac:dyDescent="0.25">
      <c r="A18" s="211">
        <f>'[1]FIREARM MOUNT SYSTEMS'!A18</f>
        <v>0</v>
      </c>
      <c r="B18" s="189" t="str">
        <f>'[1]FIREARM MOUNT SYSTEMS'!B18</f>
        <v>*FOR USE WITH All Sedans, Mid Size SUV
*FOR USE WHEN Mounting to Freestanding Bases</v>
      </c>
      <c r="C18" s="196" t="e">
        <f>'[1]FIREARM MOUNT SYSTEMS'!C18</f>
        <v>#N/A</v>
      </c>
    </row>
    <row r="19" spans="1:3" ht="51" x14ac:dyDescent="0.25">
      <c r="A19" s="190" t="str">
        <f>'[1]FIREARM MOUNT SYSTEMS'!A19</f>
        <v>GK10291S1LHKSSCA</v>
      </c>
      <c r="B19" s="192" t="str">
        <f>'[1]FIREARM MOUNT SYSTEMS'!B19</f>
        <v>Dual T-Rail Mount
1 Smal
1 Larg
Handcuff Key Override</v>
      </c>
      <c r="C19" s="191">
        <f>'[1]FIREARM MOUNT SYSTEMS'!C19</f>
        <v>419</v>
      </c>
    </row>
    <row r="20" spans="1:3" ht="51" x14ac:dyDescent="0.25">
      <c r="A20" s="190" t="str">
        <f>'[1]FIREARM MOUNT SYSTEMS'!A20</f>
        <v>GK10291S1LSSCA</v>
      </c>
      <c r="B20" s="192" t="str">
        <f>'[1]FIREARM MOUNT SYSTEMS'!B20</f>
        <v>Dual T-Rail Mount
1 Small
1 Large
With #2 Key Override</v>
      </c>
      <c r="C20" s="191">
        <f>'[1]FIREARM MOUNT SYSTEMS'!C20</f>
        <v>419</v>
      </c>
    </row>
    <row r="21" spans="1:3" ht="38.25" x14ac:dyDescent="0.25">
      <c r="A21" s="190" t="str">
        <f>'[1]FIREARM MOUNT SYSTEMS'!A21</f>
        <v>GK10301S1UHKSSCAXL</v>
      </c>
      <c r="B21" s="192" t="str">
        <f>'[1]FIREARM MOUNT SYSTEMS'!B21</f>
        <v>Dual T-Rail Mount
1 Small, 1 Universal XL
With Handcuff Key Override</v>
      </c>
      <c r="C21" s="191">
        <f>'[1]FIREARM MOUNT SYSTEMS'!C21</f>
        <v>439</v>
      </c>
    </row>
    <row r="22" spans="1:3" ht="51" x14ac:dyDescent="0.25">
      <c r="A22" s="190" t="str">
        <f>'[1]FIREARM MOUNT SYSTEMS'!A22</f>
        <v>GK10301S1USSCAXL</v>
      </c>
      <c r="B22" s="192" t="str">
        <f>'[1]FIREARM MOUNT SYSTEMS'!B22</f>
        <v>Dual T-Rail Mount
1 Small
1 Universal XL
With #2 Key Override</v>
      </c>
      <c r="C22" s="191">
        <f>'[1]FIREARM MOUNT SYSTEMS'!C22</f>
        <v>439</v>
      </c>
    </row>
    <row r="23" spans="1:3" ht="51" x14ac:dyDescent="0.25">
      <c r="A23" s="197" t="str">
        <f>'[1]FIREARM MOUNT SYSTEMS'!A23</f>
        <v>GK10311L1UXLHKSSCA</v>
      </c>
      <c r="B23" s="198" t="str">
        <f>'[1]FIREARM MOUNT SYSTEMS'!B23</f>
        <v>Dual T-Rail Mount
1 Large
1 Universal XL
With Handcuff Key Override</v>
      </c>
      <c r="C23" s="199">
        <f>'[1]FIREARM MOUNT SYSTEMS'!C23</f>
        <v>469</v>
      </c>
    </row>
    <row r="24" spans="1:3" ht="51" x14ac:dyDescent="0.25">
      <c r="A24" s="190" t="str">
        <f>'[1]FIREARM MOUNT SYSTEMS'!A24</f>
        <v>GK10311L1USSCAXL</v>
      </c>
      <c r="B24" s="192" t="str">
        <f>'[1]FIREARM MOUNT SYSTEMS'!B24</f>
        <v>Dual T-Rail Mount
1 Large
1 Universal XL
With #2 Key Override</v>
      </c>
      <c r="C24" s="191">
        <f>'[1]FIREARM MOUNT SYSTEMS'!C24</f>
        <v>469</v>
      </c>
    </row>
    <row r="25" spans="1:3" ht="38.25" x14ac:dyDescent="0.25">
      <c r="A25" s="190" t="str">
        <f>'[1]FIREARM MOUNT SYSTEMS'!A25</f>
        <v>GK10322SHKSSCA</v>
      </c>
      <c r="B25" s="192" t="str">
        <f>'[1]FIREARM MOUNT SYSTEMS'!B25</f>
        <v>Dual T-Rail Mount
2 Small
With Handcuff Key Override</v>
      </c>
      <c r="C25" s="191">
        <f>'[1]FIREARM MOUNT SYSTEMS'!C25</f>
        <v>399</v>
      </c>
    </row>
    <row r="26" spans="1:3" ht="38.25" x14ac:dyDescent="0.25">
      <c r="A26" s="190" t="str">
        <f>'[1]FIREARM MOUNT SYSTEMS'!A26</f>
        <v>GK10322SSSCA</v>
      </c>
      <c r="B26" s="192" t="str">
        <f>'[1]FIREARM MOUNT SYSTEMS'!B26</f>
        <v>Dual T-Rail Mount
2 Small
With #2 Key Override</v>
      </c>
      <c r="C26" s="191">
        <f>'[1]FIREARM MOUNT SYSTEMS'!C26</f>
        <v>399</v>
      </c>
    </row>
    <row r="27" spans="1:3" ht="38.25" x14ac:dyDescent="0.25">
      <c r="A27" s="190" t="str">
        <f>'[1]FIREARM MOUNT SYSTEMS'!A27</f>
        <v>GK10332LHKSSCA</v>
      </c>
      <c r="B27" s="192" t="str">
        <f>'[1]FIREARM MOUNT SYSTEMS'!B27</f>
        <v>Dual T-Rail Mount
2 Large
Handcuff Key Override</v>
      </c>
      <c r="C27" s="191">
        <f>'[1]FIREARM MOUNT SYSTEMS'!C27</f>
        <v>449</v>
      </c>
    </row>
    <row r="28" spans="1:3" ht="38.25" x14ac:dyDescent="0.25">
      <c r="A28" s="190" t="str">
        <f>'[1]FIREARM MOUNT SYSTEMS'!A28</f>
        <v>GK10332LSSCA</v>
      </c>
      <c r="B28" s="192" t="str">
        <f>'[1]FIREARM MOUNT SYSTEMS'!B28</f>
        <v>Dual T-Rail Mount
2 Large
With #2 Key Override</v>
      </c>
      <c r="C28" s="191">
        <f>'[1]FIREARM MOUNT SYSTEMS'!C28</f>
        <v>449</v>
      </c>
    </row>
    <row r="29" spans="1:3" ht="38.25" x14ac:dyDescent="0.25">
      <c r="A29" s="190" t="str">
        <f>'[1]FIREARM MOUNT SYSTEMS'!A29</f>
        <v>GK10342UHKSSCAXL</v>
      </c>
      <c r="B29" s="192" t="str">
        <f>'[1]FIREARM MOUNT SYSTEMS'!B29</f>
        <v>Dual T-Rail Mount
2 Universal XL 
Handcuff Key Override</v>
      </c>
      <c r="C29" s="191">
        <f>'[1]FIREARM MOUNT SYSTEMS'!C29</f>
        <v>489</v>
      </c>
    </row>
    <row r="30" spans="1:3" ht="38.25" x14ac:dyDescent="0.25">
      <c r="A30" s="190" t="str">
        <f>'[1]FIREARM MOUNT SYSTEMS'!A30</f>
        <v>GK10342USSCAXL</v>
      </c>
      <c r="B30" s="192" t="str">
        <f>'[1]FIREARM MOUNT SYSTEMS'!B30</f>
        <v>Dual T-Rail Mount
2 Universal XL
With #2 Key Override</v>
      </c>
      <c r="C30" s="191">
        <f>'[1]FIREARM MOUNT SYSTEMS'!C30</f>
        <v>489</v>
      </c>
    </row>
    <row r="31" spans="1:3" ht="76.5" x14ac:dyDescent="0.25">
      <c r="A31" s="190" t="str">
        <f>'[1]FIREARM MOUNT SYSTEMS'!A31</f>
        <v>GK11191B1SHKSSCA</v>
      </c>
      <c r="B31" s="192" t="str">
        <f>'[1]FIREARM MOUNT SYSTEMS'!B31</f>
        <v>Dual T-Rail Mount
1 Small with Handcuff Key Override
1 1082E Blac-Rac, Trigger Guard and Receiver
***NEW COLD WIRE TECHNOLOGY INCLUDED***
SOLD SEPARATELY
Momentary Switch, Required if NOT wiring into Smart Siren Controller</v>
      </c>
      <c r="C31" s="191">
        <f>'[1]FIREARM MOUNT SYSTEMS'!C31</f>
        <v>1179</v>
      </c>
    </row>
    <row r="32" spans="1:3" ht="76.5" x14ac:dyDescent="0.25">
      <c r="A32" s="190" t="str">
        <f>'[1]FIREARM MOUNT SYSTEMS'!A32</f>
        <v>GK11191B1SSSCA</v>
      </c>
      <c r="B32" s="192" t="str">
        <f>'[1]FIREARM MOUNT SYSTEMS'!B32</f>
        <v>Dual T-Rail Mount
1 Small
1 1082E Blac-Rac, Trigger Guard and Receiver
***NEW COLD WIRE TECHNOLOGY INCLUDED***
SOLD SEPARATELY
Momentary Switch, Required if NOT wiring into Smart Siren Controller</v>
      </c>
      <c r="C32" s="191">
        <f>'[1]FIREARM MOUNT SYSTEMS'!C32</f>
        <v>1179</v>
      </c>
    </row>
    <row r="33" spans="1:9" ht="76.5" x14ac:dyDescent="0.25">
      <c r="A33" s="190" t="str">
        <f>'[1]FIREARM MOUNT SYSTEMS'!A33</f>
        <v>GK11201B1LHKSSCA</v>
      </c>
      <c r="B33" s="192" t="str">
        <f>'[1]FIREARM MOUNT SYSTEMS'!B33</f>
        <v>Dual T-Rail Mount
1 Large with Handcuff Key Override
1 1082E Blac-Rac, Trigger Guard and Receiver
***NEW COLD WIRE TECHNOLOGY INCLUDED***
SOLD SEPARATELY
Momentary Switch, Required if NOT wiring into Smart Siren Controller</v>
      </c>
      <c r="C33" s="191">
        <f>'[1]FIREARM MOUNT SYSTEMS'!C33</f>
        <v>1239</v>
      </c>
    </row>
    <row r="34" spans="1:9" ht="76.5" x14ac:dyDescent="0.25">
      <c r="A34" s="190" t="str">
        <f>'[1]FIREARM MOUNT SYSTEMS'!A34</f>
        <v>GK11201B1LSSCA</v>
      </c>
      <c r="B34" s="192" t="str">
        <f>'[1]FIREARM MOUNT SYSTEMS'!B34</f>
        <v>Dual T-Rail Mount
1 Large
1 1082E Blac-Rac, Trigger Guard and Receiver
***NEW COLD WIRE TECHNOLOGY INCLUDED***
SOLD SEPARATELY
Momentary Switch, Required if NOT wiring into Smart Siren Controller</v>
      </c>
      <c r="C34" s="191">
        <f>'[1]FIREARM MOUNT SYSTEMS'!C34</f>
        <v>1239</v>
      </c>
    </row>
    <row r="35" spans="1:9" ht="89.25" x14ac:dyDescent="0.25">
      <c r="A35" s="190" t="str">
        <f>'[1]FIREARM MOUNT SYSTEMS'!A35</f>
        <v>GK11211B1UHKSSCAXL</v>
      </c>
      <c r="B35" s="192" t="str">
        <f>'[1]FIREARM MOUNT SYSTEMS'!B35</f>
        <v>Dual T-Rail Mount
1 Universal XL with Handcuff Key Override
1 1082E Blac-Rac, Trigger Guard and Receiver
***NEW COLD WIRE TECHNOLOGY INCLUDED***
SOLD SEPARATELY
Momentary Switch, Required if NOT wiring into Smart Siren Controller
With Handcuff Key Override</v>
      </c>
      <c r="C35" s="191">
        <f>'[1]FIREARM MOUNT SYSTEMS'!C35</f>
        <v>1269</v>
      </c>
    </row>
    <row r="36" spans="1:9" ht="76.5" x14ac:dyDescent="0.25">
      <c r="A36" s="190" t="str">
        <f>'[1]FIREARM MOUNT SYSTEMS'!A36</f>
        <v>GK11211B1USSCAXL</v>
      </c>
      <c r="B36" s="192" t="str">
        <f>'[1]FIREARM MOUNT SYSTEMS'!B36</f>
        <v>Dual T-Rail Mount
1 Universal XL
1 1082E Blac-Rac, Trigger Guard and Receiver
***NEW COLD WIRE TECHNOLOGY INCLUDED***
SOLD SEPARATELY
Momentary Switch, Required if NOT wiring into Smart Siren Controller</v>
      </c>
      <c r="C36" s="191">
        <f>'[1]FIREARM MOUNT SYSTEMS'!C36</f>
        <v>1269</v>
      </c>
    </row>
    <row r="37" spans="1:9" ht="63.75" x14ac:dyDescent="0.25">
      <c r="A37" s="190" t="str">
        <f>'[1]FIREARM MOUNT SYSTEMS'!A37</f>
        <v>GK11222B</v>
      </c>
      <c r="B37" s="192" t="str">
        <f>'[1]FIREARM MOUNT SYSTEMS'!B37</f>
        <v>Dual T-Rail Mount
2 1082E Blac-Rac, Trigger Guard and Receiver
***NEW COLD WIRE TECHNOLOGY INCLUDED***
SOLD SEPARATELY
Momentary Switch, Required if NOT wiring into Smart Siren Controller</v>
      </c>
      <c r="C37" s="191">
        <f>'[1]FIREARM MOUNT SYSTEMS'!C37</f>
        <v>1829</v>
      </c>
    </row>
    <row r="38" spans="1:9" x14ac:dyDescent="0.25">
      <c r="A38" s="208">
        <f>'[1]FIREARM MOUNT SYSTEMS'!A38</f>
        <v>0</v>
      </c>
      <c r="B38" s="208">
        <f>'[1]FIREARM MOUNT SYSTEMS'!B38</f>
        <v>0</v>
      </c>
      <c r="C38" s="193" t="e">
        <f>'[1]FIREARM MOUNT SYSTEMS'!C38</f>
        <v>#N/A</v>
      </c>
    </row>
    <row r="39" spans="1:9" x14ac:dyDescent="0.25">
      <c r="A39" s="209">
        <f>'[1]FIREARM MOUNT SYSTEMS'!A39</f>
        <v>0</v>
      </c>
      <c r="B39" s="187" t="str">
        <f>'[1]FIREARM MOUNT SYSTEMS'!B39</f>
        <v>DUAL WEAPON MOUNT SYSTEM WITH SINGLE LOCK</v>
      </c>
      <c r="C39" s="195" t="e">
        <f>'[1]FIREARM MOUNT SYSTEMS'!C39</f>
        <v>#N/A</v>
      </c>
    </row>
    <row r="40" spans="1:9" ht="25.5" x14ac:dyDescent="0.25">
      <c r="A40" s="209">
        <f>'[1]FIREARM MOUNT SYSTEMS'!A40</f>
        <v>0</v>
      </c>
      <c r="B40" s="189" t="str">
        <f>'[1]FIREARM MOUNT SYSTEMS'!B40</f>
        <v>*FOR USE WITH All Sedans, Mid Size SUV
*FOR USE WHEN Mounting to Freestanding Bases</v>
      </c>
      <c r="C40" s="196" t="e">
        <f>'[1]FIREARM MOUNT SYSTEMS'!C40</f>
        <v>#N/A</v>
      </c>
    </row>
    <row r="41" spans="1:9" ht="63.75" x14ac:dyDescent="0.25">
      <c r="A41" s="190" t="str">
        <f>'[1]FIREARM MOUNT SYSTEMS'!A41</f>
        <v>GK2001E</v>
      </c>
      <c r="B41" s="192" t="str">
        <f>'[1]FIREARM MOUNT SYSTEMS'!B41</f>
        <v>Dual T-Rail Mount
1082E Blac-Rac, Trigger Guard and Receiver
***NEW COLD WIRE TECHNOLOGY INCLUDED***
SOLD SEPARATELY
Momentary Switch, Required if NOT wiring into Smart Siren Controller</v>
      </c>
      <c r="C41" s="191">
        <f>'[1]FIREARM MOUNT SYSTEMS'!C41</f>
        <v>859</v>
      </c>
    </row>
    <row r="42" spans="1:9" ht="38.25" x14ac:dyDescent="0.25">
      <c r="A42" s="190" t="str">
        <f>'[1]FIREARM MOUNT SYSTEMS'!A42</f>
        <v>GK20021SHKSSCA</v>
      </c>
      <c r="B42" s="192" t="str">
        <f>'[1]FIREARM MOUNT SYSTEMS'!B42</f>
        <v>Dual T-Rail Mount
Small
With Handcuff Key Override</v>
      </c>
      <c r="C42" s="191">
        <f>'[1]FIREARM MOUNT SYSTEMS'!C42</f>
        <v>309</v>
      </c>
    </row>
    <row r="43" spans="1:9" ht="38.25" x14ac:dyDescent="0.25">
      <c r="A43" s="190" t="str">
        <f>'[1]FIREARM MOUNT SYSTEMS'!A43</f>
        <v>GK20021SSSCA</v>
      </c>
      <c r="B43" s="192" t="str">
        <f>'[1]FIREARM MOUNT SYSTEMS'!B43</f>
        <v>Dual T-Rail Mount
Small
With #2 Key Override</v>
      </c>
      <c r="C43" s="191">
        <f>'[1]FIREARM MOUNT SYSTEMS'!C43</f>
        <v>309</v>
      </c>
      <c r="G43" s="210"/>
    </row>
    <row r="44" spans="1:9" ht="38.25" x14ac:dyDescent="0.25">
      <c r="A44" s="190" t="str">
        <f>'[1]FIREARM MOUNT SYSTEMS'!A44</f>
        <v>GK20031LHKSSCA</v>
      </c>
      <c r="B44" s="192" t="str">
        <f>'[1]FIREARM MOUNT SYSTEMS'!B44</f>
        <v>Dual T-Rail Mount
Large
With Handcuff Key Override</v>
      </c>
      <c r="C44" s="191">
        <f>'[1]FIREARM MOUNT SYSTEMS'!C44</f>
        <v>329</v>
      </c>
    </row>
    <row r="45" spans="1:9" ht="38.25" x14ac:dyDescent="0.25">
      <c r="A45" s="190" t="str">
        <f>'[1]FIREARM MOUNT SYSTEMS'!A45</f>
        <v>GK20031LSSCA</v>
      </c>
      <c r="B45" s="192" t="str">
        <f>'[1]FIREARM MOUNT SYSTEMS'!B45</f>
        <v>Dual T-Rail Mount
Large
With #2 Key Override</v>
      </c>
      <c r="C45" s="191">
        <f>'[1]FIREARM MOUNT SYSTEMS'!C45</f>
        <v>329</v>
      </c>
    </row>
    <row r="46" spans="1:9" ht="38.25" x14ac:dyDescent="0.25">
      <c r="A46" s="190" t="str">
        <f>'[1]FIREARM MOUNT SYSTEMS'!A46</f>
        <v>GK20041UHKSSCAXL</v>
      </c>
      <c r="B46" s="192" t="str">
        <f>'[1]FIREARM MOUNT SYSTEMS'!B46</f>
        <v>Dual T-Rail Mount
Universal XL 
With Handcuff Key Override</v>
      </c>
      <c r="C46" s="191">
        <f>'[1]FIREARM MOUNT SYSTEMS'!C46</f>
        <v>349</v>
      </c>
      <c r="I46" s="210"/>
    </row>
    <row r="47" spans="1:9" ht="38.25" x14ac:dyDescent="0.25">
      <c r="A47" s="190" t="str">
        <f>'[1]FIREARM MOUNT SYSTEMS'!A47</f>
        <v>GK20041USSCAXL</v>
      </c>
      <c r="B47" s="192" t="str">
        <f>'[1]FIREARM MOUNT SYSTEMS'!B47</f>
        <v>Dual T-Rail Mount
Universal XL
With #2 Key Override</v>
      </c>
      <c r="C47" s="191">
        <f>'[1]FIREARM MOUNT SYSTEMS'!C47</f>
        <v>349</v>
      </c>
    </row>
    <row r="48" spans="1:9" x14ac:dyDescent="0.25">
      <c r="A48" s="210">
        <f>'[1]FIREARM MOUNT SYSTEMS'!A48</f>
        <v>0</v>
      </c>
      <c r="B48" s="210">
        <f>'[1]FIREARM MOUNT SYSTEMS'!B48</f>
        <v>0</v>
      </c>
      <c r="C48" s="195" t="e">
        <f>'[1]FIREARM MOUNT SYSTEMS'!C48</f>
        <v>#N/A</v>
      </c>
    </row>
    <row r="49" spans="1:3" x14ac:dyDescent="0.25">
      <c r="A49" s="210">
        <f>'[1]FIREARM MOUNT SYSTEMS'!A49</f>
        <v>0</v>
      </c>
      <c r="B49" s="187" t="str">
        <f>'[1]FIREARM MOUNT SYSTEMS'!B49</f>
        <v>WEAPON MOUNT SYSTEMS WITHOUT LOCKS</v>
      </c>
      <c r="C49" s="195" t="e">
        <f>'[1]FIREARM MOUNT SYSTEMS'!C49</f>
        <v>#N/A</v>
      </c>
    </row>
    <row r="50" spans="1:3" ht="25.5" x14ac:dyDescent="0.25">
      <c r="A50" s="210">
        <f>'[1]FIREARM MOUNT SYSTEMS'!A50</f>
        <v>0</v>
      </c>
      <c r="B50" s="189" t="str">
        <f>'[1]FIREARM MOUNT SYSTEMS'!B50</f>
        <v>*FOR USE WITH All Sedans, Mid Size SUV
*FOR USE WHEN Mounting to Freestanding Bases</v>
      </c>
      <c r="C50" s="195" t="e">
        <f>'[1]FIREARM MOUNT SYSTEMS'!C50</f>
        <v>#N/A</v>
      </c>
    </row>
    <row r="51" spans="1:3" ht="25.5" x14ac:dyDescent="0.25">
      <c r="A51" s="190" t="str">
        <f>'[1]FIREARM MOUNT SYSTEMS'!A51</f>
        <v>GK1024SSCA</v>
      </c>
      <c r="B51" s="192" t="str">
        <f>'[1]FIREARM MOUNT SYSTEMS'!B51</f>
        <v>Single T-Rail Mount
No Locks</v>
      </c>
      <c r="C51" s="191">
        <f>'[1]FIREARM MOUNT SYSTEMS'!C51</f>
        <v>185</v>
      </c>
    </row>
    <row r="52" spans="1:3" ht="25.5" x14ac:dyDescent="0.25">
      <c r="A52" s="190" t="str">
        <f>'[1]FIREARM MOUNT SYSTEMS'!A52</f>
        <v>GK1028SSCA</v>
      </c>
      <c r="B52" s="192" t="str">
        <f>'[1]FIREARM MOUNT SYSTEMS'!B52</f>
        <v>Dual T-Rail Mount
No Locks</v>
      </c>
      <c r="C52" s="191">
        <f>'[1]FIREARM MOUNT SYSTEMS'!C52</f>
        <v>205</v>
      </c>
    </row>
    <row r="53" spans="1:3" x14ac:dyDescent="0.25">
      <c r="A53" s="210">
        <f>'[1]FIREARM MOUNT SYSTEMS'!A53</f>
        <v>0</v>
      </c>
      <c r="B53" s="210">
        <f>'[1]FIREARM MOUNT SYSTEMS'!B53</f>
        <v>0</v>
      </c>
      <c r="C53" s="195" t="e">
        <f>'[1]FIREARM MOUNT SYSTEMS'!C53</f>
        <v>#N/A</v>
      </c>
    </row>
    <row r="54" spans="1:3" x14ac:dyDescent="0.25">
      <c r="A54" s="210">
        <f>'[1]FIREARM MOUNT SYSTEMS'!A54</f>
        <v>0</v>
      </c>
      <c r="B54" s="187" t="str">
        <f>'[1]FIREARM MOUNT SYSTEMS'!B54</f>
        <v>SINGLE WEAPON MOUNT SYSTEM WITH SINGLE LOCK</v>
      </c>
      <c r="C54" s="195" t="e">
        <f>'[1]FIREARM MOUNT SYSTEMS'!C54</f>
        <v>#N/A</v>
      </c>
    </row>
    <row r="55" spans="1:3" x14ac:dyDescent="0.25">
      <c r="A55" s="210">
        <f>'[1]FIREARM MOUNT SYSTEMS'!A55</f>
        <v>0</v>
      </c>
      <c r="B55" s="189" t="str">
        <f>'[1]FIREARM MOUNT SYSTEMS'!B55</f>
        <v>*FOR USE WITH All Larger SUV, Trucks &amp; Vans</v>
      </c>
      <c r="C55" s="195" t="e">
        <f>'[1]FIREARM MOUNT SYSTEMS'!C55</f>
        <v>#N/A</v>
      </c>
    </row>
    <row r="56" spans="1:3" ht="63.75" x14ac:dyDescent="0.25">
      <c r="A56" s="190" t="str">
        <f>'[1]FIREARM MOUNT SYSTEMS'!A56</f>
        <v>GK0068E</v>
      </c>
      <c r="B56" s="192" t="str">
        <f>'[1]FIREARM MOUNT SYSTEMS'!B56</f>
        <v>Single T-Rail Mount
1 1082E Blac-Rac, Trigger Guard and Receiver
***NEW COLD WIRE TECHNOLOGY INCLUDED***
SOLD SEPARATELY
Momentary Switch, Required if NOT wiring into Smart Siren Controller</v>
      </c>
      <c r="C56" s="191">
        <f>'[1]FIREARM MOUNT SYSTEMS'!C56</f>
        <v>829</v>
      </c>
    </row>
    <row r="57" spans="1:3" ht="25.5" x14ac:dyDescent="0.25">
      <c r="A57" s="190" t="str">
        <f>'[1]FIREARM MOUNT SYSTEMS'!A57</f>
        <v>GK0069M</v>
      </c>
      <c r="B57" s="192" t="str">
        <f>'[1]FIREARM MOUNT SYSTEMS'!B57</f>
        <v>Single T-Rail Mount
1080M Blac-Rac</v>
      </c>
      <c r="C57" s="191">
        <f>'[1]FIREARM MOUNT SYSTEMS'!C57</f>
        <v>679</v>
      </c>
    </row>
    <row r="58" spans="1:3" ht="38.25" x14ac:dyDescent="0.25">
      <c r="A58" s="201" t="str">
        <f>'[1]FIREARM MOUNT SYSTEMS'!A58</f>
        <v>GK10251SHKSVSCA</v>
      </c>
      <c r="B58" s="202" t="str">
        <f>'[1]FIREARM MOUNT SYSTEMS'!B58</f>
        <v>Single T-Rail Mount
Small
With Handcuff Key Override</v>
      </c>
      <c r="C58" s="191">
        <f>'[1]FIREARM MOUNT SYSTEMS'!C58</f>
        <v>289</v>
      </c>
    </row>
    <row r="59" spans="1:3" ht="38.25" x14ac:dyDescent="0.25">
      <c r="A59" s="201" t="str">
        <f>'[1]FIREARM MOUNT SYSTEMS'!A59</f>
        <v>GK10251SSVSCA</v>
      </c>
      <c r="B59" s="202" t="str">
        <f>'[1]FIREARM MOUNT SYSTEMS'!B59</f>
        <v>Single T-Rail Mount
Small
With #2 Key Override</v>
      </c>
      <c r="C59" s="191">
        <f>'[1]FIREARM MOUNT SYSTEMS'!C59</f>
        <v>289</v>
      </c>
    </row>
    <row r="60" spans="1:3" ht="38.25" x14ac:dyDescent="0.25">
      <c r="A60" s="201" t="str">
        <f>'[1]FIREARM MOUNT SYSTEMS'!A60</f>
        <v>GK10261LHKSVSCA</v>
      </c>
      <c r="B60" s="202" t="str">
        <f>'[1]FIREARM MOUNT SYSTEMS'!B60</f>
        <v>Single T-Rail Mount
Large
With Handcuff Key Override</v>
      </c>
      <c r="C60" s="191">
        <f>'[1]FIREARM MOUNT SYSTEMS'!C60</f>
        <v>309</v>
      </c>
    </row>
    <row r="61" spans="1:3" ht="38.25" x14ac:dyDescent="0.25">
      <c r="A61" s="201" t="str">
        <f>'[1]FIREARM MOUNT SYSTEMS'!A61</f>
        <v>GK10261LSVSCA</v>
      </c>
      <c r="B61" s="202" t="str">
        <f>'[1]FIREARM MOUNT SYSTEMS'!B61</f>
        <v>Single T-Rail Mount
Large
With #2 Key Override</v>
      </c>
      <c r="C61" s="191">
        <f>'[1]FIREARM MOUNT SYSTEMS'!C61</f>
        <v>309</v>
      </c>
    </row>
    <row r="62" spans="1:3" ht="38.25" x14ac:dyDescent="0.25">
      <c r="A62" s="201" t="str">
        <f>'[1]FIREARM MOUNT SYSTEMS'!A62</f>
        <v>GK10271UXLHKSVSCA</v>
      </c>
      <c r="B62" s="202" t="str">
        <f>'[1]FIREARM MOUNT SYSTEMS'!B62</f>
        <v>Single T-Rail Mount
Universal XL
With Handcuff Key Override</v>
      </c>
      <c r="C62" s="191">
        <f>'[1]FIREARM MOUNT SYSTEMS'!C62</f>
        <v>329</v>
      </c>
    </row>
    <row r="63" spans="1:3" ht="38.25" x14ac:dyDescent="0.25">
      <c r="A63" s="201" t="str">
        <f>'[1]FIREARM MOUNT SYSTEMS'!A63</f>
        <v>GK10271UXLSVSCA</v>
      </c>
      <c r="B63" s="202" t="str">
        <f>'[1]FIREARM MOUNT SYSTEMS'!B63</f>
        <v>Single T-Rail Mount
Universal XL
With #2 Key Override</v>
      </c>
      <c r="C63" s="191">
        <f>'[1]FIREARM MOUNT SYSTEMS'!C63</f>
        <v>329</v>
      </c>
    </row>
    <row r="64" spans="1:3" x14ac:dyDescent="0.25">
      <c r="A64" s="210">
        <f>'[1]FIREARM MOUNT SYSTEMS'!A64</f>
        <v>0</v>
      </c>
      <c r="B64" s="210">
        <f>'[1]FIREARM MOUNT SYSTEMS'!B64</f>
        <v>0</v>
      </c>
      <c r="C64" s="195" t="e">
        <f>'[1]FIREARM MOUNT SYSTEMS'!C64</f>
        <v>#N/A</v>
      </c>
    </row>
    <row r="65" spans="1:3" x14ac:dyDescent="0.25">
      <c r="A65" s="210">
        <f>'[1]FIREARM MOUNT SYSTEMS'!A65</f>
        <v>0</v>
      </c>
      <c r="B65" s="187" t="str">
        <f>'[1]FIREARM MOUNT SYSTEMS'!B65</f>
        <v>DUAL WEAPON MOUNT SYSTEM WITH DOUBLE LOCKS</v>
      </c>
      <c r="C65" s="195" t="e">
        <f>'[1]FIREARM MOUNT SYSTEMS'!C65</f>
        <v>#N/A</v>
      </c>
    </row>
    <row r="66" spans="1:3" x14ac:dyDescent="0.25">
      <c r="A66" s="210">
        <f>'[1]FIREARM MOUNT SYSTEMS'!A66</f>
        <v>0</v>
      </c>
      <c r="B66" s="189" t="str">
        <f>'[1]FIREARM MOUNT SYSTEMS'!B66</f>
        <v>*FOR USE WITH All Larger SUV, Trucks &amp; Vans</v>
      </c>
      <c r="C66" s="195" t="e">
        <f>'[1]FIREARM MOUNT SYSTEMS'!C66</f>
        <v>#N/A</v>
      </c>
    </row>
    <row r="67" spans="1:3" ht="51" x14ac:dyDescent="0.25">
      <c r="A67" s="201" t="str">
        <f>'[1]FIREARM MOUNT SYSTEMS'!A67</f>
        <v>GK10291S1LHKSVSCA</v>
      </c>
      <c r="B67" s="202" t="str">
        <f>'[1]FIREARM MOUNT SYSTEMS'!B67</f>
        <v>Dual T-Rail Mount
1 Small
1 Large
With Handcuff Key Override</v>
      </c>
      <c r="C67" s="191">
        <f>'[1]FIREARM MOUNT SYSTEMS'!C67</f>
        <v>419</v>
      </c>
    </row>
    <row r="68" spans="1:3" ht="51" x14ac:dyDescent="0.25">
      <c r="A68" s="201" t="str">
        <f>'[1]FIREARM MOUNT SYSTEMS'!A68</f>
        <v>GK10291S1LSVSCA</v>
      </c>
      <c r="B68" s="202" t="str">
        <f>'[1]FIREARM MOUNT SYSTEMS'!B68</f>
        <v>Dual T-Rail Mount
1 Small
1 Large
With #2 Key Override</v>
      </c>
      <c r="C68" s="191">
        <f>'[1]FIREARM MOUNT SYSTEMS'!C68</f>
        <v>419</v>
      </c>
    </row>
    <row r="69" spans="1:3" ht="38.25" x14ac:dyDescent="0.25">
      <c r="A69" s="201" t="str">
        <f>'[1]FIREARM MOUNT SYSTEMS'!A69</f>
        <v>GK10301S1UHKSVSCAXL</v>
      </c>
      <c r="B69" s="202" t="str">
        <f>'[1]FIREARM MOUNT SYSTEMS'!B69</f>
        <v>Dual T-Rail Mount 1 Small
1 Universal XL
With Handcuff Key Override</v>
      </c>
      <c r="C69" s="191">
        <f>'[1]FIREARM MOUNT SYSTEMS'!C69</f>
        <v>439</v>
      </c>
    </row>
    <row r="70" spans="1:3" ht="51" x14ac:dyDescent="0.25">
      <c r="A70" s="201" t="str">
        <f>'[1]FIREARM MOUNT SYSTEMS'!A70</f>
        <v>GK10301S1USVSCAXL</v>
      </c>
      <c r="B70" s="202" t="str">
        <f>'[1]FIREARM MOUNT SYSTEMS'!B70</f>
        <v>Dual T-Rail Mount
1 Small
1 Universal XL
With #2 Key Override</v>
      </c>
      <c r="C70" s="191">
        <f>'[1]FIREARM MOUNT SYSTEMS'!C70</f>
        <v>439</v>
      </c>
    </row>
    <row r="71" spans="1:3" ht="51" x14ac:dyDescent="0.25">
      <c r="A71" s="190" t="str">
        <f>'[1]FIREARM MOUNT SYSTEMS'!A71</f>
        <v>GK10311L1UHKSVSCAXL</v>
      </c>
      <c r="B71" s="192" t="str">
        <f>'[1]FIREARM MOUNT SYSTEMS'!B71</f>
        <v>Dual T-Rail Mount
1 Large
1 Universal XL
With Handcuff Key Override</v>
      </c>
      <c r="C71" s="199">
        <f>'[1]FIREARM MOUNT SYSTEMS'!C71</f>
        <v>469</v>
      </c>
    </row>
    <row r="72" spans="1:3" ht="51" x14ac:dyDescent="0.25">
      <c r="A72" s="197" t="str">
        <f>'[1]FIREARM MOUNT SYSTEMS'!A72</f>
        <v>GK10311L1UXLSVSCA</v>
      </c>
      <c r="B72" s="198" t="str">
        <f>'[1]FIREARM MOUNT SYSTEMS'!B72</f>
        <v>Dual T-Rail Mount
1 Large
1 Universal XL
With #2 Key Override</v>
      </c>
      <c r="C72" s="191">
        <f>'[1]FIREARM MOUNT SYSTEMS'!C72</f>
        <v>469</v>
      </c>
    </row>
    <row r="73" spans="1:3" ht="38.25" x14ac:dyDescent="0.25">
      <c r="A73" s="201" t="str">
        <f>'[1]FIREARM MOUNT SYSTEMS'!A73</f>
        <v>GK10322SHKSVSCA</v>
      </c>
      <c r="B73" s="202" t="str">
        <f>'[1]FIREARM MOUNT SYSTEMS'!B73</f>
        <v>Dual T-Rail Mount
2 Small
With Handcuff Key Override</v>
      </c>
      <c r="C73" s="191">
        <f>'[1]FIREARM MOUNT SYSTEMS'!C73</f>
        <v>399</v>
      </c>
    </row>
    <row r="74" spans="1:3" ht="38.25" x14ac:dyDescent="0.25">
      <c r="A74" s="201" t="str">
        <f>'[1]FIREARM MOUNT SYSTEMS'!A74</f>
        <v>GK10322SSVSCA</v>
      </c>
      <c r="B74" s="202" t="str">
        <f>'[1]FIREARM MOUNT SYSTEMS'!B74</f>
        <v>Dual T-Rail Mount
2 Small
With #2 Key Override</v>
      </c>
      <c r="C74" s="191">
        <f>'[1]FIREARM MOUNT SYSTEMS'!C74</f>
        <v>399</v>
      </c>
    </row>
    <row r="75" spans="1:3" ht="38.25" x14ac:dyDescent="0.25">
      <c r="A75" s="201" t="str">
        <f>'[1]FIREARM MOUNT SYSTEMS'!A75</f>
        <v>GK10332LHKSVSCA</v>
      </c>
      <c r="B75" s="202" t="str">
        <f>'[1]FIREARM MOUNT SYSTEMS'!B75</f>
        <v>Dual T-Rail Mount
2 Large
With Handcuff Key Override</v>
      </c>
      <c r="C75" s="191">
        <f>'[1]FIREARM MOUNT SYSTEMS'!C75</f>
        <v>449</v>
      </c>
    </row>
    <row r="76" spans="1:3" ht="38.25" x14ac:dyDescent="0.25">
      <c r="A76" s="201" t="str">
        <f>'[1]FIREARM MOUNT SYSTEMS'!A76</f>
        <v>GK10332LSVSCA</v>
      </c>
      <c r="B76" s="202" t="str">
        <f>'[1]FIREARM MOUNT SYSTEMS'!B76</f>
        <v>Dual T-Rail Mount
2 Large
With #2 Key Override</v>
      </c>
      <c r="C76" s="191">
        <f>'[1]FIREARM MOUNT SYSTEMS'!C76</f>
        <v>449</v>
      </c>
    </row>
    <row r="77" spans="1:3" ht="38.25" x14ac:dyDescent="0.25">
      <c r="A77" s="201" t="str">
        <f>'[1]FIREARM MOUNT SYSTEMS'!A77</f>
        <v>GK10342UHKSVSCAXL</v>
      </c>
      <c r="B77" s="202" t="str">
        <f>'[1]FIREARM MOUNT SYSTEMS'!B77</f>
        <v>Dual T-Rail Mount
2 Universal XL
With Handcuff Key Override</v>
      </c>
      <c r="C77" s="191">
        <f>'[1]FIREARM MOUNT SYSTEMS'!C77</f>
        <v>489</v>
      </c>
    </row>
    <row r="78" spans="1:3" ht="38.25" x14ac:dyDescent="0.25">
      <c r="A78" s="201" t="str">
        <f>'[1]FIREARM MOUNT SYSTEMS'!A78</f>
        <v>GK10342USVSCAXL</v>
      </c>
      <c r="B78" s="202" t="str">
        <f>'[1]FIREARM MOUNT SYSTEMS'!B78</f>
        <v>Dual T-Rail Mount
2 Universal XL
With #2 Key Override</v>
      </c>
      <c r="C78" s="191">
        <f>'[1]FIREARM MOUNT SYSTEMS'!C78</f>
        <v>489</v>
      </c>
    </row>
    <row r="79" spans="1:3" ht="89.25" x14ac:dyDescent="0.25">
      <c r="A79" s="190" t="str">
        <f>'[1]FIREARM MOUNT SYSTEMS'!A79</f>
        <v>GK11191B1SHKSVSCA</v>
      </c>
      <c r="B79" s="192" t="str">
        <f>'[1]FIREARM MOUNT SYSTEMS'!B79</f>
        <v>Dual T-Rail Mount
1 Small
1 1082E Blac-Rac, Trigger Guard and Receiver
***NEW COLD WIRE TECHNOLOGY INCLUDED***
SOLD SEPARATELY
Momentary Switch, Required if NOT wiring into Smart Siren Controller
With Handcuff Key Override</v>
      </c>
      <c r="C79" s="191">
        <f>'[1]FIREARM MOUNT SYSTEMS'!C79</f>
        <v>1179</v>
      </c>
    </row>
    <row r="80" spans="1:3" ht="76.5" x14ac:dyDescent="0.25">
      <c r="A80" s="190" t="str">
        <f>'[1]FIREARM MOUNT SYSTEMS'!A80</f>
        <v>GK11191B1SSVSCA</v>
      </c>
      <c r="B80" s="192" t="str">
        <f>'[1]FIREARM MOUNT SYSTEMS'!B80</f>
        <v>Dual T-Rail Mount
1 Small
1 1082E Blac-Rac, Trigger Guard and Receiver
***NEW COLD WIRE TECHNOLOGY INCLUDED***
SOLD SEPARATELY
Momentary Switch, Required if NOT wiring into Smart Siren Controller</v>
      </c>
      <c r="C80" s="191">
        <f>'[1]FIREARM MOUNT SYSTEMS'!C80</f>
        <v>1179</v>
      </c>
    </row>
    <row r="81" spans="1:3" ht="76.5" x14ac:dyDescent="0.25">
      <c r="A81" s="190" t="str">
        <f>'[1]FIREARM MOUNT SYSTEMS'!A81</f>
        <v>GK11201B1LHKSVSCA</v>
      </c>
      <c r="B81" s="192" t="str">
        <f>'[1]FIREARM MOUNT SYSTEMS'!B81</f>
        <v>Dual T-Rail Mount
1 Large with Handcuff Key Override
1 1082E Blac-Rac, Trigger Guard and Receiver
***NEW COLD WIRE TECHNOLOGY INCLUDED***
SOLD SEPARATELY
Momentary Switch, Required if NOT wiring into Smart Siren Controller</v>
      </c>
      <c r="C81" s="191">
        <f>'[1]FIREARM MOUNT SYSTEMS'!C81</f>
        <v>1239</v>
      </c>
    </row>
    <row r="82" spans="1:3" ht="76.5" x14ac:dyDescent="0.25">
      <c r="A82" s="190" t="str">
        <f>'[1]FIREARM MOUNT SYSTEMS'!A82</f>
        <v>GK11201B1LSVSCA</v>
      </c>
      <c r="B82" s="192" t="str">
        <f>'[1]FIREARM MOUNT SYSTEMS'!B82</f>
        <v>Dual T-Rail Mount
1 Large
1 1082E Blac-Rac, Trigger Guard and Receiver
***NEW COLD WIRE TECHNOLOGY INCLUDED***
SOLD SEPARATELY
Momentary Switch, Required if NOT wiring into Smart Siren Controller</v>
      </c>
      <c r="C82" s="191">
        <f>'[1]FIREARM MOUNT SYSTEMS'!C82</f>
        <v>1239</v>
      </c>
    </row>
    <row r="83" spans="1:3" ht="76.5" x14ac:dyDescent="0.25">
      <c r="A83" s="190" t="str">
        <f>'[1]FIREARM MOUNT SYSTEMS'!A83</f>
        <v>GK11211B1UHKSVSCAXL</v>
      </c>
      <c r="B83" s="192" t="str">
        <f>'[1]FIREARM MOUNT SYSTEMS'!B83</f>
        <v>Dual T-Rail Mount
1 Universal XL with Handcuff Key Override
1 1082E Blac-Rac, Trigger Guard and Receiver
***NEW COLD WIRE TECHNOLOGY INCLUDED***
SOLD SEPARATELY
Momentary Switch, Required if NOT wiring into Smart Siren Controller</v>
      </c>
      <c r="C83" s="191">
        <f>'[1]FIREARM MOUNT SYSTEMS'!C83</f>
        <v>1269</v>
      </c>
    </row>
    <row r="84" spans="1:3" ht="76.5" x14ac:dyDescent="0.25">
      <c r="A84" s="190" t="str">
        <f>'[1]FIREARM MOUNT SYSTEMS'!A84</f>
        <v>GK11211B1USVSCAXL</v>
      </c>
      <c r="B84" s="192" t="str">
        <f>'[1]FIREARM MOUNT SYSTEMS'!B84</f>
        <v>Dual T-Rail Mount
1 Universal XL
1 1082E Blac-Rac
***NEW COLD WIRE TECHNOLOGY INCLUDED***
SOLD SEPARATELY
Momentary Switch, Required if NOT wiring into Smart Siren Controller</v>
      </c>
      <c r="C84" s="191">
        <f>'[1]FIREARM MOUNT SYSTEMS'!C84</f>
        <v>1269</v>
      </c>
    </row>
    <row r="85" spans="1:3" ht="63.75" x14ac:dyDescent="0.25">
      <c r="A85" s="190" t="str">
        <f>'[1]FIREARM MOUNT SYSTEMS'!A85</f>
        <v>GK11222B</v>
      </c>
      <c r="B85" s="192" t="str">
        <f>'[1]FIREARM MOUNT SYSTEMS'!B85</f>
        <v>Dual T-Rail Mount
2 1082E Blac-Rac, Trigger Guard and Receiver
***NEW COLD WIRE TECHNOLOGY INCLUDED***
SOLD SEPARATELY
Momentary Switch, Required if NOT wiring into Smart Siren Controller</v>
      </c>
      <c r="C85" s="191">
        <f>'[1]FIREARM MOUNT SYSTEMS'!C85</f>
        <v>1829</v>
      </c>
    </row>
    <row r="86" spans="1:3" x14ac:dyDescent="0.25">
      <c r="A86" s="210">
        <f>'[1]FIREARM MOUNT SYSTEMS'!A86</f>
        <v>0</v>
      </c>
      <c r="B86" s="210">
        <f>'[1]FIREARM MOUNT SYSTEMS'!B86</f>
        <v>0</v>
      </c>
      <c r="C86" s="195" t="e">
        <f>'[1]FIREARM MOUNT SYSTEMS'!C86</f>
        <v>#N/A</v>
      </c>
    </row>
    <row r="87" spans="1:3" x14ac:dyDescent="0.25">
      <c r="A87" s="210">
        <f>'[1]FIREARM MOUNT SYSTEMS'!A87</f>
        <v>0</v>
      </c>
      <c r="B87" s="187" t="str">
        <f>'[1]FIREARM MOUNT SYSTEMS'!B87</f>
        <v>DUAL WEAPON MOUNT SYSTEM WITH SINGLE LOCK</v>
      </c>
      <c r="C87" s="195" t="e">
        <f>'[1]FIREARM MOUNT SYSTEMS'!C87</f>
        <v>#N/A</v>
      </c>
    </row>
    <row r="88" spans="1:3" x14ac:dyDescent="0.25">
      <c r="A88" s="210">
        <f>'[1]FIREARM MOUNT SYSTEMS'!A88</f>
        <v>0</v>
      </c>
      <c r="B88" s="189" t="str">
        <f>'[1]FIREARM MOUNT SYSTEMS'!B88</f>
        <v>*FOR USE WITH All Larger SUV, Trucks &amp; Vans</v>
      </c>
      <c r="C88" s="195" t="e">
        <f>'[1]FIREARM MOUNT SYSTEMS'!C88</f>
        <v>#N/A</v>
      </c>
    </row>
    <row r="89" spans="1:3" ht="63.75" x14ac:dyDescent="0.25">
      <c r="A89" s="190" t="str">
        <f>'[1]FIREARM MOUNT SYSTEMS'!A89</f>
        <v>GK2001E</v>
      </c>
      <c r="B89" s="192" t="str">
        <f>'[1]FIREARM MOUNT SYSTEMS'!B89</f>
        <v>Dual T-Rail Mount
1 1082E Blac-Rac, Trigger Guard and Receiver
***NEW COLD WIRE TECHNOLOGY INCLUDED***
SOLD SEPARATLEY:
Momentary Switch, Required if NOT wiring into Smart Siren Controller</v>
      </c>
      <c r="C89" s="191">
        <f>'[1]FIREARM MOUNT SYSTEMS'!C89</f>
        <v>859</v>
      </c>
    </row>
    <row r="90" spans="1:3" ht="38.25" x14ac:dyDescent="0.25">
      <c r="A90" s="201" t="str">
        <f>'[1]FIREARM MOUNT SYSTEMS'!A90</f>
        <v>GK20021SHKSVSCA</v>
      </c>
      <c r="B90" s="202" t="str">
        <f>'[1]FIREARM MOUNT SYSTEMS'!B90</f>
        <v>Dual T-Rail Mount
Small 
With Handcuff Key Override</v>
      </c>
      <c r="C90" s="191">
        <f>'[1]FIREARM MOUNT SYSTEMS'!C90</f>
        <v>309</v>
      </c>
    </row>
    <row r="91" spans="1:3" ht="38.25" x14ac:dyDescent="0.25">
      <c r="A91" s="201" t="str">
        <f>'[1]FIREARM MOUNT SYSTEMS'!A91</f>
        <v>GK20021SSVSCA</v>
      </c>
      <c r="B91" s="202" t="str">
        <f>'[1]FIREARM MOUNT SYSTEMS'!B91</f>
        <v>Dual T-Rail Mount
Small
With #2 Key Override</v>
      </c>
      <c r="C91" s="191">
        <f>'[1]FIREARM MOUNT SYSTEMS'!C91</f>
        <v>309</v>
      </c>
    </row>
    <row r="92" spans="1:3" ht="38.25" x14ac:dyDescent="0.25">
      <c r="A92" s="201" t="str">
        <f>'[1]FIREARM MOUNT SYSTEMS'!A92</f>
        <v>GK20031LHKSVSCA</v>
      </c>
      <c r="B92" s="202" t="str">
        <f>'[1]FIREARM MOUNT SYSTEMS'!B92</f>
        <v>Dual T-Rail Mount
Large
With Handcuff Key Override</v>
      </c>
      <c r="C92" s="191">
        <f>'[1]FIREARM MOUNT SYSTEMS'!C92</f>
        <v>329</v>
      </c>
    </row>
    <row r="93" spans="1:3" ht="38.25" x14ac:dyDescent="0.25">
      <c r="A93" s="201" t="str">
        <f>'[1]FIREARM MOUNT SYSTEMS'!A93</f>
        <v>GK20031LSVSCA</v>
      </c>
      <c r="B93" s="202" t="str">
        <f>'[1]FIREARM MOUNT SYSTEMS'!B93</f>
        <v>Dual T-Rail Mount
Large
With #2 Key Override</v>
      </c>
      <c r="C93" s="191">
        <f>'[1]FIREARM MOUNT SYSTEMS'!C93</f>
        <v>329</v>
      </c>
    </row>
    <row r="94" spans="1:3" ht="38.25" x14ac:dyDescent="0.25">
      <c r="A94" s="201" t="str">
        <f>'[1]FIREARM MOUNT SYSTEMS'!A94</f>
        <v>GK20041UHKSVSCAXL</v>
      </c>
      <c r="B94" s="202" t="str">
        <f>'[1]FIREARM MOUNT SYSTEMS'!B94</f>
        <v>Dual T-Rail Mount
Universal XL
With Handcuff Key Override</v>
      </c>
      <c r="C94" s="191">
        <f>'[1]FIREARM MOUNT SYSTEMS'!C94</f>
        <v>349</v>
      </c>
    </row>
    <row r="95" spans="1:3" ht="38.25" x14ac:dyDescent="0.25">
      <c r="A95" s="197" t="str">
        <f>'[1]FIREARM MOUNT SYSTEMS'!A95</f>
        <v>GK20041UXLSVSCA</v>
      </c>
      <c r="B95" s="198" t="str">
        <f>'[1]FIREARM MOUNT SYSTEMS'!B95</f>
        <v>Dual T-Rail Mount
Universal XL
With #2 Key Override</v>
      </c>
      <c r="C95" s="191">
        <f>'[1]FIREARM MOUNT SYSTEMS'!C95</f>
        <v>349</v>
      </c>
    </row>
    <row r="96" spans="1:3" x14ac:dyDescent="0.25">
      <c r="A96" s="210">
        <f>'[1]FIREARM MOUNT SYSTEMS'!A96</f>
        <v>0</v>
      </c>
      <c r="B96" s="210">
        <f>'[1]FIREARM MOUNT SYSTEMS'!B96</f>
        <v>0</v>
      </c>
      <c r="C96" s="195" t="e">
        <f>'[1]FIREARM MOUNT SYSTEMS'!C96</f>
        <v>#N/A</v>
      </c>
    </row>
    <row r="97" spans="1:3" x14ac:dyDescent="0.25">
      <c r="A97" s="210">
        <f>'[1]FIREARM MOUNT SYSTEMS'!A97</f>
        <v>0</v>
      </c>
      <c r="B97" s="187" t="str">
        <f>'[1]FIREARM MOUNT SYSTEMS'!B97</f>
        <v>WEAPON MOUNT SYSTEM WITHOUT LOCKS</v>
      </c>
      <c r="C97" s="195" t="e">
        <f>'[1]FIREARM MOUNT SYSTEMS'!C97</f>
        <v>#N/A</v>
      </c>
    </row>
    <row r="98" spans="1:3" x14ac:dyDescent="0.25">
      <c r="A98" s="210">
        <f>'[1]FIREARM MOUNT SYSTEMS'!A98</f>
        <v>0</v>
      </c>
      <c r="B98" s="189" t="str">
        <f>'[1]FIREARM MOUNT SYSTEMS'!B98</f>
        <v>*FOR USE WITH All Larger SUV, Trucks &amp; Vans</v>
      </c>
      <c r="C98" s="195" t="e">
        <f>'[1]FIREARM MOUNT SYSTEMS'!C98</f>
        <v>#N/A</v>
      </c>
    </row>
    <row r="99" spans="1:3" ht="25.5" x14ac:dyDescent="0.25">
      <c r="A99" s="201" t="str">
        <f>'[1]FIREARM MOUNT SYSTEMS'!A99</f>
        <v>GK1024SVSCA</v>
      </c>
      <c r="B99" s="202" t="str">
        <f>'[1]FIREARM MOUNT SYSTEMS'!B99</f>
        <v>Single T-Rail Mount
No Locks</v>
      </c>
      <c r="C99" s="191">
        <f>'[1]FIREARM MOUNT SYSTEMS'!C99</f>
        <v>185</v>
      </c>
    </row>
    <row r="100" spans="1:3" ht="25.5" x14ac:dyDescent="0.25">
      <c r="A100" s="201" t="str">
        <f>'[1]FIREARM MOUNT SYSTEMS'!A100</f>
        <v>GK1028SVSCA</v>
      </c>
      <c r="B100" s="202" t="str">
        <f>'[1]FIREARM MOUNT SYSTEMS'!B100</f>
        <v>Dual T-Rail Mount
No Locks</v>
      </c>
      <c r="C100" s="191">
        <f>'[1]FIREARM MOUNT SYSTEMS'!C100</f>
        <v>205</v>
      </c>
    </row>
    <row r="101" spans="1:3" x14ac:dyDescent="0.25">
      <c r="A101" s="210">
        <f>'[1]FIREARM MOUNT SYSTEMS'!A101</f>
        <v>0</v>
      </c>
      <c r="B101" s="210">
        <f>'[1]FIREARM MOUNT SYSTEMS'!B101</f>
        <v>0</v>
      </c>
      <c r="C101" s="195" t="e">
        <f>'[1]FIREARM MOUNT SYSTEMS'!C101</f>
        <v>#N/A</v>
      </c>
    </row>
    <row r="102" spans="1:3" x14ac:dyDescent="0.25">
      <c r="A102" s="210">
        <f>'[1]FIREARM MOUNT SYSTEMS'!A102</f>
        <v>0</v>
      </c>
      <c r="B102" s="210">
        <f>'[1]FIREARM MOUNT SYSTEMS'!B102</f>
        <v>0</v>
      </c>
      <c r="C102" s="195" t="e">
        <f>'[1]FIREARM MOUNT SYSTEMS'!C102</f>
        <v>#N/A</v>
      </c>
    </row>
    <row r="103" spans="1:3" x14ac:dyDescent="0.25">
      <c r="A103" s="210">
        <f>'[1]FIREARM MOUNT SYSTEMS'!A103</f>
        <v>0</v>
      </c>
      <c r="B103" s="187" t="str">
        <f>'[1]FIREARM MOUNT SYSTEMS'!B103</f>
        <v>TRUNK TRAY WEAPONS SYSTEMS</v>
      </c>
      <c r="C103" s="195" t="e">
        <f>'[1]FIREARM MOUNT SYSTEMS'!C103</f>
        <v>#N/A</v>
      </c>
    </row>
    <row r="104" spans="1:3" ht="51" x14ac:dyDescent="0.25">
      <c r="A104" s="190" t="str">
        <f>'[1]FIREARM MOUNT SYSTEMS'!A104</f>
        <v>GK10251ST</v>
      </c>
      <c r="B104" s="192" t="str">
        <f>'[1]FIREARM MOUNT SYSTEMS'!B104</f>
        <v>Single T-Rail
Trunk Tray Mount
Small
With #2 Key Override</v>
      </c>
      <c r="C104" s="191">
        <f>'[1]FIREARM MOUNT SYSTEMS'!C104</f>
        <v>289</v>
      </c>
    </row>
    <row r="105" spans="1:3" ht="51" x14ac:dyDescent="0.25">
      <c r="A105" s="190" t="str">
        <f>'[1]FIREARM MOUNT SYSTEMS'!A105</f>
        <v>GK10251STHK</v>
      </c>
      <c r="B105" s="192" t="str">
        <f>'[1]FIREARM MOUNT SYSTEMS'!B105</f>
        <v>Single T-Rail
Trunk Tray Mount
Small
With Handcuff Key Override</v>
      </c>
      <c r="C105" s="191">
        <f>'[1]FIREARM MOUNT SYSTEMS'!C105</f>
        <v>289</v>
      </c>
    </row>
    <row r="106" spans="1:3" ht="51" x14ac:dyDescent="0.25">
      <c r="A106" s="190" t="str">
        <f>'[1]FIREARM MOUNT SYSTEMS'!A106</f>
        <v>GK10261LT</v>
      </c>
      <c r="B106" s="192" t="str">
        <f>'[1]FIREARM MOUNT SYSTEMS'!B106</f>
        <v>Single T-Rail
Trunk Tray Mount
Large
With #2 Key Override</v>
      </c>
      <c r="C106" s="191">
        <f>'[1]FIREARM MOUNT SYSTEMS'!C106</f>
        <v>309</v>
      </c>
    </row>
    <row r="107" spans="1:3" ht="38.25" x14ac:dyDescent="0.25">
      <c r="A107" s="190" t="str">
        <f>'[1]FIREARM MOUNT SYSTEMS'!A107</f>
        <v>GK10261LTHK</v>
      </c>
      <c r="B107" s="192" t="str">
        <f>'[1]FIREARM MOUNT SYSTEMS'!B107</f>
        <v>Single T-Rail
Trunk Tray Mount  Large
With Handcuff Key Override</v>
      </c>
      <c r="C107" s="191">
        <f>'[1]FIREARM MOUNT SYSTEMS'!C107</f>
        <v>309</v>
      </c>
    </row>
    <row r="108" spans="1:3" x14ac:dyDescent="0.25">
      <c r="A108" s="210">
        <f>'[1]FIREARM MOUNT SYSTEMS'!A108</f>
        <v>0</v>
      </c>
      <c r="B108" s="210">
        <f>'[1]FIREARM MOUNT SYSTEMS'!B108</f>
        <v>0</v>
      </c>
      <c r="C108" s="195" t="e">
        <f>'[1]FIREARM MOUNT SYSTEMS'!C108</f>
        <v>#N/A</v>
      </c>
    </row>
    <row r="109" spans="1:3" x14ac:dyDescent="0.25">
      <c r="A109" s="210">
        <f>'[1]FIREARM MOUNT SYSTEMS'!A109</f>
        <v>0</v>
      </c>
      <c r="B109" s="187" t="str">
        <f>'[1]FIREARM MOUNT SYSTEMS'!B109</f>
        <v>TRUNK TRAY ACCESSORIES</v>
      </c>
      <c r="C109" s="195" t="e">
        <f>'[1]FIREARM MOUNT SYSTEMS'!C109</f>
        <v>#N/A</v>
      </c>
    </row>
    <row r="110" spans="1:3" ht="25.5" x14ac:dyDescent="0.25">
      <c r="A110" s="197" t="str">
        <f>'[1]FIREARM MOUNT SYSTEMS'!A110</f>
        <v>AT7858</v>
      </c>
      <c r="B110" s="198" t="str">
        <f>'[1]FIREARM MOUNT SYSTEMS'!B110</f>
        <v>Trunk Tray Fan
Complete Assembly</v>
      </c>
      <c r="C110" s="191">
        <f>'[1]FIREARM MOUNT SYSTEMS'!C110</f>
        <v>133</v>
      </c>
    </row>
    <row r="111" spans="1:3" x14ac:dyDescent="0.25">
      <c r="A111" s="210">
        <f>'[1]FIREARM MOUNT SYSTEMS'!A111</f>
        <v>0</v>
      </c>
      <c r="B111" s="210">
        <f>'[1]FIREARM MOUNT SYSTEMS'!B111</f>
        <v>0</v>
      </c>
      <c r="C111" s="195" t="e">
        <f>'[1]FIREARM MOUNT SYSTEMS'!C111</f>
        <v>#N/A</v>
      </c>
    </row>
    <row r="112" spans="1:3" x14ac:dyDescent="0.25">
      <c r="A112" s="210">
        <f>'[1]FIREARM MOUNT SYSTEMS'!A112</f>
        <v>0</v>
      </c>
      <c r="B112" s="210">
        <f>'[1]FIREARM MOUNT SYSTEMS'!B112</f>
        <v>0</v>
      </c>
      <c r="C112" s="195" t="e">
        <f>'[1]FIREARM MOUNT SYSTEMS'!C112</f>
        <v>#N/A</v>
      </c>
    </row>
    <row r="113" spans="1:3" x14ac:dyDescent="0.25">
      <c r="A113" s="210">
        <f>'[1]FIREARM MOUNT SYSTEMS'!A113</f>
        <v>0</v>
      </c>
      <c r="B113" s="187" t="str">
        <f>'[1]FIREARM MOUNT SYSTEMS'!B113</f>
        <v>LOCKS ONLY</v>
      </c>
      <c r="C113" s="195" t="e">
        <f>'[1]FIREARM MOUNT SYSTEMS'!C113</f>
        <v>#N/A</v>
      </c>
    </row>
    <row r="114" spans="1:3" ht="25.5" x14ac:dyDescent="0.25">
      <c r="A114" s="197" t="str">
        <f>'[1]FIREARM MOUNT SYSTEMS'!A114</f>
        <v>PG2577</v>
      </c>
      <c r="B114" s="198" t="str">
        <f>'[1]FIREARM MOUNT SYSTEMS'!B114</f>
        <v>Small Lock
#2 Key</v>
      </c>
      <c r="C114" s="191">
        <f>'[1]FIREARM MOUNT SYSTEMS'!C114</f>
        <v>117</v>
      </c>
    </row>
    <row r="115" spans="1:3" ht="25.5" x14ac:dyDescent="0.25">
      <c r="A115" s="197" t="str">
        <f>'[1]FIREARM MOUNT SYSTEMS'!A115</f>
        <v>PG2577HK</v>
      </c>
      <c r="B115" s="198" t="str">
        <f>'[1]FIREARM MOUNT SYSTEMS'!B115</f>
        <v>Small Lock
With Handcuff Key Override</v>
      </c>
      <c r="C115" s="191">
        <f>'[1]FIREARM MOUNT SYSTEMS'!C115</f>
        <v>117</v>
      </c>
    </row>
    <row r="116" spans="1:3" ht="25.5" x14ac:dyDescent="0.25">
      <c r="A116" s="197" t="str">
        <f>'[1]FIREARM MOUNT SYSTEMS'!A116</f>
        <v>PG2577NK</v>
      </c>
      <c r="B116" s="198" t="str">
        <f>'[1]FIREARM MOUNT SYSTEMS'!B116</f>
        <v>Small Lock
No Key</v>
      </c>
      <c r="C116" s="191">
        <f>'[1]FIREARM MOUNT SYSTEMS'!C116</f>
        <v>117</v>
      </c>
    </row>
    <row r="117" spans="1:3" ht="25.5" x14ac:dyDescent="0.25">
      <c r="A117" s="197" t="str">
        <f>'[1]FIREARM MOUNT SYSTEMS'!A117</f>
        <v>PG2578</v>
      </c>
      <c r="B117" s="198" t="str">
        <f>'[1]FIREARM MOUNT SYSTEMS'!B117</f>
        <v>Large Lock
#2 Key</v>
      </c>
      <c r="C117" s="191">
        <f>'[1]FIREARM MOUNT SYSTEMS'!C117</f>
        <v>144</v>
      </c>
    </row>
    <row r="118" spans="1:3" ht="25.5" x14ac:dyDescent="0.25">
      <c r="A118" s="197" t="str">
        <f>'[1]FIREARM MOUNT SYSTEMS'!A118</f>
        <v>PG2578HK</v>
      </c>
      <c r="B118" s="198" t="str">
        <f>'[1]FIREARM MOUNT SYSTEMS'!B118</f>
        <v>Large Lock
With Handcuff Key Override</v>
      </c>
      <c r="C118" s="191">
        <f>'[1]FIREARM MOUNT SYSTEMS'!C118</f>
        <v>144</v>
      </c>
    </row>
    <row r="119" spans="1:3" ht="25.5" x14ac:dyDescent="0.25">
      <c r="A119" s="197" t="str">
        <f>'[1]FIREARM MOUNT SYSTEMS'!A119</f>
        <v>PG2578NK</v>
      </c>
      <c r="B119" s="198" t="str">
        <f>'[1]FIREARM MOUNT SYSTEMS'!B119</f>
        <v>Large Lock
No Key</v>
      </c>
      <c r="C119" s="191">
        <f>'[1]FIREARM MOUNT SYSTEMS'!C119</f>
        <v>144</v>
      </c>
    </row>
    <row r="120" spans="1:3" ht="25.5" x14ac:dyDescent="0.25">
      <c r="A120" s="197" t="str">
        <f>'[1]FIREARM MOUNT SYSTEMS'!A120</f>
        <v>PG2579XL</v>
      </c>
      <c r="B120" s="198" t="str">
        <f>'[1]FIREARM MOUNT SYSTEMS'!B120</f>
        <v>Universal XL Lock
#2 Key</v>
      </c>
      <c r="C120" s="191">
        <f>'[1]FIREARM MOUNT SYSTEMS'!C120</f>
        <v>170</v>
      </c>
    </row>
    <row r="121" spans="1:3" ht="25.5" x14ac:dyDescent="0.25">
      <c r="A121" s="197" t="str">
        <f>'[1]FIREARM MOUNT SYSTEMS'!A121</f>
        <v>PG2579XLHK</v>
      </c>
      <c r="B121" s="198" t="str">
        <f>'[1]FIREARM MOUNT SYSTEMS'!B121</f>
        <v>Universal XL Lock
With Handcuff Key Override</v>
      </c>
      <c r="C121" s="191">
        <f>'[1]FIREARM MOUNT SYSTEMS'!C121</f>
        <v>170</v>
      </c>
    </row>
    <row r="122" spans="1:3" ht="25.5" x14ac:dyDescent="0.25">
      <c r="A122" s="197" t="str">
        <f>'[1]FIREARM MOUNT SYSTEMS'!A122</f>
        <v>PGKEY#2</v>
      </c>
      <c r="B122" s="198" t="str">
        <f>'[1]FIREARM MOUNT SYSTEMS'!B122</f>
        <v>Lock Replacement Key #2
(1 Piece Single Key)</v>
      </c>
      <c r="C122" s="191">
        <f>'[1]FIREARM MOUNT SYSTEMS'!C122</f>
        <v>9</v>
      </c>
    </row>
    <row r="123" spans="1:3" x14ac:dyDescent="0.25">
      <c r="A123" s="210">
        <f>'[1]FIREARM MOUNT SYSTEMS'!A123</f>
        <v>0</v>
      </c>
      <c r="B123" s="210">
        <f>'[1]FIREARM MOUNT SYSTEMS'!B123</f>
        <v>0</v>
      </c>
      <c r="C123" s="195" t="e">
        <f>'[1]FIREARM MOUNT SYSTEMS'!C123</f>
        <v>#N/A</v>
      </c>
    </row>
    <row r="124" spans="1:3" x14ac:dyDescent="0.25">
      <c r="A124" s="210">
        <f>'[1]FIREARM MOUNT SYSTEMS'!A124</f>
        <v>0</v>
      </c>
      <c r="B124" s="187" t="str">
        <f>'[1]FIREARM MOUNT SYSTEMS'!B124</f>
        <v>BLAC-RAC LOCKS ONLY</v>
      </c>
      <c r="C124" s="195" t="e">
        <f>'[1]FIREARM MOUNT SYSTEMS'!C124</f>
        <v>#N/A</v>
      </c>
    </row>
    <row r="125" spans="1:3" ht="25.5" x14ac:dyDescent="0.25">
      <c r="A125" s="197" t="str">
        <f>'[1]FIREARM MOUNT SYSTEMS'!A125</f>
        <v>BLACRAC_1070-SET</v>
      </c>
      <c r="B125" s="192" t="str">
        <f>'[1]FIREARM MOUNT SYSTEMS'!B125</f>
        <v>Blac-Rac
1070 Manual</v>
      </c>
      <c r="C125" s="191">
        <f>'[1]FIREARM MOUNT SYSTEMS'!C125</f>
        <v>539</v>
      </c>
    </row>
    <row r="126" spans="1:3" ht="25.5" x14ac:dyDescent="0.25">
      <c r="A126" s="197" t="str">
        <f>'[1]FIREARM MOUNT SYSTEMS'!A126</f>
        <v>BLACRAC_1091M</v>
      </c>
      <c r="B126" s="192" t="str">
        <f>'[1]FIREARM MOUNT SYSTEMS'!B126</f>
        <v>Blac-Rac
1091M Manual MARINE</v>
      </c>
      <c r="C126" s="191">
        <f>'[1]FIREARM MOUNT SYSTEMS'!C126</f>
        <v>809</v>
      </c>
    </row>
    <row r="127" spans="1:3" ht="63.75" x14ac:dyDescent="0.25">
      <c r="A127" s="197" t="str">
        <f>'[1]FIREARM MOUNT SYSTEMS'!A127</f>
        <v>GK1409E</v>
      </c>
      <c r="B127" s="192" t="str">
        <f>'[1]FIREARM MOUNT SYSTEMS'!B127</f>
        <v>Blac-Rac
1082E Blac-Rac, Trigger Guard and Receiver
***NEW COLD WIRE TECHNOLOGY INCLUDED*** 
SOLD SEPARATELY:
Momentary Switch, Required if NOT wiring into Smart Siren Controller</v>
      </c>
      <c r="C127" s="191">
        <f>'[1]FIREARM MOUNT SYSTEMS'!C127</f>
        <v>789</v>
      </c>
    </row>
    <row r="128" spans="1:3" ht="25.5" x14ac:dyDescent="0.25">
      <c r="A128" s="197" t="str">
        <f>'[1]FIREARM MOUNT SYSTEMS'!A128</f>
        <v>BLACRAC_1091E</v>
      </c>
      <c r="B128" s="192" t="str">
        <f>'[1]FIREARM MOUNT SYSTEMS'!B128</f>
        <v>Blac-Rac
1091E Electric MARINE</v>
      </c>
      <c r="C128" s="191">
        <f>'[1]FIREARM MOUNT SYSTEMS'!C128</f>
        <v>1019</v>
      </c>
    </row>
    <row r="129" spans="1:3" ht="25.5" x14ac:dyDescent="0.25">
      <c r="A129" s="197" t="str">
        <f>'[1]FIREARM MOUNT SYSTEMS'!A129</f>
        <v>BLACRAC_KEY_209</v>
      </c>
      <c r="B129" s="192" t="str">
        <f>'[1]FIREARM MOUNT SYSTEMS'!B129</f>
        <v xml:space="preserve">Blac-Rac
Key #209 </v>
      </c>
      <c r="C129" s="191">
        <f>'[1]FIREARM MOUNT SYSTEMS'!C129</f>
        <v>9</v>
      </c>
    </row>
    <row r="130" spans="1:3" x14ac:dyDescent="0.25">
      <c r="A130" s="210">
        <f>'[1]FIREARM MOUNT SYSTEMS'!A130</f>
        <v>0</v>
      </c>
      <c r="B130" s="210">
        <f>'[1]FIREARM MOUNT SYSTEMS'!B130</f>
        <v>0</v>
      </c>
      <c r="C130" s="195" t="e">
        <f>'[1]FIREARM MOUNT SYSTEMS'!C130</f>
        <v>#N/A</v>
      </c>
    </row>
    <row r="131" spans="1:3" ht="30" x14ac:dyDescent="0.25">
      <c r="A131" s="210">
        <f>'[1]FIREARM MOUNT SYSTEMS'!A131</f>
        <v>0</v>
      </c>
      <c r="B131" s="187" t="str">
        <f>'[1]FIREARM MOUNT SYSTEMS'!B131</f>
        <v>BLAC-RAC ***NEW COLD WIRE TECHNOLOGY***
RETROFIT KITS</v>
      </c>
      <c r="C131" s="195" t="e">
        <f>'[1]FIREARM MOUNT SYSTEMS'!C131</f>
        <v>#N/A</v>
      </c>
    </row>
    <row r="132" spans="1:3" ht="51" x14ac:dyDescent="0.25">
      <c r="A132" s="197" t="str">
        <f>'[1]FIREARM MOUNT SYSTEMS'!A132</f>
        <v>BLACRAC_360-0003-00</v>
      </c>
      <c r="B132" s="192" t="str">
        <f>'[1]FIREARM MOUNT SYSTEMS'!B132</f>
        <v>Blac-Rac NEW COLD WIRE TECHNOLOGY
Momentary Switch
*REQUIRED IF:
   -Required if NOT wiring into Smart Siren Controller</v>
      </c>
      <c r="C132" s="191">
        <f>'[1]FIREARM MOUNT SYSTEMS'!C132</f>
        <v>18</v>
      </c>
    </row>
    <row r="133" spans="1:3" ht="89.25" x14ac:dyDescent="0.25">
      <c r="A133" s="197" t="str">
        <f>'[1]FIREARM MOUNT SYSTEMS'!A133</f>
        <v>GR1436</v>
      </c>
      <c r="B133" s="192" t="str">
        <f>'[1]FIREARM MOUNT SYSTEMS'!B133</f>
        <v>Blac-Rac NEW COLD WIRE TECHNOLOGY
Retrofit Kit
Converts 1082E from Nov 2018 and prior
*INCLUDES:
   -Circuitboard and Transmitter
*SOLD SEPARATELY
   -Momentary Switch, Required if NOT wiring into Smart Siren Controller</v>
      </c>
      <c r="C133" s="191">
        <f>'[1]FIREARM MOUNT SYSTEMS'!C133</f>
        <v>109</v>
      </c>
    </row>
    <row r="134" spans="1:3" ht="89.25" x14ac:dyDescent="0.25">
      <c r="A134" s="197" t="str">
        <f>'[1]FIREARM MOUNT SYSTEMS'!A134</f>
        <v>GR1435</v>
      </c>
      <c r="B134" s="192" t="str">
        <f>'[1]FIREARM MOUNT SYSTEMS'!B134</f>
        <v>Blac-Rac NEW COLD WIRE TECHNOLOGY
Retrofit Kit
Converts 1082E from Dec 2018 thru Jun 2019
*INCLUDES:
   -Transmitter
*SOLD SEPARATELY
   -Momentary Switch, Required if NOT wiring into Smart Siren Controller</v>
      </c>
      <c r="C134" s="191">
        <f>'[1]FIREARM MOUNT SYSTEMS'!C134</f>
        <v>49</v>
      </c>
    </row>
    <row r="135" spans="1:3" x14ac:dyDescent="0.25">
      <c r="A135" s="210">
        <f>'[1]FIREARM MOUNT SYSTEMS'!A135</f>
        <v>0</v>
      </c>
      <c r="B135" s="210">
        <f>'[1]FIREARM MOUNT SYSTEMS'!B135</f>
        <v>0</v>
      </c>
      <c r="C135" s="195" t="e">
        <f>'[1]FIREARM MOUNT SYSTEMS'!C135</f>
        <v>#N/A</v>
      </c>
    </row>
    <row r="136" spans="1:3" x14ac:dyDescent="0.25">
      <c r="A136" s="210">
        <f>'[1]FIREARM MOUNT SYSTEMS'!A136</f>
        <v>0</v>
      </c>
      <c r="B136" s="187" t="str">
        <f>'[1]FIREARM MOUNT SYSTEMS'!B136</f>
        <v>SMALL LOCK ACCESSORY</v>
      </c>
      <c r="C136" s="195" t="e">
        <f>'[1]FIREARM MOUNT SYSTEMS'!C136</f>
        <v>#N/A</v>
      </c>
    </row>
    <row r="137" spans="1:3" ht="25.5" x14ac:dyDescent="0.25">
      <c r="A137" s="197" t="str">
        <f>'[1]FIREARM MOUNT SYSTEMS'!A137</f>
        <v>PG3968</v>
      </c>
      <c r="B137" s="198" t="str">
        <f>'[1]FIREARM MOUNT SYSTEMS'!B137</f>
        <v>Barrel Mount Insert
*FOR USE WITH Small lock</v>
      </c>
      <c r="C137" s="191">
        <f>'[1]FIREARM MOUNT SYSTEMS'!C137</f>
        <v>29.99</v>
      </c>
    </row>
    <row r="138" spans="1:3" x14ac:dyDescent="0.25">
      <c r="A138" s="210">
        <f>'[1]FIREARM MOUNT SYSTEMS'!A138</f>
        <v>0</v>
      </c>
      <c r="B138" s="210">
        <f>'[1]FIREARM MOUNT SYSTEMS'!B138</f>
        <v>0</v>
      </c>
      <c r="C138" s="195" t="e">
        <f>'[1]FIREARM MOUNT SYSTEMS'!C138</f>
        <v>#N/A</v>
      </c>
    </row>
    <row r="139" spans="1:3" x14ac:dyDescent="0.25">
      <c r="A139" s="210">
        <f>'[1]FIREARM MOUNT SYSTEMS'!A139</f>
        <v>0</v>
      </c>
      <c r="B139" s="210">
        <f>'[1]FIREARM MOUNT SYSTEMS'!B139</f>
        <v>0</v>
      </c>
      <c r="C139" s="195" t="e">
        <f>'[1]FIREARM MOUNT SYSTEMS'!C139</f>
        <v>#N/A</v>
      </c>
    </row>
    <row r="140" spans="1:3" ht="45" x14ac:dyDescent="0.25">
      <c r="A140" s="210">
        <f>'[1]FIREARM MOUNT SYSTEMS'!A140</f>
        <v>0</v>
      </c>
      <c r="B140" s="187" t="str">
        <f>'[1]FIREARM MOUNT SYSTEMS'!B140</f>
        <v>SINGLE WEAPON MOUNT SYSTEM WITH SHROUD
WITH SINGLE LOCK
VAULTLOCK</v>
      </c>
      <c r="C140" s="195" t="e">
        <f>'[1]FIREARM MOUNT SYSTEMS'!C140</f>
        <v>#N/A</v>
      </c>
    </row>
    <row r="141" spans="1:3" ht="38.25" x14ac:dyDescent="0.25">
      <c r="A141" s="201" t="str">
        <f>'[1]FIREARM MOUNT SYSTEMS'!A141</f>
        <v>GK10701U</v>
      </c>
      <c r="B141" s="202" t="str">
        <f>'[1]FIREARM MOUNT SYSTEMS'!B141</f>
        <v>Single T-Rail Mount
1 Universal Vaultlock
With #2 Key Override</v>
      </c>
      <c r="C141" s="206">
        <f>'[1]FIREARM MOUNT SYSTEMS'!C141</f>
        <v>489</v>
      </c>
    </row>
    <row r="142" spans="1:3" ht="38.25" x14ac:dyDescent="0.25">
      <c r="A142" s="201" t="str">
        <f>'[1]FIREARM MOUNT SYSTEMS'!A142</f>
        <v>GK10701UHK</v>
      </c>
      <c r="B142" s="202" t="str">
        <f>'[1]FIREARM MOUNT SYSTEMS'!B142</f>
        <v>Single T-Rail Mount
1 Universal Vaultlock
With Handcuff Key Override</v>
      </c>
      <c r="C142" s="206">
        <f>'[1]FIREARM MOUNT SYSTEMS'!C142</f>
        <v>489</v>
      </c>
    </row>
    <row r="143" spans="1:3" x14ac:dyDescent="0.25">
      <c r="A143" s="210">
        <f>'[1]FIREARM MOUNT SYSTEMS'!A143</f>
        <v>0</v>
      </c>
      <c r="B143" s="210">
        <f>'[1]FIREARM MOUNT SYSTEMS'!B143</f>
        <v>0</v>
      </c>
      <c r="C143" s="195" t="e">
        <f>'[1]FIREARM MOUNT SYSTEMS'!C143</f>
        <v>#N/A</v>
      </c>
    </row>
    <row r="144" spans="1:3" ht="45" x14ac:dyDescent="0.25">
      <c r="A144" s="210">
        <f>'[1]FIREARM MOUNT SYSTEMS'!A144</f>
        <v>0</v>
      </c>
      <c r="B144" s="187" t="str">
        <f>'[1]FIREARM MOUNT SYSTEMS'!B144</f>
        <v>DUAL WEAPON MOUNT SYSTEM WITH SHROUD
WITH DOUBLE LOCKS
VAULTLOCK</v>
      </c>
      <c r="C144" s="195" t="e">
        <f>'[1]FIREARM MOUNT SYSTEMS'!C144</f>
        <v>#N/A</v>
      </c>
    </row>
    <row r="145" spans="1:3" ht="51" x14ac:dyDescent="0.25">
      <c r="A145" s="197" t="str">
        <f>'[1]FIREARM MOUNT SYSTEMS'!A145</f>
        <v>GK10112U</v>
      </c>
      <c r="B145" s="198" t="str">
        <f>'[1]FIREARM MOUNT SYSTEMS'!B145</f>
        <v>Dual T-Rail Mount
1 Universal
1 Universal VAULTLOCK
With #2 Key Override</v>
      </c>
      <c r="C145" s="199">
        <f>'[1]FIREARM MOUNT SYSTEMS'!C145</f>
        <v>699</v>
      </c>
    </row>
    <row r="146" spans="1:3" ht="38.25" x14ac:dyDescent="0.25">
      <c r="A146" s="197" t="str">
        <f>'[1]FIREARM MOUNT SYSTEMS'!A146</f>
        <v>GK10112UHK</v>
      </c>
      <c r="B146" s="198" t="str">
        <f>'[1]FIREARM MOUNT SYSTEMS'!B146</f>
        <v>Dual T-Rail Mount
1 Universal
1 Universal VAULTLOCK HK</v>
      </c>
      <c r="C146" s="199">
        <f>'[1]FIREARM MOUNT SYSTEMS'!C146</f>
        <v>699</v>
      </c>
    </row>
    <row r="147" spans="1:3" ht="63.75" x14ac:dyDescent="0.25">
      <c r="A147" s="201" t="str">
        <f>'[1]FIREARM MOUNT SYSTEMS'!A147</f>
        <v>GK10141S1U</v>
      </c>
      <c r="B147" s="202" t="str">
        <f>'[1]FIREARM MOUNT SYSTEMS'!B147</f>
        <v>Dual T-Rail Mount
1 Small lock
With #2 Key Override
1 Universal Vaultlock
With #2 Key Override</v>
      </c>
      <c r="C147" s="206">
        <f>'[1]FIREARM MOUNT SYSTEMS'!C147</f>
        <v>659</v>
      </c>
    </row>
    <row r="148" spans="1:3" ht="63.75" x14ac:dyDescent="0.25">
      <c r="A148" s="201" t="str">
        <f>'[1]FIREARM MOUNT SYSTEMS'!A148</f>
        <v>GK10141S1UHK</v>
      </c>
      <c r="B148" s="202" t="str">
        <f>'[1]FIREARM MOUNT SYSTEMS'!B148</f>
        <v>Dual T-Rail Mount
1 Small lock
With Handcuff Key Override
1 Universal Vaultlock
With Handcuff Key Override</v>
      </c>
      <c r="C148" s="206">
        <f>'[1]FIREARM MOUNT SYSTEMS'!C148</f>
        <v>659</v>
      </c>
    </row>
  </sheetData>
  <sheetProtection selectLockedCells="1" selectUnlockedCells="1"/>
  <pageMargins left="0.4" right="0.4" top="0.5" bottom="0.5" header="0.3" footer="0.3"/>
  <pageSetup scale="64" fitToHeight="0" orientation="portrait" r:id="rId1"/>
  <headerFooter>
    <oddHeader>&amp;C&amp;A&amp;R03/01/20</oddHeader>
    <oddFooter>&amp;C&amp;F&amp;R&amp;P of &amp;N</oddFooter>
  </headerFooter>
  <rowBreaks count="4" manualBreakCount="4">
    <brk id="35" max="4" man="1"/>
    <brk id="71" max="4" man="1"/>
    <brk id="103" max="4" man="1"/>
    <brk id="145" max="4"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5" tint="0.59999389629810485"/>
    <pageSetUpPr fitToPage="1"/>
  </sheetPr>
  <dimension ref="A1:C86"/>
  <sheetViews>
    <sheetView showGridLines="0" zoomScale="120" zoomScaleNormal="120" zoomScaleSheetLayoutView="100" workbookViewId="0">
      <pane ySplit="3" topLeftCell="A4" activePane="bottomLeft" state="frozen"/>
      <selection pane="bottomLeft" activeCell="D1" sqref="D1:E1048576"/>
    </sheetView>
  </sheetViews>
  <sheetFormatPr defaultColWidth="9.140625" defaultRowHeight="15" x14ac:dyDescent="0.25"/>
  <cols>
    <col min="1" max="1" width="22.7109375" style="94" customWidth="1"/>
    <col min="2" max="2" width="75.7109375" style="65" customWidth="1"/>
    <col min="3" max="3" width="17.7109375" style="94" customWidth="1"/>
    <col min="4" max="16384" width="9.140625" style="21"/>
  </cols>
  <sheetData>
    <row r="1" spans="1:3" x14ac:dyDescent="0.25">
      <c r="A1" s="320" t="str">
        <f>'[1]K9 ELECTRONICS'!A1</f>
        <v>Premier K9 by Criminalistics K9 Electronics</v>
      </c>
      <c r="B1" s="6"/>
      <c r="C1" s="19"/>
    </row>
    <row r="2" spans="1:3" x14ac:dyDescent="0.25">
      <c r="A2" s="14" t="str">
        <f>'[1]K9 ELECTRONICS'!A2</f>
        <v>Part Number</v>
      </c>
      <c r="B2" s="4" t="str">
        <f>'[1]FIREARM MOUNT SYSTEMS'!$B$2</f>
        <v>DESCRIPTION</v>
      </c>
      <c r="C2" s="20" t="str">
        <f>'[1]FIREARM MOUNT SYSTEMS'!C2</f>
        <v xml:space="preserve"> RETAIL PRICE</v>
      </c>
    </row>
    <row r="3" spans="1:3" x14ac:dyDescent="0.25">
      <c r="A3" s="152"/>
      <c r="B3" s="403" t="str">
        <f>'[1]K9 ELECTRONICS'!B3</f>
        <v>***K9 ELECTRONICS NOW PRICED USING STANDARD DISCOUNT STRUCTURE***</v>
      </c>
      <c r="C3" s="150"/>
    </row>
    <row r="4" spans="1:3" x14ac:dyDescent="0.25">
      <c r="A4" s="69" t="str">
        <f>'[1]K9 ELECTRONICS'!A4</f>
        <v>CARS</v>
      </c>
      <c r="B4" s="404">
        <f>'[1]K9 ELECTRONICS'!B4</f>
        <v>0</v>
      </c>
      <c r="C4" s="70" t="str">
        <f>'[1]K9 ELECTRONICS'!C4</f>
        <v>exp 12/31/20</v>
      </c>
    </row>
    <row r="5" spans="1:3" x14ac:dyDescent="0.25">
      <c r="A5" s="154" t="str">
        <f>'[1]K9 ELECTRONICS'!A5</f>
        <v>Chevrolet Caprice</v>
      </c>
      <c r="B5" s="155">
        <f>'[1]K9 ELECTRONICS'!B5</f>
        <v>0</v>
      </c>
      <c r="C5" s="156">
        <f>'[1]K9 ELECTRONICS'!C5</f>
        <v>0</v>
      </c>
    </row>
    <row r="6" spans="1:3" ht="30" x14ac:dyDescent="0.25">
      <c r="A6" s="372" t="str">
        <f>'[1]K9 ELECTRONICS'!A6</f>
        <v>EK0685CAP11</v>
      </c>
      <c r="B6" s="157" t="str">
        <f>'[1]K9 ELECTRONICS'!B6</f>
        <v>Remote Door Opening System
Bailout</v>
      </c>
      <c r="C6" s="151">
        <f>'[1]K9 ELECTRONICS'!C6</f>
        <v>1399</v>
      </c>
    </row>
    <row r="7" spans="1:3" ht="30" x14ac:dyDescent="0.25">
      <c r="A7" s="372" t="str">
        <f>'[1]K9 ELECTRONICS'!A7</f>
        <v>EK0690CAP11</v>
      </c>
      <c r="B7" s="157" t="str">
        <f>'[1]K9 ELECTRONICS'!B7</f>
        <v>Premier
Pager System</v>
      </c>
      <c r="C7" s="151">
        <f>'[1]K9 ELECTRONICS'!C7</f>
        <v>589</v>
      </c>
    </row>
    <row r="8" spans="1:3" ht="60" x14ac:dyDescent="0.25">
      <c r="A8" s="372" t="str">
        <f>'[1]K9 ELECTRONICS'!A8</f>
        <v>EK0691CAP11</v>
      </c>
      <c r="B8" s="157" t="str">
        <f>'[1]K9 ELECTRONICS'!B8</f>
        <v>Premier
Canine System
With Bailout
*Fan NOT INCLUDED</v>
      </c>
      <c r="C8" s="151">
        <f>'[1]K9 ELECTRONICS'!C8</f>
        <v>2349</v>
      </c>
    </row>
    <row r="9" spans="1:3" ht="30" x14ac:dyDescent="0.25">
      <c r="A9" s="372" t="str">
        <f>'[1]K9 ELECTRONICS'!A9</f>
        <v>EK0683CAP11</v>
      </c>
      <c r="B9" s="157" t="str">
        <f>'[1]K9 ELECTRONICS'!B9</f>
        <v>Premier System
*Fan NOT INCLUDED</v>
      </c>
      <c r="C9" s="151">
        <f>'[1]K9 ELECTRONICS'!C9</f>
        <v>1649</v>
      </c>
    </row>
    <row r="10" spans="1:3" ht="30" x14ac:dyDescent="0.25">
      <c r="A10" s="372" t="str">
        <f>'[1]K9 ELECTRONICS'!A10</f>
        <v>EK0688CAP11</v>
      </c>
      <c r="B10" s="157" t="str">
        <f>'[1]K9 ELECTRONICS'!B10</f>
        <v>Savvy Fan
*7.5"</v>
      </c>
      <c r="C10" s="151">
        <f>'[1]K9 ELECTRONICS'!C10</f>
        <v>399</v>
      </c>
    </row>
    <row r="11" spans="1:3" ht="45" x14ac:dyDescent="0.25">
      <c r="A11" s="372" t="str">
        <f>'[1]K9 ELECTRONICS'!A11</f>
        <v>EK0684CAP11</v>
      </c>
      <c r="B11" s="157" t="str">
        <f>'[1]K9 ELECTRONICS'!B11</f>
        <v>Savvy Temperature Control System
*COMPATIBLE With 7.5" Fan
*Fan NOT INCLUDED</v>
      </c>
      <c r="C11" s="151">
        <f>'[1]K9 ELECTRONICS'!C11</f>
        <v>559</v>
      </c>
    </row>
    <row r="12" spans="1:3" x14ac:dyDescent="0.25">
      <c r="A12" s="375"/>
      <c r="B12" s="158"/>
      <c r="C12" s="36"/>
    </row>
    <row r="13" spans="1:3" x14ac:dyDescent="0.25">
      <c r="A13" s="154" t="str">
        <f>'[1]K9 ELECTRONICS'!A13</f>
        <v>Dodge Charger</v>
      </c>
      <c r="B13" s="155">
        <f>'[1]K9 ELECTRONICS'!B13</f>
        <v>0</v>
      </c>
      <c r="C13" s="156" t="e">
        <f>'[1]K9 ELECTRONICS'!C13</f>
        <v>#N/A</v>
      </c>
    </row>
    <row r="14" spans="1:3" ht="30" x14ac:dyDescent="0.25">
      <c r="A14" s="372" t="str">
        <f>'[1]K9 ELECTRONICS'!A14</f>
        <v>EK0685CGR06</v>
      </c>
      <c r="B14" s="157" t="str">
        <f>'[1]K9 ELECTRONICS'!B14</f>
        <v>Remote Door Opening System
Bailout</v>
      </c>
      <c r="C14" s="151">
        <f>'[1]K9 ELECTRONICS'!C14</f>
        <v>1399</v>
      </c>
    </row>
    <row r="15" spans="1:3" ht="30" x14ac:dyDescent="0.25">
      <c r="A15" s="372" t="str">
        <f>'[1]K9 ELECTRONICS'!A15</f>
        <v>EK0690CGR06</v>
      </c>
      <c r="B15" s="157" t="str">
        <f>'[1]K9 ELECTRONICS'!B15</f>
        <v>Premier
Pager System</v>
      </c>
      <c r="C15" s="151">
        <f>'[1]K9 ELECTRONICS'!C15</f>
        <v>589</v>
      </c>
    </row>
    <row r="16" spans="1:3" ht="60" x14ac:dyDescent="0.25">
      <c r="A16" s="372" t="str">
        <f>'[1]K9 ELECTRONICS'!A16</f>
        <v>EK0691CGR06</v>
      </c>
      <c r="B16" s="157" t="str">
        <f>'[1]K9 ELECTRONICS'!B16</f>
        <v>Premier
Canine System
With Bailout
*Fan NOT INCLUDED</v>
      </c>
      <c r="C16" s="151">
        <f>'[1]K9 ELECTRONICS'!C16</f>
        <v>2349</v>
      </c>
    </row>
    <row r="17" spans="1:3" ht="30" x14ac:dyDescent="0.25">
      <c r="A17" s="372" t="str">
        <f>'[1]K9 ELECTRONICS'!A17</f>
        <v>EK0683CGR06</v>
      </c>
      <c r="B17" s="157" t="str">
        <f>'[1]K9 ELECTRONICS'!B17</f>
        <v>Premier System
*Fan NOT INCLUDED</v>
      </c>
      <c r="C17" s="151">
        <f>'[1]K9 ELECTRONICS'!C17</f>
        <v>1649</v>
      </c>
    </row>
    <row r="18" spans="1:3" ht="30" x14ac:dyDescent="0.25">
      <c r="A18" s="372" t="str">
        <f>'[1]K9 ELECTRONICS'!A18</f>
        <v>EK0688CGR06</v>
      </c>
      <c r="B18" s="157" t="str">
        <f>'[1]K9 ELECTRONICS'!B18</f>
        <v>Savvy Fan
*7.5" Fan ONLY</v>
      </c>
      <c r="C18" s="151">
        <f>'[1]K9 ELECTRONICS'!C18</f>
        <v>399</v>
      </c>
    </row>
    <row r="19" spans="1:3" ht="45" x14ac:dyDescent="0.25">
      <c r="A19" s="372" t="str">
        <f>'[1]K9 ELECTRONICS'!A19</f>
        <v>EK0684CGR06</v>
      </c>
      <c r="B19" s="157" t="str">
        <f>'[1]K9 ELECTRONICS'!B19</f>
        <v>Savvy Temperature Control System
*COMPATIBLE With 7.5" Fan
*Fan NOT INCLUDED</v>
      </c>
      <c r="C19" s="151">
        <f>'[1]K9 ELECTRONICS'!C19</f>
        <v>559</v>
      </c>
    </row>
    <row r="20" spans="1:3" x14ac:dyDescent="0.25">
      <c r="A20" s="375"/>
      <c r="B20" s="158"/>
      <c r="C20" s="36"/>
    </row>
    <row r="21" spans="1:3" x14ac:dyDescent="0.25">
      <c r="A21" s="154" t="str">
        <f>'[1]K9 ELECTRONICS'!A21</f>
        <v>Ford Interceptor Sedan</v>
      </c>
      <c r="B21" s="155">
        <f>'[1]K9 ELECTRONICS'!B21</f>
        <v>0</v>
      </c>
      <c r="C21" s="156" t="e">
        <f>'[1]K9 ELECTRONICS'!C21</f>
        <v>#N/A</v>
      </c>
    </row>
    <row r="22" spans="1:3" ht="30" x14ac:dyDescent="0.25">
      <c r="A22" s="372" t="str">
        <f>'[1]K9 ELECTRONICS'!A22</f>
        <v>EK0685ITS12</v>
      </c>
      <c r="B22" s="157" t="str">
        <f>'[1]K9 ELECTRONICS'!B22</f>
        <v>Remote Door Opening System
Bailout</v>
      </c>
      <c r="C22" s="151">
        <f>'[1]K9 ELECTRONICS'!C22</f>
        <v>1399</v>
      </c>
    </row>
    <row r="23" spans="1:3" ht="30" x14ac:dyDescent="0.25">
      <c r="A23" s="372" t="str">
        <f>'[1]K9 ELECTRONICS'!A23</f>
        <v>EK0690ITS12</v>
      </c>
      <c r="B23" s="157" t="str">
        <f>'[1]K9 ELECTRONICS'!B23</f>
        <v>Premier
Pager System</v>
      </c>
      <c r="C23" s="151">
        <f>'[1]K9 ELECTRONICS'!C23</f>
        <v>589</v>
      </c>
    </row>
    <row r="24" spans="1:3" ht="60" x14ac:dyDescent="0.25">
      <c r="A24" s="372" t="str">
        <f>'[1]K9 ELECTRONICS'!A24</f>
        <v>EK0691ITS12</v>
      </c>
      <c r="B24" s="157" t="str">
        <f>'[1]K9 ELECTRONICS'!B24</f>
        <v>Premier
Canine System
With Bailout
*Fan NOT INCLUDED</v>
      </c>
      <c r="C24" s="151">
        <f>'[1]K9 ELECTRONICS'!C24</f>
        <v>2349</v>
      </c>
    </row>
    <row r="25" spans="1:3" ht="30" x14ac:dyDescent="0.25">
      <c r="A25" s="372" t="str">
        <f>'[1]K9 ELECTRONICS'!A25</f>
        <v>EK0683ITS12</v>
      </c>
      <c r="B25" s="157" t="str">
        <f>'[1]K9 ELECTRONICS'!B25</f>
        <v>Premier System
*Fan NOT INCLUDED</v>
      </c>
      <c r="C25" s="151">
        <f>'[1]K9 ELECTRONICS'!C25</f>
        <v>1649</v>
      </c>
    </row>
    <row r="26" spans="1:3" ht="30" x14ac:dyDescent="0.25">
      <c r="A26" s="372" t="str">
        <f>'[1]K9 ELECTRONICS'!A26</f>
        <v>EK0688ITS12</v>
      </c>
      <c r="B26" s="157" t="str">
        <f>'[1]K9 ELECTRONICS'!B26</f>
        <v>Savvy Fan
*7.5" Fan ONLY</v>
      </c>
      <c r="C26" s="151">
        <f>'[1]K9 ELECTRONICS'!C26</f>
        <v>399</v>
      </c>
    </row>
    <row r="27" spans="1:3" ht="45" x14ac:dyDescent="0.25">
      <c r="A27" s="372" t="str">
        <f>'[1]K9 ELECTRONICS'!A27</f>
        <v>EK0684ITS12</v>
      </c>
      <c r="B27" s="157" t="str">
        <f>'[1]K9 ELECTRONICS'!B27</f>
        <v>Savvy Temperature Control System
*COMPATIBLE With 7.5" Fan
*Fan NOT INCLUDED</v>
      </c>
      <c r="C27" s="151">
        <f>'[1]K9 ELECTRONICS'!C27</f>
        <v>559</v>
      </c>
    </row>
    <row r="28" spans="1:3" x14ac:dyDescent="0.25">
      <c r="A28" s="339"/>
      <c r="B28" s="158"/>
      <c r="C28" s="36"/>
    </row>
    <row r="29" spans="1:3" x14ac:dyDescent="0.25">
      <c r="A29" s="69" t="str">
        <f>'[1]K9 ELECTRONICS'!A29</f>
        <v>VANS, TRUCKS, SUV'S</v>
      </c>
      <c r="B29" s="153"/>
      <c r="C29" s="77"/>
    </row>
    <row r="30" spans="1:3" x14ac:dyDescent="0.25">
      <c r="A30" s="154" t="str">
        <f>'[1]K9 ELECTRONICS'!A30</f>
        <v>Chevrolet Tahoe</v>
      </c>
      <c r="B30" s="155">
        <f>'[1]K9 ELECTRONICS'!B30</f>
        <v>0</v>
      </c>
      <c r="C30" s="156" t="e">
        <f>'[1]K9 ELECTRONICS'!C30</f>
        <v>#N/A</v>
      </c>
    </row>
    <row r="31" spans="1:3" ht="30" x14ac:dyDescent="0.25">
      <c r="A31" s="372" t="str">
        <f>'[1]K9 ELECTRONICS'!A31</f>
        <v>EK0685TAH00</v>
      </c>
      <c r="B31" s="157" t="str">
        <f>'[1]K9 ELECTRONICS'!B31</f>
        <v>Remote Door Opening System
Bailout</v>
      </c>
      <c r="C31" s="151">
        <f>'[1]K9 ELECTRONICS'!C31</f>
        <v>1399</v>
      </c>
    </row>
    <row r="32" spans="1:3" ht="30" x14ac:dyDescent="0.25">
      <c r="A32" s="372" t="str">
        <f>'[1]K9 ELECTRONICS'!A32</f>
        <v>EK0690TAH00</v>
      </c>
      <c r="B32" s="157" t="str">
        <f>'[1]K9 ELECTRONICS'!B32</f>
        <v>Premier
Pager System</v>
      </c>
      <c r="C32" s="151">
        <f>'[1]K9 ELECTRONICS'!C32</f>
        <v>589</v>
      </c>
    </row>
    <row r="33" spans="1:3" ht="60" x14ac:dyDescent="0.25">
      <c r="A33" s="372" t="str">
        <f>'[1]K9 ELECTRONICS'!A33</f>
        <v>EK0691TAH00</v>
      </c>
      <c r="B33" s="157" t="str">
        <f>'[1]K9 ELECTRONICS'!B33</f>
        <v>Premier
Canine System
With Bailout
*Fan NOT INCLUDED</v>
      </c>
      <c r="C33" s="151">
        <f>'[1]K9 ELECTRONICS'!C33</f>
        <v>2349</v>
      </c>
    </row>
    <row r="34" spans="1:3" ht="30" x14ac:dyDescent="0.25">
      <c r="A34" s="372" t="str">
        <f>'[1]K9 ELECTRONICS'!A34</f>
        <v>EK0683TAH00</v>
      </c>
      <c r="B34" s="157" t="str">
        <f>'[1]K9 ELECTRONICS'!B34</f>
        <v>Premier System
*Fan NOT INCLUDED</v>
      </c>
      <c r="C34" s="151">
        <f>'[1]K9 ELECTRONICS'!C34</f>
        <v>1649</v>
      </c>
    </row>
    <row r="35" spans="1:3" ht="30" x14ac:dyDescent="0.25">
      <c r="A35" s="372" t="str">
        <f>'[1]K9 ELECTRONICS'!A35</f>
        <v>EK0689TAH00</v>
      </c>
      <c r="B35" s="157" t="str">
        <f>'[1]K9 ELECTRONICS'!B35</f>
        <v>Maxi Thin Fan
*10" Fan ONLY</v>
      </c>
      <c r="C35" s="151">
        <f>'[1]K9 ELECTRONICS'!C35</f>
        <v>399</v>
      </c>
    </row>
    <row r="36" spans="1:3" ht="45" x14ac:dyDescent="0.25">
      <c r="A36" s="372" t="str">
        <f>'[1]K9 ELECTRONICS'!A36</f>
        <v>EK0684TAH00</v>
      </c>
      <c r="B36" s="157" t="str">
        <f>'[1]K9 ELECTRONICS'!B36</f>
        <v>Savvy Temperature Control System
*COMPATIBLE With 10" Fan
*Fan NOT INCLUDED</v>
      </c>
      <c r="C36" s="151">
        <f>'[1]K9 ELECTRONICS'!C36</f>
        <v>559</v>
      </c>
    </row>
    <row r="37" spans="1:3" x14ac:dyDescent="0.25">
      <c r="A37" s="339"/>
      <c r="B37" s="158"/>
      <c r="C37" s="36"/>
    </row>
    <row r="38" spans="1:3" x14ac:dyDescent="0.25">
      <c r="A38" s="154" t="str">
        <f>'[1]K9 ELECTRONICS'!A38</f>
        <v>Chevrolet Truck</v>
      </c>
      <c r="B38" s="155">
        <f>'[1]K9 ELECTRONICS'!B38</f>
        <v>0</v>
      </c>
      <c r="C38" s="156" t="e">
        <f>'[1]K9 ELECTRONICS'!C38</f>
        <v>#N/A</v>
      </c>
    </row>
    <row r="39" spans="1:3" ht="30" x14ac:dyDescent="0.25">
      <c r="A39" s="372" t="str">
        <f>'[1]K9 ELECTRONICS'!A39</f>
        <v>EK0685CHT07</v>
      </c>
      <c r="B39" s="157" t="str">
        <f>'[1]K9 ELECTRONICS'!B39</f>
        <v>Remote Door Opening System
Bailout</v>
      </c>
      <c r="C39" s="151">
        <f>'[1]K9 ELECTRONICS'!C39</f>
        <v>1399</v>
      </c>
    </row>
    <row r="40" spans="1:3" ht="30" x14ac:dyDescent="0.25">
      <c r="A40" s="372" t="str">
        <f>'[1]K9 ELECTRONICS'!A40</f>
        <v>EK0690CHT07</v>
      </c>
      <c r="B40" s="157" t="str">
        <f>'[1]K9 ELECTRONICS'!B40</f>
        <v>Premier
Pager System</v>
      </c>
      <c r="C40" s="151">
        <f>'[1]K9 ELECTRONICS'!C40</f>
        <v>589</v>
      </c>
    </row>
    <row r="41" spans="1:3" ht="60" x14ac:dyDescent="0.25">
      <c r="A41" s="372" t="str">
        <f>'[1]K9 ELECTRONICS'!A41</f>
        <v>EK0691CHT07</v>
      </c>
      <c r="B41" s="157" t="str">
        <f>'[1]K9 ELECTRONICS'!B41</f>
        <v>Premier
Canine System
With Bailout
*Fan NOT INCLUDED</v>
      </c>
      <c r="C41" s="151">
        <f>'[1]K9 ELECTRONICS'!C41</f>
        <v>2349</v>
      </c>
    </row>
    <row r="42" spans="1:3" ht="30" x14ac:dyDescent="0.25">
      <c r="A42" s="372" t="str">
        <f>'[1]K9 ELECTRONICS'!A42</f>
        <v>EK0683CHT07</v>
      </c>
      <c r="B42" s="157" t="str">
        <f>'[1]K9 ELECTRONICS'!B42</f>
        <v>Premier System
*Fan NOT INCLUDED</v>
      </c>
      <c r="C42" s="151">
        <f>'[1]K9 ELECTRONICS'!C42</f>
        <v>1649</v>
      </c>
    </row>
    <row r="43" spans="1:3" x14ac:dyDescent="0.25">
      <c r="A43" s="339"/>
      <c r="B43" s="158"/>
      <c r="C43" s="36"/>
    </row>
    <row r="44" spans="1:3" x14ac:dyDescent="0.25">
      <c r="A44" s="154" t="str">
        <f>'[1]K9 ELECTRONICS'!A44</f>
        <v>Chevrolet Truck 1500/2500/3500</v>
      </c>
      <c r="B44" s="155"/>
      <c r="C44" s="156" t="e">
        <f>'[1]K9 ELECTRONICS'!C44</f>
        <v>#N/A</v>
      </c>
    </row>
    <row r="45" spans="1:3" ht="30" x14ac:dyDescent="0.25">
      <c r="A45" s="372" t="str">
        <f>'[1]K9 ELECTRONICS'!A45</f>
        <v>EK0689CHT07</v>
      </c>
      <c r="B45" s="157" t="str">
        <f>'[1]K9 ELECTRONICS'!B45</f>
        <v>Maxi Thin Fan
*10" Fan ONLY</v>
      </c>
      <c r="C45" s="151">
        <f>'[1]K9 ELECTRONICS'!C45</f>
        <v>399</v>
      </c>
    </row>
    <row r="46" spans="1:3" ht="45" x14ac:dyDescent="0.25">
      <c r="A46" s="372" t="str">
        <f>'[1]K9 ELECTRONICS'!A46</f>
        <v>EK0684CHT07</v>
      </c>
      <c r="B46" s="157" t="str">
        <f>'[1]K9 ELECTRONICS'!B46</f>
        <v>Savvy Temperature Control System
*COMPATIBLE With 10" Fan ONLY
*Fan NOT INCLUDED</v>
      </c>
      <c r="C46" s="151">
        <f>'[1]K9 ELECTRONICS'!C46</f>
        <v>559</v>
      </c>
    </row>
    <row r="47" spans="1:3" x14ac:dyDescent="0.25">
      <c r="A47" s="339"/>
      <c r="B47" s="158"/>
      <c r="C47" s="36"/>
    </row>
    <row r="48" spans="1:3" x14ac:dyDescent="0.25">
      <c r="A48" s="154" t="str">
        <f>'[1]K9 ELECTRONICS'!A48</f>
        <v>Dodge Ram Truck</v>
      </c>
      <c r="B48" s="155">
        <f>'[1]K9 ELECTRONICS'!B48</f>
        <v>0</v>
      </c>
      <c r="C48" s="156" t="e">
        <f>'[1]K9 ELECTRONICS'!C48</f>
        <v>#N/A</v>
      </c>
    </row>
    <row r="49" spans="1:3" ht="30" x14ac:dyDescent="0.25">
      <c r="A49" s="372" t="str">
        <f>'[1]K9 ELECTRONICS'!A49</f>
        <v>EK0685DRT09</v>
      </c>
      <c r="B49" s="157" t="str">
        <f>'[1]K9 ELECTRONICS'!B49</f>
        <v>Remote Door Opening System
Bailout</v>
      </c>
      <c r="C49" s="151">
        <f>'[1]K9 ELECTRONICS'!C49</f>
        <v>1399</v>
      </c>
    </row>
    <row r="50" spans="1:3" ht="30" x14ac:dyDescent="0.25">
      <c r="A50" s="372" t="str">
        <f>'[1]K9 ELECTRONICS'!A50</f>
        <v>EK0690DRT09</v>
      </c>
      <c r="B50" s="157" t="str">
        <f>'[1]K9 ELECTRONICS'!B50</f>
        <v>Premier
Pager System</v>
      </c>
      <c r="C50" s="151">
        <f>'[1]K9 ELECTRONICS'!C50</f>
        <v>589</v>
      </c>
    </row>
    <row r="51" spans="1:3" ht="60" x14ac:dyDescent="0.25">
      <c r="A51" s="372" t="str">
        <f>'[1]K9 ELECTRONICS'!A51</f>
        <v>EK0691DRT09</v>
      </c>
      <c r="B51" s="157" t="str">
        <f>'[1]K9 ELECTRONICS'!B51</f>
        <v>Premier
Canine System
With Bailout
*Fan NOT INCLUDED</v>
      </c>
      <c r="C51" s="151">
        <f>'[1]K9 ELECTRONICS'!C51</f>
        <v>2349</v>
      </c>
    </row>
    <row r="52" spans="1:3" ht="30" x14ac:dyDescent="0.25">
      <c r="A52" s="372" t="str">
        <f>'[1]K9 ELECTRONICS'!A52</f>
        <v>EK0683DRT09</v>
      </c>
      <c r="B52" s="157" t="str">
        <f>'[1]K9 ELECTRONICS'!B52</f>
        <v>Premier System
*Fan NOT INCLUDED</v>
      </c>
      <c r="C52" s="151">
        <f>'[1]K9 ELECTRONICS'!C52</f>
        <v>1649</v>
      </c>
    </row>
    <row r="53" spans="1:3" ht="30" x14ac:dyDescent="0.25">
      <c r="A53" s="372" t="str">
        <f>'[1]K9 ELECTRONICS'!A53</f>
        <v>EK0689DRT09</v>
      </c>
      <c r="B53" s="157" t="str">
        <f>'[1]K9 ELECTRONICS'!B53</f>
        <v>Maxi Thin Fan
*10" Fan ONLY</v>
      </c>
      <c r="C53" s="151">
        <f>'[1]K9 ELECTRONICS'!C53</f>
        <v>399</v>
      </c>
    </row>
    <row r="54" spans="1:3" ht="45" x14ac:dyDescent="0.25">
      <c r="A54" s="372" t="str">
        <f>'[1]K9 ELECTRONICS'!A54</f>
        <v>EK0684DRT09</v>
      </c>
      <c r="B54" s="157" t="str">
        <f>'[1]K9 ELECTRONICS'!B54</f>
        <v>Savvy Temperature Control System
*COMPATIBLE With 10" Fan
*Fan NOT INCLUDED</v>
      </c>
      <c r="C54" s="151">
        <f>'[1]K9 ELECTRONICS'!C54</f>
        <v>559</v>
      </c>
    </row>
    <row r="55" spans="1:3" x14ac:dyDescent="0.25">
      <c r="A55" s="339"/>
      <c r="B55" s="158"/>
      <c r="C55" s="36"/>
    </row>
    <row r="56" spans="1:3" x14ac:dyDescent="0.25">
      <c r="A56" s="154" t="str">
        <f>'[1]K9 ELECTRONICS'!A56</f>
        <v>Ford Expedition</v>
      </c>
      <c r="B56" s="155">
        <f>'[1]K9 ELECTRONICS'!B56</f>
        <v>0</v>
      </c>
      <c r="C56" s="156" t="e">
        <f>'[1]K9 ELECTRONICS'!C56</f>
        <v>#N/A</v>
      </c>
    </row>
    <row r="57" spans="1:3" ht="30" x14ac:dyDescent="0.25">
      <c r="A57" s="372" t="str">
        <f>'[1]K9 ELECTRONICS'!A57</f>
        <v>EK0685EPD07</v>
      </c>
      <c r="B57" s="157" t="str">
        <f>'[1]K9 ELECTRONICS'!B57</f>
        <v>Remote Door Opening System
Bailout</v>
      </c>
      <c r="C57" s="151">
        <f>'[1]K9 ELECTRONICS'!C57</f>
        <v>1399</v>
      </c>
    </row>
    <row r="58" spans="1:3" ht="30" x14ac:dyDescent="0.25">
      <c r="A58" s="372" t="str">
        <f>'[1]K9 ELECTRONICS'!A58</f>
        <v>EK0690EPD07</v>
      </c>
      <c r="B58" s="157" t="str">
        <f>'[1]K9 ELECTRONICS'!B58</f>
        <v>Premier
Pager System</v>
      </c>
      <c r="C58" s="151">
        <f>'[1]K9 ELECTRONICS'!C58</f>
        <v>589</v>
      </c>
    </row>
    <row r="59" spans="1:3" ht="60" x14ac:dyDescent="0.25">
      <c r="A59" s="372" t="str">
        <f>'[1]K9 ELECTRONICS'!A59</f>
        <v>EK0691EPD07</v>
      </c>
      <c r="B59" s="157" t="str">
        <f>'[1]K9 ELECTRONICS'!B59</f>
        <v>Premier
Canine System
With Bailout
*Fan NOT INCLUDED</v>
      </c>
      <c r="C59" s="151">
        <f>'[1]K9 ELECTRONICS'!C59</f>
        <v>2349</v>
      </c>
    </row>
    <row r="60" spans="1:3" ht="30" x14ac:dyDescent="0.25">
      <c r="A60" s="372" t="str">
        <f>'[1]K9 ELECTRONICS'!A60</f>
        <v>EK0683EPD07</v>
      </c>
      <c r="B60" s="157" t="str">
        <f>'[1]K9 ELECTRONICS'!B60</f>
        <v>Premier System
*Fan NOT INCLUDED</v>
      </c>
      <c r="C60" s="151">
        <f>'[1]K9 ELECTRONICS'!C60</f>
        <v>1649</v>
      </c>
    </row>
    <row r="61" spans="1:3" ht="30" x14ac:dyDescent="0.25">
      <c r="A61" s="372" t="str">
        <f>'[1]K9 ELECTRONICS'!A61</f>
        <v>EK0689EPD07</v>
      </c>
      <c r="B61" s="157" t="str">
        <f>'[1]K9 ELECTRONICS'!B61</f>
        <v>Maxi Thin Fan
*10" Fan ONLY</v>
      </c>
      <c r="C61" s="151">
        <f>'[1]K9 ELECTRONICS'!C61</f>
        <v>399</v>
      </c>
    </row>
    <row r="62" spans="1:3" ht="45" x14ac:dyDescent="0.25">
      <c r="A62" s="372" t="str">
        <f>'[1]K9 ELECTRONICS'!A62</f>
        <v>EK0684EPD07</v>
      </c>
      <c r="B62" s="157" t="str">
        <f>'[1]K9 ELECTRONICS'!B62</f>
        <v>Savvy Temperature Control System
*COMPATIBLE With 10" Fan
*Fan NOT INCLUDED</v>
      </c>
      <c r="C62" s="151">
        <f>'[1]K9 ELECTRONICS'!C62</f>
        <v>559</v>
      </c>
    </row>
    <row r="63" spans="1:3" x14ac:dyDescent="0.25">
      <c r="A63" s="339"/>
      <c r="B63" s="158"/>
      <c r="C63" s="36"/>
    </row>
    <row r="64" spans="1:3" x14ac:dyDescent="0.25">
      <c r="A64" s="154" t="str">
        <f>'[1]K9 ELECTRONICS'!A64</f>
        <v>Ford Interceptor Utility</v>
      </c>
      <c r="B64" s="155">
        <f>'[1]K9 ELECTRONICS'!B64</f>
        <v>0</v>
      </c>
      <c r="C64" s="156" t="e">
        <f>'[1]K9 ELECTRONICS'!C64</f>
        <v>#N/A</v>
      </c>
    </row>
    <row r="65" spans="1:3" ht="30" x14ac:dyDescent="0.25">
      <c r="A65" s="372" t="str">
        <f>'[1]K9 ELECTRONICS'!A65</f>
        <v>EK0685ITU12</v>
      </c>
      <c r="B65" s="157" t="str">
        <f>'[1]K9 ELECTRONICS'!B65</f>
        <v>Remote Door Opening System
Bailout</v>
      </c>
      <c r="C65" s="151">
        <f>'[1]K9 ELECTRONICS'!C65</f>
        <v>1399</v>
      </c>
    </row>
    <row r="66" spans="1:3" ht="30" x14ac:dyDescent="0.25">
      <c r="A66" s="372" t="str">
        <f>'[1]K9 ELECTRONICS'!A66</f>
        <v>EK0690ITU12</v>
      </c>
      <c r="B66" s="157" t="str">
        <f>'[1]K9 ELECTRONICS'!B66</f>
        <v>Premier
Pager System</v>
      </c>
      <c r="C66" s="151">
        <f>'[1]K9 ELECTRONICS'!C66</f>
        <v>589</v>
      </c>
    </row>
    <row r="67" spans="1:3" ht="60" x14ac:dyDescent="0.25">
      <c r="A67" s="372" t="str">
        <f>'[1]K9 ELECTRONICS'!A67</f>
        <v>EK0691ITU12</v>
      </c>
      <c r="B67" s="157" t="str">
        <f>'[1]K9 ELECTRONICS'!B67</f>
        <v>Premier
Canine System
With Bailout
*Fan NOT INCLUDED</v>
      </c>
      <c r="C67" s="151">
        <f>'[1]K9 ELECTRONICS'!C67</f>
        <v>2349</v>
      </c>
    </row>
    <row r="68" spans="1:3" ht="30" x14ac:dyDescent="0.25">
      <c r="A68" s="372" t="str">
        <f>'[1]K9 ELECTRONICS'!A68</f>
        <v>EK0683ITU12</v>
      </c>
      <c r="B68" s="157" t="str">
        <f>'[1]K9 ELECTRONICS'!B68</f>
        <v>Premier System
*Fan NOT INCLUDED</v>
      </c>
      <c r="C68" s="151">
        <f>'[1]K9 ELECTRONICS'!C68</f>
        <v>1649</v>
      </c>
    </row>
    <row r="69" spans="1:3" ht="30" x14ac:dyDescent="0.25">
      <c r="A69" s="372" t="str">
        <f>'[1]K9 ELECTRONICS'!A69</f>
        <v>EK0689ITU12</v>
      </c>
      <c r="B69" s="157" t="str">
        <f>'[1]K9 ELECTRONICS'!B69</f>
        <v>Maxi Thin Fan
10" Fan ONLY</v>
      </c>
      <c r="C69" s="151">
        <f>'[1]K9 ELECTRONICS'!C69</f>
        <v>399</v>
      </c>
    </row>
    <row r="70" spans="1:3" ht="45" x14ac:dyDescent="0.25">
      <c r="A70" s="372" t="str">
        <f>'[1]K9 ELECTRONICS'!A70</f>
        <v>EK0684ITU12</v>
      </c>
      <c r="B70" s="157" t="str">
        <f>'[1]K9 ELECTRONICS'!B70</f>
        <v>Savvy Temperature Control System
*COMPATIBLE With 10" Fan
*Fan NOT INCLUDED</v>
      </c>
      <c r="C70" s="151">
        <f>'[1]K9 ELECTRONICS'!C70</f>
        <v>559</v>
      </c>
    </row>
    <row r="71" spans="1:3" x14ac:dyDescent="0.25">
      <c r="A71" s="339"/>
      <c r="B71" s="158"/>
      <c r="C71" s="36"/>
    </row>
    <row r="72" spans="1:3" x14ac:dyDescent="0.25">
      <c r="A72" s="154" t="str">
        <f>'[1]K9 ELECTRONICS'!A72</f>
        <v>Ford Truck F150</v>
      </c>
      <c r="B72" s="155">
        <f>'[1]K9 ELECTRONICS'!B72</f>
        <v>0</v>
      </c>
      <c r="C72" s="156" t="e">
        <f>'[1]K9 ELECTRONICS'!C72</f>
        <v>#N/A</v>
      </c>
    </row>
    <row r="73" spans="1:3" ht="30" x14ac:dyDescent="0.25">
      <c r="A73" s="372" t="str">
        <f>'[1]K9 ELECTRONICS'!A73</f>
        <v>EK0685FDT09F150</v>
      </c>
      <c r="B73" s="157" t="str">
        <f>'[1]K9 ELECTRONICS'!B73</f>
        <v>Remote Door Opening System
Bailout</v>
      </c>
      <c r="C73" s="151">
        <f>'[1]K9 ELECTRONICS'!C73</f>
        <v>1399</v>
      </c>
    </row>
    <row r="74" spans="1:3" ht="30" x14ac:dyDescent="0.25">
      <c r="A74" s="372" t="str">
        <f>'[1]K9 ELECTRONICS'!A74</f>
        <v>EK0690FDT09F150</v>
      </c>
      <c r="B74" s="157" t="str">
        <f>'[1]K9 ELECTRONICS'!B74</f>
        <v>Premier
Pager System</v>
      </c>
      <c r="C74" s="151">
        <f>'[1]K9 ELECTRONICS'!C74</f>
        <v>589</v>
      </c>
    </row>
    <row r="75" spans="1:3" ht="60" x14ac:dyDescent="0.25">
      <c r="A75" s="372" t="str">
        <f>'[1]K9 ELECTRONICS'!A75</f>
        <v>EK0691FDT09F150</v>
      </c>
      <c r="B75" s="157" t="str">
        <f>'[1]K9 ELECTRONICS'!B75</f>
        <v>Premier
Canine System
With Bailout
*Fan NOT INCLUDED</v>
      </c>
      <c r="C75" s="151">
        <f>'[1]K9 ELECTRONICS'!C75</f>
        <v>2349</v>
      </c>
    </row>
    <row r="76" spans="1:3" ht="30" x14ac:dyDescent="0.25">
      <c r="A76" s="372" t="str">
        <f>'[1]K9 ELECTRONICS'!A76</f>
        <v>EK0683FDT09F150</v>
      </c>
      <c r="B76" s="157" t="str">
        <f>'[1]K9 ELECTRONICS'!B76</f>
        <v>Premier System
*Fan NOT INCLUDED</v>
      </c>
      <c r="C76" s="151">
        <f>'[1]K9 ELECTRONICS'!C76</f>
        <v>1649</v>
      </c>
    </row>
    <row r="77" spans="1:3" ht="30" x14ac:dyDescent="0.25">
      <c r="A77" s="372" t="str">
        <f>'[1]K9 ELECTRONICS'!A77</f>
        <v>EK0689FDT09F150</v>
      </c>
      <c r="B77" s="157" t="str">
        <f>'[1]K9 ELECTRONICS'!B77</f>
        <v>Maxi Thin Fan
*10" Fan ONLY</v>
      </c>
      <c r="C77" s="151">
        <f>'[1]K9 ELECTRONICS'!C77</f>
        <v>399</v>
      </c>
    </row>
    <row r="78" spans="1:3" ht="45" x14ac:dyDescent="0.25">
      <c r="A78" s="372" t="str">
        <f>'[1]K9 ELECTRONICS'!A78</f>
        <v>EK0684FDT09F150</v>
      </c>
      <c r="B78" s="157" t="str">
        <f>'[1]K9 ELECTRONICS'!B78</f>
        <v>Savvy Temperature Control System
*COMPATIBLE With 10" Fan
*Fan NOT INCLUDED</v>
      </c>
      <c r="C78" s="151">
        <f>'[1]K9 ELECTRONICS'!C78</f>
        <v>559</v>
      </c>
    </row>
    <row r="79" spans="1:3" x14ac:dyDescent="0.25">
      <c r="A79" s="339"/>
      <c r="B79" s="158"/>
      <c r="C79" s="36"/>
    </row>
    <row r="80" spans="1:3" x14ac:dyDescent="0.25">
      <c r="A80" s="154" t="str">
        <f>'[1]K9 ELECTRONICS'!A80</f>
        <v>Ford Truck F250</v>
      </c>
      <c r="B80" s="155">
        <f>'[1]K9 ELECTRONICS'!B80</f>
        <v>0</v>
      </c>
      <c r="C80" s="156" t="e">
        <f>'[1]K9 ELECTRONICS'!C80</f>
        <v>#N/A</v>
      </c>
    </row>
    <row r="81" spans="1:3" ht="30" x14ac:dyDescent="0.25">
      <c r="A81" s="372" t="str">
        <f>'[1]K9 ELECTRONICS'!A81</f>
        <v>EK0685FDT09F250</v>
      </c>
      <c r="B81" s="157" t="str">
        <f>'[1]K9 ELECTRONICS'!B81</f>
        <v>Remote Door Opening System
Bailout</v>
      </c>
      <c r="C81" s="151">
        <f>'[1]K9 ELECTRONICS'!C81</f>
        <v>1399</v>
      </c>
    </row>
    <row r="82" spans="1:3" ht="30" x14ac:dyDescent="0.25">
      <c r="A82" s="372" t="str">
        <f>'[1]K9 ELECTRONICS'!A82</f>
        <v>EK0690FDT09F250</v>
      </c>
      <c r="B82" s="157" t="str">
        <f>'[1]K9 ELECTRONICS'!B82</f>
        <v>Premier
Pager System</v>
      </c>
      <c r="C82" s="151">
        <f>'[1]K9 ELECTRONICS'!C82</f>
        <v>589</v>
      </c>
    </row>
    <row r="83" spans="1:3" ht="60" x14ac:dyDescent="0.25">
      <c r="A83" s="372" t="str">
        <f>'[1]K9 ELECTRONICS'!A83</f>
        <v>EK0691FDT09F250</v>
      </c>
      <c r="B83" s="157" t="str">
        <f>'[1]K9 ELECTRONICS'!B83</f>
        <v>Premier
Canine System
With Bailout
*Fan NOT INCLUDED</v>
      </c>
      <c r="C83" s="151">
        <f>'[1]K9 ELECTRONICS'!C83</f>
        <v>2349</v>
      </c>
    </row>
    <row r="84" spans="1:3" ht="30" x14ac:dyDescent="0.25">
      <c r="A84" s="372" t="str">
        <f>'[1]K9 ELECTRONICS'!A84</f>
        <v>EK0683FDT09F250</v>
      </c>
      <c r="B84" s="157" t="str">
        <f>'[1]K9 ELECTRONICS'!B84</f>
        <v>Premier System
*Fan NOT INCLUDED</v>
      </c>
      <c r="C84" s="151">
        <f>'[1]K9 ELECTRONICS'!C84</f>
        <v>1649</v>
      </c>
    </row>
    <row r="85" spans="1:3" ht="30" x14ac:dyDescent="0.25">
      <c r="A85" s="372" t="str">
        <f>'[1]K9 ELECTRONICS'!A85</f>
        <v>EK0689FDT09F250</v>
      </c>
      <c r="B85" s="157" t="str">
        <f>'[1]K9 ELECTRONICS'!B85</f>
        <v>Maxi Thin Fan
10" Fan ONLY</v>
      </c>
      <c r="C85" s="151">
        <f>'[1]K9 ELECTRONICS'!C85</f>
        <v>399</v>
      </c>
    </row>
    <row r="86" spans="1:3" ht="45" x14ac:dyDescent="0.25">
      <c r="A86" s="372" t="str">
        <f>'[1]K9 ELECTRONICS'!A86</f>
        <v>EK0684FDT09F250</v>
      </c>
      <c r="B86" s="157" t="str">
        <f>'[1]K9 ELECTRONICS'!B86</f>
        <v>Savvy Temperature Control System
*COMPATIBLE With 10" Fan
*Fan NOT INCLUDED</v>
      </c>
      <c r="C86" s="151">
        <f>'[1]K9 ELECTRONICS'!C86</f>
        <v>559</v>
      </c>
    </row>
  </sheetData>
  <sheetProtection selectLockedCells="1" selectUnlockedCells="1"/>
  <pageMargins left="0.4" right="0.4" top="0.5" bottom="0.5" header="0.3" footer="0.3"/>
  <pageSetup scale="64" fitToHeight="0" orientation="portrait" r:id="rId1"/>
  <headerFooter>
    <oddHeader>&amp;C&amp;A&amp;R03/01/20</oddHeader>
    <oddFooter>&amp;C&amp;F&amp;R&amp;P of &amp;N</oddFooter>
  </headerFooter>
  <rowBreaks count="2" manualBreakCount="2">
    <brk id="37" max="4" man="1"/>
    <brk id="71" max="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5" tint="0.59999389629810485"/>
    <pageSetUpPr fitToPage="1"/>
  </sheetPr>
  <dimension ref="A1:C154"/>
  <sheetViews>
    <sheetView zoomScale="120" zoomScaleNormal="120" zoomScaleSheetLayoutView="100" workbookViewId="0">
      <pane ySplit="4" topLeftCell="A5" activePane="bottomLeft" state="frozen"/>
      <selection pane="bottomLeft" activeCell="D1" sqref="D1:E1048576"/>
    </sheetView>
  </sheetViews>
  <sheetFormatPr defaultColWidth="9.140625" defaultRowHeight="15" x14ac:dyDescent="0.25"/>
  <cols>
    <col min="1" max="1" width="28" style="11" bestFit="1" customWidth="1"/>
    <col min="2" max="2" width="78.42578125" style="12" bestFit="1" customWidth="1"/>
    <col min="3" max="3" width="21.42578125" style="11" bestFit="1" customWidth="1"/>
    <col min="4" max="16384" width="9.140625" style="1"/>
  </cols>
  <sheetData>
    <row r="1" spans="1:3" x14ac:dyDescent="0.25">
      <c r="A1" s="227" t="str">
        <f>[1]LIGHTS!A1</f>
        <v>LIGHTING OPTIONS</v>
      </c>
      <c r="B1" s="398">
        <f>[1]LIGHTS!B1</f>
        <v>0</v>
      </c>
      <c r="C1" s="399">
        <f>[1]LIGHTS!C1</f>
        <v>0</v>
      </c>
    </row>
    <row r="2" spans="1:3" x14ac:dyDescent="0.25">
      <c r="A2" s="181" t="str">
        <f>[1]LIGHTS!A2</f>
        <v>Part ID</v>
      </c>
      <c r="B2" s="389" t="str">
        <f>[1]LIGHTS!B2</f>
        <v>Description</v>
      </c>
      <c r="C2" s="20" t="s">
        <v>7</v>
      </c>
    </row>
    <row r="3" spans="1:3" x14ac:dyDescent="0.25">
      <c r="A3" s="400"/>
      <c r="B3" s="405" t="str">
        <f>[1]LIGHTS!B3</f>
        <v>***LIGHTING OPTIONS NOW PRICED USING STANDARD DISCOUNT STRUCTURE***</v>
      </c>
      <c r="C3" s="402"/>
    </row>
    <row r="4" spans="1:3" ht="15.75" thickBot="1" x14ac:dyDescent="0.3">
      <c r="A4" s="400"/>
      <c r="B4" s="401"/>
      <c r="C4" s="402"/>
    </row>
    <row r="5" spans="1:3" ht="15.75" thickBot="1" x14ac:dyDescent="0.3">
      <c r="A5" s="423">
        <f>[1]LIGHTS!A5</f>
        <v>0</v>
      </c>
      <c r="B5" s="390" t="str">
        <f>[1]LIGHTS!B5</f>
        <v>CODE 3</v>
      </c>
      <c r="C5" s="423">
        <f>[1]LIGHTS!C5</f>
        <v>0</v>
      </c>
    </row>
    <row r="6" spans="1:3" x14ac:dyDescent="0.25">
      <c r="A6" s="391" t="str">
        <f>[1]LIGHTS!A6</f>
        <v>MR6</v>
      </c>
      <c r="B6" s="394">
        <f>[1]LIGHTS!B6</f>
        <v>0</v>
      </c>
      <c r="C6" s="395">
        <f>[1]LIGHTS!C6</f>
        <v>0</v>
      </c>
    </row>
    <row r="7" spans="1:3" ht="45" x14ac:dyDescent="0.25">
      <c r="A7" s="190" t="str">
        <f>[1]LIGHTS!A7</f>
        <v>LIGHT_C3_MR6-A</v>
      </c>
      <c r="B7" s="392" t="str">
        <f>[1]LIGHTS!B7</f>
        <v>CODE3
MR6 LIGHT
AMBER</v>
      </c>
      <c r="C7" s="191">
        <f>[1]LIGHTS!C7</f>
        <v>44</v>
      </c>
    </row>
    <row r="8" spans="1:3" ht="45" x14ac:dyDescent="0.25">
      <c r="A8" s="190" t="str">
        <f>[1]LIGHTS!A8</f>
        <v>LIGHT_C3_MR6-AW</v>
      </c>
      <c r="B8" s="392" t="str">
        <f>[1]LIGHTS!B8</f>
        <v>CODE3
MR6 LIGHT
AMBER/ WHITE</v>
      </c>
      <c r="C8" s="191">
        <f>[1]LIGHTS!C8</f>
        <v>44</v>
      </c>
    </row>
    <row r="9" spans="1:3" ht="45" x14ac:dyDescent="0.25">
      <c r="A9" s="190" t="str">
        <f>[1]LIGHTS!A9</f>
        <v>LIGHT_C3_MR6-B</v>
      </c>
      <c r="B9" s="392" t="str">
        <f>[1]LIGHTS!B9</f>
        <v>CODE 3
MR6 LIGHT
BLUE</v>
      </c>
      <c r="C9" s="191">
        <f>[1]LIGHTS!C9</f>
        <v>44</v>
      </c>
    </row>
    <row r="10" spans="1:3" ht="45" x14ac:dyDescent="0.25">
      <c r="A10" s="190" t="str">
        <f>[1]LIGHTS!A10</f>
        <v>LIGHT_C3_MR6-BA</v>
      </c>
      <c r="B10" s="392" t="str">
        <f>[1]LIGHTS!B10</f>
        <v>CODE3
MR6 LIGHT
BLUE/ AMBER</v>
      </c>
      <c r="C10" s="191">
        <f>[1]LIGHTS!C10</f>
        <v>50</v>
      </c>
    </row>
    <row r="11" spans="1:3" ht="45" x14ac:dyDescent="0.25">
      <c r="A11" s="190" t="str">
        <f>[1]LIGHTS!A11</f>
        <v>LIGHT_C3_MR6-BW</v>
      </c>
      <c r="B11" s="392" t="str">
        <f>[1]LIGHTS!B11</f>
        <v>CODE3
MR6 LIGHT
BLUE/ WHITE</v>
      </c>
      <c r="C11" s="191">
        <f>[1]LIGHTS!C11</f>
        <v>44</v>
      </c>
    </row>
    <row r="12" spans="1:3" ht="45" x14ac:dyDescent="0.25">
      <c r="A12" s="190" t="str">
        <f>[1]LIGHTS!A12</f>
        <v>LIGHT_C3_MR6MC-AG</v>
      </c>
      <c r="B12" s="392" t="str">
        <f>[1]LIGHTS!B12</f>
        <v>CODE3
MR6 MULTI COLOR LIGHT
AMBER/ GREEN</v>
      </c>
      <c r="C12" s="191">
        <f>[1]LIGHTS!C12</f>
        <v>71</v>
      </c>
    </row>
    <row r="13" spans="1:3" ht="45" x14ac:dyDescent="0.25">
      <c r="A13" s="190" t="str">
        <f>[1]LIGHTS!A13</f>
        <v>LIGHT_C3_MR6MC-AW</v>
      </c>
      <c r="B13" s="392" t="str">
        <f>[1]LIGHTS!B13</f>
        <v>CODE3
MR6 MULTI COLOR LIGHT
AMBER/ WHITE</v>
      </c>
      <c r="C13" s="191">
        <f>[1]LIGHTS!C13</f>
        <v>71</v>
      </c>
    </row>
    <row r="14" spans="1:3" ht="45" x14ac:dyDescent="0.25">
      <c r="A14" s="190" t="str">
        <f>[1]LIGHTS!A14</f>
        <v>LIGHT_C3_MR6MC-BA</v>
      </c>
      <c r="B14" s="392" t="str">
        <f>[1]LIGHTS!B14</f>
        <v>CODE3
MR6 MULTI COLOR LIGHT
BLUE/ AMBER</v>
      </c>
      <c r="C14" s="191">
        <f>[1]LIGHTS!C14</f>
        <v>71</v>
      </c>
    </row>
    <row r="15" spans="1:3" ht="45" x14ac:dyDescent="0.25">
      <c r="A15" s="190" t="str">
        <f>[1]LIGHTS!A15</f>
        <v>LIGHT_C3_MR6MC-BW</v>
      </c>
      <c r="B15" s="392" t="str">
        <f>[1]LIGHTS!B15</f>
        <v>CODE3
MR6 MULTI COLOR LIGHT
BLUE/ WHITE</v>
      </c>
      <c r="C15" s="191">
        <f>[1]LIGHTS!C15</f>
        <v>71</v>
      </c>
    </row>
    <row r="16" spans="1:3" ht="45" x14ac:dyDescent="0.25">
      <c r="A16" s="190" t="str">
        <f>[1]LIGHTS!A16</f>
        <v>LIGHT_C3_MR6MC-RA</v>
      </c>
      <c r="B16" s="392" t="str">
        <f>[1]LIGHTS!B16</f>
        <v>CODE3
MR6 MULTI COLOR LIGHT
RED/ AMBER</v>
      </c>
      <c r="C16" s="191">
        <f>[1]LIGHTS!C16</f>
        <v>71</v>
      </c>
    </row>
    <row r="17" spans="1:3" ht="45" x14ac:dyDescent="0.25">
      <c r="A17" s="190" t="str">
        <f>[1]LIGHTS!A17</f>
        <v>LIGHT_C3_MR6MC-RB</v>
      </c>
      <c r="B17" s="392" t="str">
        <f>[1]LIGHTS!B17</f>
        <v>CODE3
MR6 MULTI COLOR LIGHT
RED/ BLUE</v>
      </c>
      <c r="C17" s="191">
        <f>[1]LIGHTS!C17</f>
        <v>71</v>
      </c>
    </row>
    <row r="18" spans="1:3" ht="45" x14ac:dyDescent="0.25">
      <c r="A18" s="190" t="str">
        <f>[1]LIGHTS!A18</f>
        <v>LIGHT_C3_MR6MC-RW</v>
      </c>
      <c r="B18" s="392" t="str">
        <f>[1]LIGHTS!B18</f>
        <v>COD3
MR6 MULTI COLOR LIGHT
RED/ WHITE</v>
      </c>
      <c r="C18" s="191">
        <f>[1]LIGHTS!C18</f>
        <v>71</v>
      </c>
    </row>
    <row r="19" spans="1:3" ht="45" x14ac:dyDescent="0.25">
      <c r="A19" s="190" t="str">
        <f>[1]LIGHTS!A19</f>
        <v>LIGHT_C3_MR6-R</v>
      </c>
      <c r="B19" s="392" t="str">
        <f>[1]LIGHTS!B19</f>
        <v>CODE3
MR6 LIGHT
RED</v>
      </c>
      <c r="C19" s="191">
        <f>[1]LIGHTS!C19</f>
        <v>44</v>
      </c>
    </row>
    <row r="20" spans="1:3" ht="45" x14ac:dyDescent="0.25">
      <c r="A20" s="190" t="str">
        <f>[1]LIGHTS!A20</f>
        <v>LIGHT_C3_MR6-RB</v>
      </c>
      <c r="B20" s="392" t="str">
        <f>[1]LIGHTS!B20</f>
        <v>CODE3
MR6 LIGHT
RED/ BLUE</v>
      </c>
      <c r="C20" s="191">
        <f>[1]LIGHTS!C20</f>
        <v>44</v>
      </c>
    </row>
    <row r="21" spans="1:3" ht="45" x14ac:dyDescent="0.25">
      <c r="A21" s="190" t="str">
        <f>[1]LIGHTS!A21</f>
        <v>LIGHT_C3_MR6-RW</v>
      </c>
      <c r="B21" s="392" t="str">
        <f>[1]LIGHTS!B21</f>
        <v>CODE3
MR6 LIGHT
RED/ WHITE</v>
      </c>
      <c r="C21" s="191">
        <f>[1]LIGHTS!C21</f>
        <v>44</v>
      </c>
    </row>
    <row r="22" spans="1:3" ht="45" x14ac:dyDescent="0.25">
      <c r="A22" s="190" t="str">
        <f>[1]LIGHTS!A22</f>
        <v>LIGHT_C3_MR6TC-RBW</v>
      </c>
      <c r="B22" s="392" t="str">
        <f>[1]LIGHTS!B22</f>
        <v>CODE3
MR6 MULTI COLOR
RED/ BLUE/ WHITE</v>
      </c>
      <c r="C22" s="191">
        <f>[1]LIGHTS!C22</f>
        <v>83</v>
      </c>
    </row>
    <row r="23" spans="1:3" ht="45" x14ac:dyDescent="0.25">
      <c r="A23" s="190" t="str">
        <f>[1]LIGHTS!A23</f>
        <v>LIGHT_C3_MR6-W</v>
      </c>
      <c r="B23" s="392" t="str">
        <f>[1]LIGHTS!B23</f>
        <v>CODE3
MR6 LIGHT
WHITE</v>
      </c>
      <c r="C23" s="191">
        <f>[1]LIGHTS!C23</f>
        <v>44</v>
      </c>
    </row>
    <row r="24" spans="1:3" ht="15.75" thickBot="1" x14ac:dyDescent="0.3">
      <c r="A24" s="259">
        <f>[1]LIGHTS!A24</f>
        <v>0</v>
      </c>
      <c r="B24" s="396">
        <f>[1]LIGHTS!B24</f>
        <v>0</v>
      </c>
      <c r="C24" s="397" t="e">
        <f>[1]LIGHTS!C24</f>
        <v>#N/A</v>
      </c>
    </row>
    <row r="25" spans="1:3" ht="15.75" thickBot="1" x14ac:dyDescent="0.3">
      <c r="A25" s="423">
        <f>[1]LIGHTS!A25</f>
        <v>0</v>
      </c>
      <c r="B25" s="390" t="str">
        <f>[1]LIGHTS!B25</f>
        <v>D &amp; R ELECTRONICS</v>
      </c>
      <c r="C25" s="423" t="e">
        <f>[1]LIGHTS!C25</f>
        <v>#N/A</v>
      </c>
    </row>
    <row r="26" spans="1:3" ht="45" x14ac:dyDescent="0.25">
      <c r="A26" s="190" t="str">
        <f>[1]LIGHTS!A26</f>
        <v>LIGHT_DR_GTF12-A</v>
      </c>
      <c r="B26" s="392" t="str">
        <f>[1]LIGHTS!B26</f>
        <v>D&amp;R
GENESIS LIGHT
AMBER</v>
      </c>
      <c r="C26" s="191">
        <f>[1]LIGHTS!C26</f>
        <v>65</v>
      </c>
    </row>
    <row r="27" spans="1:3" ht="45" x14ac:dyDescent="0.25">
      <c r="A27" s="190" t="str">
        <f>[1]LIGHTS!A27</f>
        <v>LIGHT_DR_GTF12-B</v>
      </c>
      <c r="B27" s="392" t="str">
        <f>[1]LIGHTS!B27</f>
        <v>D&amp;R
GENESIS LIGHT
BLUE</v>
      </c>
      <c r="C27" s="191">
        <f>[1]LIGHTS!C27</f>
        <v>65</v>
      </c>
    </row>
    <row r="28" spans="1:3" ht="45" x14ac:dyDescent="0.25">
      <c r="A28" s="190" t="str">
        <f>[1]LIGHTS!A28</f>
        <v>LIGHT_DR_GTF12-B/C</v>
      </c>
      <c r="B28" s="392" t="str">
        <f>[1]LIGHTS!B28</f>
        <v>D&amp;R
GENESIS LIGHT
BLUE/ CLEAR</v>
      </c>
      <c r="C28" s="191">
        <f>[1]LIGHTS!C28</f>
        <v>65</v>
      </c>
    </row>
    <row r="29" spans="1:3" ht="60" x14ac:dyDescent="0.25">
      <c r="A29" s="190" t="str">
        <f>[1]LIGHTS!A29</f>
        <v>LIGHT_DR_GTF12-B/C-5</v>
      </c>
      <c r="B29" s="392" t="str">
        <f>[1]LIGHTS!B29</f>
        <v>D&amp;R
GENESIS LIGHT
BLUE/ CLEAR
WITH TAKEDOWN</v>
      </c>
      <c r="C29" s="191">
        <f>[1]LIGHTS!C29</f>
        <v>65</v>
      </c>
    </row>
    <row r="30" spans="1:3" ht="45" x14ac:dyDescent="0.25">
      <c r="A30" s="190" t="str">
        <f>[1]LIGHTS!A30</f>
        <v>LIGHT_DR_GTF12-C</v>
      </c>
      <c r="B30" s="392" t="str">
        <f>[1]LIGHTS!B30</f>
        <v>D&amp;R
GENESIS LIGHT
CLEAR</v>
      </c>
      <c r="C30" s="191">
        <f>[1]LIGHTS!C30</f>
        <v>65</v>
      </c>
    </row>
    <row r="31" spans="1:3" ht="45" x14ac:dyDescent="0.25">
      <c r="A31" s="190" t="str">
        <f>[1]LIGHTS!A31</f>
        <v>LIGHT_DR_GTF12-R</v>
      </c>
      <c r="B31" s="392" t="str">
        <f>[1]LIGHTS!B31</f>
        <v>D&amp;R
GENESIS LIGHT
RED</v>
      </c>
      <c r="C31" s="191">
        <f>[1]LIGHTS!C31</f>
        <v>65</v>
      </c>
    </row>
    <row r="32" spans="1:3" ht="45" x14ac:dyDescent="0.25">
      <c r="A32" s="190" t="str">
        <f>[1]LIGHTS!A32</f>
        <v>LIGHT_DR_GTF12-R/B</v>
      </c>
      <c r="B32" s="392" t="str">
        <f>[1]LIGHTS!B32</f>
        <v xml:space="preserve">D&amp;R
GENESIS LIGHT
RED/ BLUE </v>
      </c>
      <c r="C32" s="191">
        <f>[1]LIGHTS!C32</f>
        <v>65</v>
      </c>
    </row>
    <row r="33" spans="1:3" ht="45" x14ac:dyDescent="0.25">
      <c r="A33" s="190" t="str">
        <f>[1]LIGHTS!A33</f>
        <v>LIGHT_DR_GTF12-R/C</v>
      </c>
      <c r="B33" s="392" t="str">
        <f>[1]LIGHTS!B33</f>
        <v>D&amp;R
GENESIS LIGHT
RED/ CLEAR</v>
      </c>
      <c r="C33" s="191">
        <f>[1]LIGHTS!C33</f>
        <v>65</v>
      </c>
    </row>
    <row r="34" spans="1:3" ht="60" x14ac:dyDescent="0.25">
      <c r="A34" s="190" t="str">
        <f>[1]LIGHTS!A34</f>
        <v>LIGHT_DR_GTF12-R/C-5</v>
      </c>
      <c r="B34" s="392" t="str">
        <f>[1]LIGHTS!B34</f>
        <v>D&amp;R
GENESIS LIGHT
RED/ CLEAR
WITH TAKEDOWN</v>
      </c>
      <c r="C34" s="191">
        <f>[1]LIGHTS!C34</f>
        <v>65</v>
      </c>
    </row>
    <row r="35" spans="1:3" ht="15.75" thickBot="1" x14ac:dyDescent="0.3">
      <c r="A35" s="259">
        <f>[1]LIGHTS!A35</f>
        <v>0</v>
      </c>
      <c r="B35" s="396">
        <f>[1]LIGHTS!B35</f>
        <v>0</v>
      </c>
      <c r="C35" s="397" t="e">
        <f>[1]LIGHTS!C35</f>
        <v>#N/A</v>
      </c>
    </row>
    <row r="36" spans="1:3" ht="15.75" thickBot="1" x14ac:dyDescent="0.3">
      <c r="A36" s="423">
        <f>[1]LIGHTS!A36</f>
        <v>0</v>
      </c>
      <c r="B36" s="390" t="str">
        <f>[1]LIGHTS!B36</f>
        <v>FEDERAL SIGNAL</v>
      </c>
      <c r="C36" s="423" t="e">
        <f>[1]LIGHTS!C36</f>
        <v>#N/A</v>
      </c>
    </row>
    <row r="37" spans="1:3" x14ac:dyDescent="0.25">
      <c r="A37" s="391" t="str">
        <f>[1]LIGHTS!A37</f>
        <v>IMPAXX SERIES</v>
      </c>
      <c r="B37" s="394">
        <f>[1]LIGHTS!B37</f>
        <v>0</v>
      </c>
      <c r="C37" s="395" t="e">
        <f>[1]LIGHTS!C37</f>
        <v>#N/A</v>
      </c>
    </row>
    <row r="38" spans="1:3" ht="45" x14ac:dyDescent="0.25">
      <c r="A38" s="190" t="str">
        <f>[1]LIGHTS!A38</f>
        <v>LIGHT_FS_IPX600-A</v>
      </c>
      <c r="B38" s="392" t="str">
        <f>[1]LIGHTS!B38</f>
        <v>FEDERAL SIGNAL
IMPAXX 600
AMBER</v>
      </c>
      <c r="C38" s="191">
        <f>[1]LIGHTS!C38</f>
        <v>43</v>
      </c>
    </row>
    <row r="39" spans="1:3" ht="45" x14ac:dyDescent="0.25">
      <c r="A39" s="190" t="str">
        <f>[1]LIGHTS!A39</f>
        <v>LIGHT_FS_IPX600-B</v>
      </c>
      <c r="B39" s="392" t="str">
        <f>[1]LIGHTS!B39</f>
        <v>FEDERAL SIGNAL
IMPAXX 600
BLUE</v>
      </c>
      <c r="C39" s="191">
        <f>[1]LIGHTS!C39</f>
        <v>65</v>
      </c>
    </row>
    <row r="40" spans="1:3" ht="45" x14ac:dyDescent="0.25">
      <c r="A40" s="190" t="str">
        <f>[1]LIGHTS!A40</f>
        <v>LIGHT_FS_IPX600-G</v>
      </c>
      <c r="B40" s="392" t="str">
        <f>[1]LIGHTS!B40</f>
        <v>FEDERAL SIGNAL
IMPAXX 600
GREEN</v>
      </c>
      <c r="C40" s="191">
        <f>[1]LIGHTS!C40</f>
        <v>121</v>
      </c>
    </row>
    <row r="41" spans="1:3" ht="45" x14ac:dyDescent="0.25">
      <c r="A41" s="190" t="str">
        <f>[1]LIGHTS!A41</f>
        <v>LIGHT_FS_IPX600-R</v>
      </c>
      <c r="B41" s="392" t="str">
        <f>[1]LIGHTS!B41</f>
        <v>FEDERAL SIGNAL
IMPAXX 600
RED</v>
      </c>
      <c r="C41" s="191">
        <f>[1]LIGHTS!C41</f>
        <v>52</v>
      </c>
    </row>
    <row r="42" spans="1:3" ht="45" x14ac:dyDescent="0.25">
      <c r="A42" s="190" t="str">
        <f>[1]LIGHTS!A42</f>
        <v>LIGHT_FS_IPX600-W</v>
      </c>
      <c r="B42" s="392" t="str">
        <f>[1]LIGHTS!B42</f>
        <v>FEDERAL SIGNAL
IMPAXX 600
WHITE</v>
      </c>
      <c r="C42" s="191">
        <f>[1]LIGHTS!C42</f>
        <v>43</v>
      </c>
    </row>
    <row r="43" spans="1:3" ht="45" x14ac:dyDescent="0.25">
      <c r="A43" s="190" t="str">
        <f>[1]LIGHTS!A43</f>
        <v>LIGHT_FS_IPX620-BA</v>
      </c>
      <c r="B43" s="392" t="str">
        <f>[1]LIGHTS!B43</f>
        <v>FEDERAL SIGNAL
IMPAXX 620
BLUE/ AMBER</v>
      </c>
      <c r="C43" s="191">
        <f>[1]LIGHTS!C43</f>
        <v>65</v>
      </c>
    </row>
    <row r="44" spans="1:3" ht="45" x14ac:dyDescent="0.25">
      <c r="A44" s="190" t="str">
        <f>[1]LIGHTS!A44</f>
        <v>LIGHT_FS_IPX620-BR</v>
      </c>
      <c r="B44" s="392" t="str">
        <f>[1]LIGHTS!B44</f>
        <v>FEDERAL SIGNAL
IMPAXX 620
BLUE/ RED</v>
      </c>
      <c r="C44" s="191">
        <f>[1]LIGHTS!C44</f>
        <v>65</v>
      </c>
    </row>
    <row r="45" spans="1:3" ht="45" x14ac:dyDescent="0.25">
      <c r="A45" s="190" t="str">
        <f>[1]LIGHTS!A45</f>
        <v>LIGHT_FS_IPX620-BW</v>
      </c>
      <c r="B45" s="392" t="str">
        <f>[1]LIGHTS!B45</f>
        <v>FEDERAL SIGNAL
IMPAXX 620
BLUE/ WHITE</v>
      </c>
      <c r="C45" s="191">
        <f>[1]LIGHTS!C45</f>
        <v>65</v>
      </c>
    </row>
    <row r="46" spans="1:3" ht="45" x14ac:dyDescent="0.25">
      <c r="A46" s="190" t="str">
        <f>[1]LIGHTS!A46</f>
        <v>LIGHT_FS_IPX620-RA</v>
      </c>
      <c r="B46" s="392" t="str">
        <f>[1]LIGHTS!B46</f>
        <v>FEDERAL SIGNAL
IMPAXX 620
RED/ AMBER</v>
      </c>
      <c r="C46" s="191">
        <f>[1]LIGHTS!C46</f>
        <v>65</v>
      </c>
    </row>
    <row r="47" spans="1:3" ht="45" x14ac:dyDescent="0.25">
      <c r="A47" s="190" t="str">
        <f>[1]LIGHTS!A47</f>
        <v>LIGHT_FS_IPX620-RW</v>
      </c>
      <c r="B47" s="392" t="str">
        <f>[1]LIGHTS!B47</f>
        <v>FEDERAL SIGNAL
IMPAXX 620
RED/ WHITE</v>
      </c>
      <c r="C47" s="191">
        <f>[1]LIGHTS!C47</f>
        <v>65</v>
      </c>
    </row>
    <row r="48" spans="1:3" ht="45" x14ac:dyDescent="0.25">
      <c r="A48" s="190" t="str">
        <f>[1]LIGHTS!A48</f>
        <v>LIGHT_FS_IPX620-WA</v>
      </c>
      <c r="B48" s="392" t="str">
        <f>[1]LIGHTS!B48</f>
        <v>FEDERAL SIGNAL
IMPAXX 620
WHITE/ AMBER</v>
      </c>
      <c r="C48" s="191">
        <f>[1]LIGHTS!C48</f>
        <v>65</v>
      </c>
    </row>
    <row r="49" spans="1:3" ht="45" x14ac:dyDescent="0.25">
      <c r="A49" s="190" t="str">
        <f>[1]LIGHTS!A49</f>
        <v>LIGHT_FS_IPX630-BRA</v>
      </c>
      <c r="B49" s="392" t="str">
        <f>[1]LIGHTS!B49</f>
        <v>FEDERAL SIGNAL
IMPAXX 630
BLUE/ RED/ AMBER</v>
      </c>
      <c r="C49" s="191">
        <f>[1]LIGHTS!C49</f>
        <v>121</v>
      </c>
    </row>
    <row r="50" spans="1:3" ht="45" x14ac:dyDescent="0.25">
      <c r="A50" s="190" t="str">
        <f>[1]LIGHTS!A50</f>
        <v>LIGHT_FS_IPX630-BRW</v>
      </c>
      <c r="B50" s="392" t="str">
        <f>[1]LIGHTS!B50</f>
        <v>FEDERAL SIGNAL
IMPAXX 630
BLUE/ RED/ WHITE</v>
      </c>
      <c r="C50" s="191">
        <f>[1]LIGHTS!C50</f>
        <v>121</v>
      </c>
    </row>
    <row r="51" spans="1:3" x14ac:dyDescent="0.25">
      <c r="A51" s="391" t="str">
        <f>[1]LIGHTS!A51</f>
        <v>MICRO PULSE SERIES</v>
      </c>
      <c r="B51" s="394">
        <f>[1]LIGHTS!B51</f>
        <v>0</v>
      </c>
      <c r="C51" s="395" t="e">
        <f>[1]LIGHTS!C51</f>
        <v>#N/A</v>
      </c>
    </row>
    <row r="52" spans="1:3" x14ac:dyDescent="0.25">
      <c r="A52" s="393" t="str">
        <f>[1]LIGHTS!A52</f>
        <v xml:space="preserve">MP Ultra Split </v>
      </c>
      <c r="B52" s="394">
        <f>[1]LIGHTS!B52</f>
        <v>0</v>
      </c>
      <c r="C52" s="395" t="e">
        <f>[1]LIGHTS!C52</f>
        <v>#N/A</v>
      </c>
    </row>
    <row r="53" spans="1:3" ht="45" x14ac:dyDescent="0.25">
      <c r="A53" s="190" t="str">
        <f>[1]LIGHTS!A53</f>
        <v>LIGHT_FS_MPS600U-BA</v>
      </c>
      <c r="B53" s="392" t="str">
        <f>[1]LIGHTS!B53</f>
        <v>FEDERAL SIGNAL
MICROPULSE ULTRA SPLIT
BLUE/ AMBER</v>
      </c>
      <c r="C53" s="191">
        <f>[1]LIGHTS!C53</f>
        <v>20</v>
      </c>
    </row>
    <row r="54" spans="1:3" ht="45" x14ac:dyDescent="0.25">
      <c r="A54" s="190" t="str">
        <f>[1]LIGHTS!A54</f>
        <v>LIGHT_FS_MPS600U-BW</v>
      </c>
      <c r="B54" s="392" t="str">
        <f>[1]LIGHTS!B54</f>
        <v>FEDERAL SIGNAL
MICROPULSE ULTRA SPLIT
BLUE/ WHITE</v>
      </c>
      <c r="C54" s="191">
        <f>[1]LIGHTS!C54</f>
        <v>20</v>
      </c>
    </row>
    <row r="55" spans="1:3" ht="45" x14ac:dyDescent="0.25">
      <c r="A55" s="190" t="str">
        <f>[1]LIGHTS!A55</f>
        <v>LIGHT_FS_MPS600U-RA</v>
      </c>
      <c r="B55" s="392" t="str">
        <f>[1]LIGHTS!B55</f>
        <v>FEDERAL SIGNAL
MICROPULSE ULTRA SPLIT
RED/ AMBER</v>
      </c>
      <c r="C55" s="191">
        <f>[1]LIGHTS!C55</f>
        <v>20</v>
      </c>
    </row>
    <row r="56" spans="1:3" ht="45" x14ac:dyDescent="0.25">
      <c r="A56" s="190" t="str">
        <f>[1]LIGHTS!A56</f>
        <v>LIGHT_FS_MPS600U-RW</v>
      </c>
      <c r="B56" s="392" t="str">
        <f>[1]LIGHTS!B56</f>
        <v>FEDERAL SIGNAL
MICROPULSE ULTRA SPLIT
RED/ WHITE</v>
      </c>
      <c r="C56" s="191">
        <f>[1]LIGHTS!C56</f>
        <v>20</v>
      </c>
    </row>
    <row r="57" spans="1:3" ht="45" x14ac:dyDescent="0.25">
      <c r="A57" s="190" t="str">
        <f>[1]LIGHTS!A57</f>
        <v>LIGHT_FS_MPS600U-WW</v>
      </c>
      <c r="B57" s="392" t="str">
        <f>[1]LIGHTS!B57</f>
        <v>FEDERAL SIGNAL
MICROPULSE ULTRA SPLIT
WHITE/ WHITE</v>
      </c>
      <c r="C57" s="191">
        <f>[1]LIGHTS!C57</f>
        <v>20</v>
      </c>
    </row>
    <row r="58" spans="1:3" x14ac:dyDescent="0.25">
      <c r="A58" s="391" t="str">
        <f>[1]LIGHTS!A58</f>
        <v xml:space="preserve">MP Ultra Dual </v>
      </c>
      <c r="B58" s="394">
        <f>[1]LIGHTS!B58</f>
        <v>0</v>
      </c>
      <c r="C58" s="395" t="e">
        <f>[1]LIGHTS!C58</f>
        <v>#N/A</v>
      </c>
    </row>
    <row r="59" spans="1:3" ht="45" x14ac:dyDescent="0.25">
      <c r="A59" s="190" t="str">
        <f>[1]LIGHTS!A59</f>
        <v>LIGHT_FS_MPS620U-BA</v>
      </c>
      <c r="B59" s="392" t="str">
        <f>[1]LIGHTS!B59</f>
        <v>FEDERAL SIGNAL
MICROPULSE ULTRA DUAL
BLUE/ AMBER</v>
      </c>
      <c r="C59" s="191">
        <f>[1]LIGHTS!C59</f>
        <v>38</v>
      </c>
    </row>
    <row r="60" spans="1:3" ht="45" x14ac:dyDescent="0.25">
      <c r="A60" s="190" t="str">
        <f>[1]LIGHTS!A60</f>
        <v>LIGHT_FS_MPS620U-BR</v>
      </c>
      <c r="B60" s="392" t="str">
        <f>[1]LIGHTS!B60</f>
        <v>FEDERAL SIGNAL
MICROPULSE ULTRA DUAL
BLUE/ RED</v>
      </c>
      <c r="C60" s="191">
        <f>[1]LIGHTS!C60</f>
        <v>18</v>
      </c>
    </row>
    <row r="61" spans="1:3" ht="45" x14ac:dyDescent="0.25">
      <c r="A61" s="190" t="str">
        <f>[1]LIGHTS!A61</f>
        <v>LIGHT_FS_MPS620U-BW</v>
      </c>
      <c r="B61" s="392" t="str">
        <f>[1]LIGHTS!B61</f>
        <v>FEDERAL SIGNAL
MICROPULSE ULTRA DUAL
BLUE/ WHITE</v>
      </c>
      <c r="C61" s="191">
        <f>[1]LIGHTS!C61</f>
        <v>18</v>
      </c>
    </row>
    <row r="62" spans="1:3" ht="45" x14ac:dyDescent="0.25">
      <c r="A62" s="190" t="str">
        <f>[1]LIGHTS!A62</f>
        <v>LIGHT_FS_MPS620U-RA</v>
      </c>
      <c r="B62" s="392" t="str">
        <f>[1]LIGHTS!B62</f>
        <v>FEDERAL SIGNAL
MICROPULSE ULTRA DUAL
RED/ AMBER</v>
      </c>
      <c r="C62" s="191">
        <f>[1]LIGHTS!C62</f>
        <v>38</v>
      </c>
    </row>
    <row r="63" spans="1:3" ht="45" x14ac:dyDescent="0.25">
      <c r="A63" s="190" t="str">
        <f>[1]LIGHTS!A63</f>
        <v>LIGHT_FS_MPS620U-RW</v>
      </c>
      <c r="B63" s="392" t="str">
        <f>[1]LIGHTS!B63</f>
        <v>FEDERAL SIGNAL
MICROPULSE ULTRA DUAL
RED/ WHITE</v>
      </c>
      <c r="C63" s="191">
        <f>[1]LIGHTS!C63</f>
        <v>18</v>
      </c>
    </row>
    <row r="64" spans="1:3" x14ac:dyDescent="0.25">
      <c r="A64" s="391" t="str">
        <f>[1]LIGHTS!A64</f>
        <v xml:space="preserve">MP Wide Angle </v>
      </c>
      <c r="B64" s="394">
        <f>[1]LIGHTS!B64</f>
        <v>0</v>
      </c>
      <c r="C64" s="395" t="e">
        <f>[1]LIGHTS!C64</f>
        <v>#N/A</v>
      </c>
    </row>
    <row r="65" spans="1:3" ht="45" x14ac:dyDescent="0.25">
      <c r="A65" s="190" t="str">
        <f>[1]LIGHTS!A65</f>
        <v>LIGHT_FS_MPSW9-A</v>
      </c>
      <c r="B65" s="392" t="str">
        <f>[1]LIGHTS!B65</f>
        <v>FEDERAL SIGNAL
MICROPULSE WIDE ANGLE
AMBER</v>
      </c>
      <c r="C65" s="191">
        <f>[1]LIGHTS!C65</f>
        <v>73</v>
      </c>
    </row>
    <row r="66" spans="1:3" ht="45" x14ac:dyDescent="0.25">
      <c r="A66" s="190" t="str">
        <f>[1]LIGHTS!A66</f>
        <v>LIGHT_FS_MPSW9-B</v>
      </c>
      <c r="B66" s="392" t="str">
        <f>[1]LIGHTS!B66</f>
        <v>FEDERAL SIGNAL
MICROPULSE WIDE ANGLE
BLUE</v>
      </c>
      <c r="C66" s="191">
        <f>[1]LIGHTS!C66</f>
        <v>73</v>
      </c>
    </row>
    <row r="67" spans="1:3" ht="45" x14ac:dyDescent="0.25">
      <c r="A67" s="190" t="str">
        <f>[1]LIGHTS!A67</f>
        <v>LIGHT_FS_MPSW9-R</v>
      </c>
      <c r="B67" s="392" t="str">
        <f>[1]LIGHTS!B67</f>
        <v>FEDERAL SIGNAL
MICROPULSE WIDE ANGLE
RED</v>
      </c>
      <c r="C67" s="191">
        <f>[1]LIGHTS!C67</f>
        <v>73</v>
      </c>
    </row>
    <row r="68" spans="1:3" ht="15.75" thickBot="1" x14ac:dyDescent="0.3">
      <c r="A68" s="259">
        <f>[1]LIGHTS!A68</f>
        <v>0</v>
      </c>
      <c r="B68" s="396">
        <f>[1]LIGHTS!B68</f>
        <v>0</v>
      </c>
      <c r="C68" s="397" t="e">
        <f>[1]LIGHTS!C68</f>
        <v>#N/A</v>
      </c>
    </row>
    <row r="69" spans="1:3" ht="15.75" thickBot="1" x14ac:dyDescent="0.3">
      <c r="A69" s="423">
        <f>[1]LIGHTS!A69</f>
        <v>0</v>
      </c>
      <c r="B69" s="390" t="str">
        <f>[1]LIGHTS!B69</f>
        <v>FENIEX</v>
      </c>
      <c r="C69" s="423" t="e">
        <f>[1]LIGHTS!C69</f>
        <v>#N/A</v>
      </c>
    </row>
    <row r="70" spans="1:3" ht="45" x14ac:dyDescent="0.25">
      <c r="A70" s="190" t="str">
        <f>[1]LIGHTS!A70</f>
        <v>LIGHT_FX_FSM-180-A</v>
      </c>
      <c r="B70" s="392" t="str">
        <f>[1]LIGHTS!B70</f>
        <v>FENIEX FUSION
SURFACE MOUNT 180
AMBER</v>
      </c>
      <c r="C70" s="199">
        <f>[1]LIGHTS!C70</f>
        <v>20</v>
      </c>
    </row>
    <row r="71" spans="1:3" ht="45" x14ac:dyDescent="0.25">
      <c r="A71" s="190" t="str">
        <f>[1]LIGHTS!A71</f>
        <v>LIGHT_FX_FSM-180-B</v>
      </c>
      <c r="B71" s="392" t="str">
        <f>[1]LIGHTS!B71</f>
        <v>FENIEX FUSION
SURFACE MOUNT 180
BLUE</v>
      </c>
      <c r="C71" s="199">
        <f>[1]LIGHTS!C71</f>
        <v>20</v>
      </c>
    </row>
    <row r="72" spans="1:3" ht="45" x14ac:dyDescent="0.25">
      <c r="A72" s="190" t="str">
        <f>[1]LIGHTS!A72</f>
        <v>LIGHT_FX_FSM-180-BW</v>
      </c>
      <c r="B72" s="392" t="str">
        <f>[1]LIGHTS!B72</f>
        <v>FENIEX FUSION
SURFACE MOUNT 180
BLUE/ WHITE</v>
      </c>
      <c r="C72" s="199">
        <f>[1]LIGHTS!C72</f>
        <v>57</v>
      </c>
    </row>
    <row r="73" spans="1:3" ht="45" x14ac:dyDescent="0.25">
      <c r="A73" s="190" t="str">
        <f>[1]LIGHTS!A73</f>
        <v>LIGHT_FX_FSM-180-G</v>
      </c>
      <c r="B73" s="392" t="str">
        <f>[1]LIGHTS!B73</f>
        <v>FENIEX FUSION
SURFACE MOUNT 180
GREEN</v>
      </c>
      <c r="C73" s="199">
        <f>[1]LIGHTS!C73</f>
        <v>20</v>
      </c>
    </row>
    <row r="74" spans="1:3" ht="45" x14ac:dyDescent="0.25">
      <c r="A74" s="190" t="str">
        <f>[1]LIGHTS!A74</f>
        <v>LIGHT_FX_FSM-180-R</v>
      </c>
      <c r="B74" s="392" t="str">
        <f>[1]LIGHTS!B74</f>
        <v>FENIEX FUSION
SURFACE MOUNT 180
RED</v>
      </c>
      <c r="C74" s="199">
        <f>[1]LIGHTS!C74</f>
        <v>20</v>
      </c>
    </row>
    <row r="75" spans="1:3" ht="45" x14ac:dyDescent="0.25">
      <c r="A75" s="190" t="str">
        <f>[1]LIGHTS!A75</f>
        <v>LIGHT_FX_FSM-180-RB</v>
      </c>
      <c r="B75" s="392" t="str">
        <f>[1]LIGHTS!B75</f>
        <v>FENIEX FUSION
SURFACE MOUNT 180
RED/ BLUE</v>
      </c>
      <c r="C75" s="199">
        <f>[1]LIGHTS!C75</f>
        <v>57</v>
      </c>
    </row>
    <row r="76" spans="1:3" ht="45" x14ac:dyDescent="0.25">
      <c r="A76" s="190" t="str">
        <f>[1]LIGHTS!A76</f>
        <v>LIGHT_FX_FSM-180-RW</v>
      </c>
      <c r="B76" s="392" t="str">
        <f>[1]LIGHTS!B76</f>
        <v>FENIEX FUSION
SURFACE MOUNT 180
RED/ WHITE</v>
      </c>
      <c r="C76" s="199">
        <f>[1]LIGHTS!C76</f>
        <v>57</v>
      </c>
    </row>
    <row r="77" spans="1:3" ht="45" x14ac:dyDescent="0.25">
      <c r="A77" s="190" t="str">
        <f>[1]LIGHTS!A77</f>
        <v>LIGHT_FX_FSM-180-W</v>
      </c>
      <c r="B77" s="392" t="str">
        <f>[1]LIGHTS!B77</f>
        <v>FENIEX FUSION
SURFACE MOUNT 180
WHITE</v>
      </c>
      <c r="C77" s="199">
        <f>[1]LIGHTS!C77</f>
        <v>20</v>
      </c>
    </row>
    <row r="78" spans="1:3" ht="45" x14ac:dyDescent="0.25">
      <c r="A78" s="190" t="str">
        <f>[1]LIGHTS!A78</f>
        <v>LIGHT_FX_FSM-40-BW</v>
      </c>
      <c r="B78" s="392" t="str">
        <f>[1]LIGHTS!B78</f>
        <v>FENIEX FUSION
SURFACE MOUNT 40
BLUE/ WHITE</v>
      </c>
      <c r="C78" s="199">
        <f>[1]LIGHTS!C78</f>
        <v>48</v>
      </c>
    </row>
    <row r="79" spans="1:3" ht="45" x14ac:dyDescent="0.25">
      <c r="A79" s="190" t="str">
        <f>[1]LIGHTS!A79</f>
        <v>LIGHT_FX_FSM-40-RW</v>
      </c>
      <c r="B79" s="392" t="str">
        <f>[1]LIGHTS!B79</f>
        <v>FENIEX FUSION
SURFACE MOUNT 40
RED/ WHITE</v>
      </c>
      <c r="C79" s="199">
        <f>[1]LIGHTS!C79</f>
        <v>48</v>
      </c>
    </row>
    <row r="80" spans="1:3" ht="15.75" thickBot="1" x14ac:dyDescent="0.3">
      <c r="A80" s="259">
        <f>[1]LIGHTS!A80</f>
        <v>0</v>
      </c>
      <c r="B80" s="396">
        <f>[1]LIGHTS!B80</f>
        <v>0</v>
      </c>
      <c r="C80" s="397" t="e">
        <f>[1]LIGHTS!C80</f>
        <v>#N/A</v>
      </c>
    </row>
    <row r="81" spans="1:3" ht="15.75" thickBot="1" x14ac:dyDescent="0.3">
      <c r="A81" s="423">
        <f>[1]LIGHTS!A81</f>
        <v>0</v>
      </c>
      <c r="B81" s="390" t="str">
        <f>[1]LIGHTS!B81</f>
        <v>SOUNDOFF SIGNAL SIGNAL</v>
      </c>
      <c r="C81" s="423" t="e">
        <f>[1]LIGHTS!C81</f>
        <v>#N/A</v>
      </c>
    </row>
    <row r="82" spans="1:3" x14ac:dyDescent="0.25">
      <c r="A82" s="391" t="str">
        <f>[1]LIGHTS!A82</f>
        <v>NFORCE 6LED</v>
      </c>
      <c r="B82" s="394">
        <f>[1]LIGHTS!B82</f>
        <v>0</v>
      </c>
      <c r="C82" s="395" t="e">
        <f>[1]LIGHTS!C82</f>
        <v>#N/A</v>
      </c>
    </row>
    <row r="83" spans="1:3" ht="60" x14ac:dyDescent="0.25">
      <c r="A83" s="190" t="str">
        <f>[1]LIGHTS!A83</f>
        <v>LIGHT_SO_SMNFRMS1A</v>
      </c>
      <c r="B83" s="392" t="str">
        <f>[1]LIGHTS!B83</f>
        <v>SOUNDOFF SIGNAL SIGNAL
NFORCE 6 LEDS
LONG HARNESS
AMBER</v>
      </c>
      <c r="C83" s="191">
        <f>[1]LIGHTS!C83</f>
        <v>0</v>
      </c>
    </row>
    <row r="84" spans="1:3" ht="60" x14ac:dyDescent="0.25">
      <c r="A84" s="190" t="str">
        <f>[1]LIGHTS!A84</f>
        <v>LIGHT_SO_SMNFRMS1B</v>
      </c>
      <c r="B84" s="392" t="str">
        <f>[1]LIGHTS!B84</f>
        <v>SOUNDOFF SIGNAL SIGNAL
NFORCE 6 LEDS
LONG HARNESS
BLUE</v>
      </c>
      <c r="C84" s="191">
        <f>[1]LIGHTS!C84</f>
        <v>0</v>
      </c>
    </row>
    <row r="85" spans="1:3" ht="60" x14ac:dyDescent="0.25">
      <c r="A85" s="190" t="str">
        <f>[1]LIGHTS!A85</f>
        <v>LIGHT_SO_SMNFRMS1D</v>
      </c>
      <c r="B85" s="392" t="str">
        <f>[1]LIGHTS!B85</f>
        <v>SOUNDOFF SIGNAL SIGNAL
NFORCE 6 LEDS
LONG HARNESS
RED/WHITE</v>
      </c>
      <c r="C85" s="191">
        <f>[1]LIGHTS!C85</f>
        <v>0</v>
      </c>
    </row>
    <row r="86" spans="1:3" ht="60" x14ac:dyDescent="0.25">
      <c r="A86" s="190" t="str">
        <f>[1]LIGHTS!A86</f>
        <v>LIGHT_SO_SMNFRMS1E</v>
      </c>
      <c r="B86" s="392" t="str">
        <f>[1]LIGHTS!B86</f>
        <v>SOUNDOFF SIGNAL SIGNAL
NFORCE 6 LEDS
LONG HARNESS
BLUE/WHITE</v>
      </c>
      <c r="C86" s="191">
        <f>[1]LIGHTS!C86</f>
        <v>0</v>
      </c>
    </row>
    <row r="87" spans="1:3" ht="60" x14ac:dyDescent="0.25">
      <c r="A87" s="190" t="str">
        <f>[1]LIGHTS!A87</f>
        <v>LIGHT_SO_SMNFRMS1G</v>
      </c>
      <c r="B87" s="392" t="str">
        <f>[1]LIGHTS!B87</f>
        <v>SOUNDOFF SIGNAL SIGNAL
NFORCE 6 LEDS
LONG HARNESS
GREEN</v>
      </c>
      <c r="C87" s="191">
        <f>[1]LIGHTS!C87</f>
        <v>28</v>
      </c>
    </row>
    <row r="88" spans="1:3" ht="60" x14ac:dyDescent="0.25">
      <c r="A88" s="190" t="str">
        <f>[1]LIGHTS!A88</f>
        <v>LIGHT_SO_SMNFRMS1J</v>
      </c>
      <c r="B88" s="392" t="str">
        <f>[1]LIGHTS!B88</f>
        <v>SOUNDOFF SIGNAL SIGNAL
NFORCE 6 LEDS
LONG HARNESS
RED/ BLUE</v>
      </c>
      <c r="C88" s="191">
        <f>[1]LIGHTS!C88</f>
        <v>0</v>
      </c>
    </row>
    <row r="89" spans="1:3" ht="60" x14ac:dyDescent="0.25">
      <c r="A89" s="190" t="str">
        <f>[1]LIGHTS!A89</f>
        <v>LIGHT_SO_SMNFRMS1R</v>
      </c>
      <c r="B89" s="392" t="str">
        <f>[1]LIGHTS!B89</f>
        <v>SOUNDOFF SIGNAL SIGNAL
NFORCE 6 LEDS
LONG HARNESS
RED</v>
      </c>
      <c r="C89" s="191">
        <f>[1]LIGHTS!C89</f>
        <v>0</v>
      </c>
    </row>
    <row r="90" spans="1:3" ht="60" x14ac:dyDescent="0.25">
      <c r="A90" s="190" t="str">
        <f>[1]LIGHTS!A90</f>
        <v>LIGHT_SO_SMNFRMS1W</v>
      </c>
      <c r="B90" s="392" t="str">
        <f>[1]LIGHTS!B90</f>
        <v>SOUNDOFF SIGNAL SIGNAL
NFORCE 6 LEDS
LONG HARNESS
WHITE</v>
      </c>
      <c r="C90" s="191">
        <f>[1]LIGHTS!C90</f>
        <v>0</v>
      </c>
    </row>
    <row r="91" spans="1:3" x14ac:dyDescent="0.25">
      <c r="A91" s="391" t="str">
        <f>[1]LIGHTS!A91</f>
        <v>NFORCE 12LED</v>
      </c>
      <c r="B91" s="394">
        <f>[1]LIGHTS!B91</f>
        <v>0</v>
      </c>
      <c r="C91" s="395" t="e">
        <f>[1]LIGHTS!C91</f>
        <v>#N/A</v>
      </c>
    </row>
    <row r="92" spans="1:3" ht="60" x14ac:dyDescent="0.25">
      <c r="A92" s="190" t="str">
        <f>[1]LIGHTS!A92</f>
        <v>LIGHT_SO_SMNFRMS3B</v>
      </c>
      <c r="B92" s="392" t="str">
        <f>[1]LIGHTS!B92</f>
        <v>SOUNDOFF SIGNAL SIGNAL
NFORCE 12 LEDS
LONG HARNESS
BLUE</v>
      </c>
      <c r="C92" s="191">
        <f>[1]LIGHTS!C92</f>
        <v>28</v>
      </c>
    </row>
    <row r="93" spans="1:3" ht="60" x14ac:dyDescent="0.25">
      <c r="A93" s="190" t="str">
        <f>[1]LIGHTS!A93</f>
        <v>LIGHT_SO_SMNFRMS3D</v>
      </c>
      <c r="B93" s="392" t="str">
        <f>[1]LIGHTS!B93</f>
        <v>SOUNDOFF SIGNAL SIGNAL
NFORCE 12 LEDS
LONG HARNESS
RED/ WHITE</v>
      </c>
      <c r="C93" s="191">
        <f>[1]LIGHTS!C93</f>
        <v>33</v>
      </c>
    </row>
    <row r="94" spans="1:3" ht="60" x14ac:dyDescent="0.25">
      <c r="A94" s="190" t="str">
        <f>[1]LIGHTS!A94</f>
        <v>LIGHT_SO_SMNFRMS3E</v>
      </c>
      <c r="B94" s="392" t="str">
        <f>[1]LIGHTS!B94</f>
        <v>SOUNDOFF SIGNAL SIGNAL
NFORCE 12 LEDS
LONG HARNESS
BLUE/ WHITE</v>
      </c>
      <c r="C94" s="191">
        <f>[1]LIGHTS!C94</f>
        <v>33</v>
      </c>
    </row>
    <row r="95" spans="1:3" ht="60" x14ac:dyDescent="0.25">
      <c r="A95" s="190" t="str">
        <f>[1]LIGHTS!A95</f>
        <v>LIGHT_SO_SMNFRMS3F</v>
      </c>
      <c r="B95" s="392" t="str">
        <f>[1]LIGHTS!B95</f>
        <v>SOUNDOFF SIGNAL SIGNAL
NFORCE 12 LEDS
LONG HARNESS
AMBER/ WHITE</v>
      </c>
      <c r="C95" s="191">
        <f>[1]LIGHTS!C95</f>
        <v>33</v>
      </c>
    </row>
    <row r="96" spans="1:3" ht="60" x14ac:dyDescent="0.25">
      <c r="A96" s="190" t="str">
        <f>[1]LIGHTS!A96</f>
        <v>LIGHT_SO_SMNFRMS3R</v>
      </c>
      <c r="B96" s="392" t="str">
        <f>[1]LIGHTS!B96</f>
        <v>SOUNDOFF SIGNAL SIGNAL
NFORCE 12 LEDS
RED
LONG HARNESS</v>
      </c>
      <c r="C96" s="191">
        <f>[1]LIGHTS!C96</f>
        <v>28</v>
      </c>
    </row>
    <row r="97" spans="1:3" ht="60" x14ac:dyDescent="0.25">
      <c r="A97" s="190" t="str">
        <f>[1]LIGHTS!A97</f>
        <v>LIGHT_SO_SMNFRMS3J</v>
      </c>
      <c r="B97" s="392" t="str">
        <f>[1]LIGHTS!B97</f>
        <v>SOUNDOFF SIGNAL SIGNAL
NFORCE 12 LEDS
LONG HARNESS
RED/ BLUE</v>
      </c>
      <c r="C97" s="191">
        <f>[1]LIGHTS!C97</f>
        <v>33</v>
      </c>
    </row>
    <row r="98" spans="1:3" ht="60" x14ac:dyDescent="0.25">
      <c r="A98" s="190" t="str">
        <f>[1]LIGHTS!A98</f>
        <v>LIGHT_SO_SMNFRMS3W</v>
      </c>
      <c r="B98" s="392" t="str">
        <f>[1]LIGHTS!B98</f>
        <v>SOUNDOFF SIGNAL SIGNAL
NFORCE 12 LEDS
LONG HARNESS
WHITE</v>
      </c>
      <c r="C98" s="191">
        <f>[1]LIGHTS!C98</f>
        <v>28</v>
      </c>
    </row>
    <row r="99" spans="1:3" x14ac:dyDescent="0.25">
      <c r="A99" s="391" t="str">
        <f>[1]LIGHTS!A99</f>
        <v>NFORCE 18LED</v>
      </c>
      <c r="B99" s="394">
        <f>[1]LIGHTS!B99</f>
        <v>0</v>
      </c>
      <c r="C99" s="395" t="e">
        <f>[1]LIGHTS!C99</f>
        <v>#N/A</v>
      </c>
    </row>
    <row r="100" spans="1:3" ht="60" x14ac:dyDescent="0.25">
      <c r="A100" s="190" t="str">
        <f>[1]LIGHTS!A100</f>
        <v>LIGHT_SO_SMNFRMS4BRA</v>
      </c>
      <c r="B100" s="392" t="str">
        <f>[1]LIGHTS!B100</f>
        <v>SOUNDOFF SIGNAL SIGNAL
NFORCE 18 LEDS
BLUE/RED/AMBER
LONG HARNESS</v>
      </c>
      <c r="C100" s="191">
        <f>[1]LIGHTS!C100</f>
        <v>50</v>
      </c>
    </row>
    <row r="101" spans="1:3" ht="60" x14ac:dyDescent="0.25">
      <c r="A101" s="190" t="str">
        <f>[1]LIGHTS!A101</f>
        <v>LIGHT_SO_SMNFRMS4BRW</v>
      </c>
      <c r="B101" s="392" t="str">
        <f>[1]LIGHTS!B101</f>
        <v>SOUNDOFF SIGNAL SIGNAL
NFORCE 18 LEDS
BLUE/RED/WHITE
LONG HARNESS</v>
      </c>
      <c r="C101" s="191">
        <f>[1]LIGHTS!C101</f>
        <v>56</v>
      </c>
    </row>
    <row r="102" spans="1:3" x14ac:dyDescent="0.25">
      <c r="A102" s="391" t="str">
        <f>[1]LIGHTS!A102</f>
        <v>MPOWER 6LED</v>
      </c>
      <c r="B102" s="394">
        <f>[1]LIGHTS!B102</f>
        <v>0</v>
      </c>
      <c r="C102" s="395" t="e">
        <f>[1]LIGHTS!C102</f>
        <v>#N/A</v>
      </c>
    </row>
    <row r="103" spans="1:3" ht="60" x14ac:dyDescent="0.25">
      <c r="A103" s="190" t="str">
        <f>[1]LIGHTS!A103</f>
        <v>LIGHT_SO_STMPS2STS2A</v>
      </c>
      <c r="B103" s="392" t="str">
        <f>[1]LIGHTS!B103</f>
        <v>SOUNDOFF SIGNAL SIGNAL
MPOWER 6 LEDS
LONG HARNESS
AMBER</v>
      </c>
      <c r="C103" s="191">
        <f>[1]LIGHTS!C103</f>
        <v>9</v>
      </c>
    </row>
    <row r="104" spans="1:3" ht="60" x14ac:dyDescent="0.25">
      <c r="A104" s="190" t="str">
        <f>[1]LIGHTS!A104</f>
        <v>LIGHT_SO_STMPS2STS2B</v>
      </c>
      <c r="B104" s="392" t="str">
        <f>[1]LIGHTS!B104</f>
        <v>SOUNDOFF SIGNAL SIGNAL
MPOWER 6 LEDS
LONG HARNESS
BLUE</v>
      </c>
      <c r="C104" s="191">
        <f>[1]LIGHTS!C104</f>
        <v>14</v>
      </c>
    </row>
    <row r="105" spans="1:3" ht="60" x14ac:dyDescent="0.25">
      <c r="A105" s="190" t="str">
        <f>[1]LIGHTS!A105</f>
        <v>LIGHT_SO_STMPS2STS2G</v>
      </c>
      <c r="B105" s="392" t="str">
        <f>[1]LIGHTS!B105</f>
        <v>SOUNDOFF SIGNAL SIGNAL
MPOWER 6 LEDS
LONG HARNESS
GREEN</v>
      </c>
      <c r="C105" s="191">
        <f>[1]LIGHTS!C105</f>
        <v>9</v>
      </c>
    </row>
    <row r="106" spans="1:3" ht="60" x14ac:dyDescent="0.25">
      <c r="A106" s="190" t="str">
        <f>[1]LIGHTS!A106</f>
        <v>LIGHT_SO_STMPS2STS2R</v>
      </c>
      <c r="B106" s="392" t="str">
        <f>[1]LIGHTS!B106</f>
        <v>SOUNDOFF SIGNAL SIGNAL
MPOWER 6 LEDS
LONG HARNESS
RED</v>
      </c>
      <c r="C106" s="191">
        <f>[1]LIGHTS!C106</f>
        <v>14</v>
      </c>
    </row>
    <row r="107" spans="1:3" ht="60" x14ac:dyDescent="0.25">
      <c r="A107" s="190" t="str">
        <f>[1]LIGHTS!A107</f>
        <v>LIGHT_SO_STMPS2STS2W</v>
      </c>
      <c r="B107" s="392" t="str">
        <f>[1]LIGHTS!B107</f>
        <v>SOUNDOFF SIGNAL SIGNAL
MPOWER 6 LEDS
LONG HARNESS
WHITE</v>
      </c>
      <c r="C107" s="191">
        <f>[1]LIGHTS!C107</f>
        <v>14</v>
      </c>
    </row>
    <row r="108" spans="1:3" x14ac:dyDescent="0.25">
      <c r="A108" s="391" t="str">
        <f>[1]LIGHTS!A108</f>
        <v>MPOWER 12LED</v>
      </c>
      <c r="B108" s="394">
        <f>[1]LIGHTS!B108</f>
        <v>0</v>
      </c>
      <c r="C108" s="395" t="e">
        <f>[1]LIGHTS!C108</f>
        <v>#N/A</v>
      </c>
    </row>
    <row r="109" spans="1:3" ht="60" x14ac:dyDescent="0.25">
      <c r="A109" s="190" t="str">
        <f>[1]LIGHTS!A109</f>
        <v>LIGHT_SO_STMPS2STS4D</v>
      </c>
      <c r="B109" s="392" t="str">
        <f>[1]LIGHTS!B109</f>
        <v>SOUNDOFF SIGNAL
MPOWER 12 LEDS
LONG HARNESS
RED/ WHITE</v>
      </c>
      <c r="C109" s="191">
        <f>[1]LIGHTS!C109</f>
        <v>38</v>
      </c>
    </row>
    <row r="110" spans="1:3" ht="60" x14ac:dyDescent="0.25">
      <c r="A110" s="190" t="str">
        <f>[1]LIGHTS!A110</f>
        <v>LIGHT_SO_STMPS2STS4E</v>
      </c>
      <c r="B110" s="392" t="str">
        <f>[1]LIGHTS!B110</f>
        <v>SOUNDOFF SIGNAL
MPOWER 12 LEDS
LONG HARNESS
BLUE/ WHITE</v>
      </c>
      <c r="C110" s="191">
        <f>[1]LIGHTS!C110</f>
        <v>38</v>
      </c>
    </row>
    <row r="111" spans="1:3" ht="60" x14ac:dyDescent="0.25">
      <c r="A111" s="190" t="str">
        <f>[1]LIGHTS!A111</f>
        <v>LIGHT_SO_STMPS2STS4F</v>
      </c>
      <c r="B111" s="392" t="str">
        <f>[1]LIGHTS!B111</f>
        <v>SOUNDOFF SIGNAL
MPOWER 12 LEDS
LONG HARNESS
AMBER/ WHITE</v>
      </c>
      <c r="C111" s="191">
        <f>[1]LIGHTS!C111</f>
        <v>32</v>
      </c>
    </row>
    <row r="112" spans="1:3" ht="60" x14ac:dyDescent="0.25">
      <c r="A112" s="190" t="str">
        <f>[1]LIGHTS!A112</f>
        <v>LIGHT_SO_STMPS2STS4H</v>
      </c>
      <c r="B112" s="392" t="str">
        <f>[1]LIGHTS!B112</f>
        <v>SOUNDOFF SIGNAL
MPOWER 12 LEDS
LONG HARNESS
GREEN/ WHITE</v>
      </c>
      <c r="C112" s="191">
        <f>[1]LIGHTS!C112</f>
        <v>32</v>
      </c>
    </row>
    <row r="113" spans="1:3" ht="60" x14ac:dyDescent="0.25">
      <c r="A113" s="190" t="str">
        <f>[1]LIGHTS!A113</f>
        <v>LIGHT_SO_STMPS2STS4J</v>
      </c>
      <c r="B113" s="392" t="str">
        <f>[1]LIGHTS!B113</f>
        <v>SOUNDOFF SIGNAL
MPOWER 12 LEDS
LONG HARNESS
RED/ BLUE</v>
      </c>
      <c r="C113" s="191">
        <f>[1]LIGHTS!C113</f>
        <v>38</v>
      </c>
    </row>
    <row r="114" spans="1:3" ht="60" x14ac:dyDescent="0.25">
      <c r="A114" s="201" t="str">
        <f>[1]LIGHTS!A114</f>
        <v>LIGHT_SO_STMPS2STS4M</v>
      </c>
      <c r="B114" s="392" t="str">
        <f>[1]LIGHTS!B114</f>
        <v>SOUNDOFF SIGNAL
MPOWER 12 LEDS
LONG HARNESS
AMBER/ BLUE</v>
      </c>
      <c r="C114" s="191">
        <f>[1]LIGHTS!C114</f>
        <v>32</v>
      </c>
    </row>
    <row r="115" spans="1:3" x14ac:dyDescent="0.25">
      <c r="A115" s="391" t="str">
        <f>[1]LIGHTS!A115</f>
        <v>MPOWER 18LED</v>
      </c>
      <c r="B115" s="394">
        <f>[1]LIGHTS!B115</f>
        <v>0</v>
      </c>
      <c r="C115" s="395" t="e">
        <f>[1]LIGHTS!C115</f>
        <v>#N/A</v>
      </c>
    </row>
    <row r="116" spans="1:3" ht="60" x14ac:dyDescent="0.25">
      <c r="A116" s="190" t="str">
        <f>[1]LIGHTS!A116</f>
        <v>LIGHT_SO_STMPS2STS5BAW</v>
      </c>
      <c r="B116" s="392" t="str">
        <f>[1]LIGHTS!B116</f>
        <v>SOUNDOFF SIGNAL
MPOWER18 LEDS
LONG HARNESS
BLUE/ AMBER/ WHITE</v>
      </c>
      <c r="C116" s="191">
        <f>[1]LIGHTS!C116</f>
        <v>61</v>
      </c>
    </row>
    <row r="117" spans="1:3" ht="60" x14ac:dyDescent="0.25">
      <c r="A117" s="190" t="str">
        <f>[1]LIGHTS!A117</f>
        <v>LIGHT_SO_STMPS2STS5RAW</v>
      </c>
      <c r="B117" s="392" t="str">
        <f>[1]LIGHTS!B117</f>
        <v>SOUNDOFF SIGNAL
MPOWER18 LEDS
LONG HARNESS
RED/ AMBER/ WHITE</v>
      </c>
      <c r="C117" s="191">
        <f>[1]LIGHTS!C117</f>
        <v>61</v>
      </c>
    </row>
    <row r="118" spans="1:3" ht="60" x14ac:dyDescent="0.25">
      <c r="A118" s="190" t="str">
        <f>[1]LIGHTS!A118</f>
        <v>LIGHT_SO_STMPS2STS5RBA</v>
      </c>
      <c r="B118" s="392" t="str">
        <f>[1]LIGHTS!B118</f>
        <v>SOUNDOFF SIGNAL
MPOWER18 LEDS
LONG HARNESS
RED/ BLUE/ AMBER</v>
      </c>
      <c r="C118" s="191">
        <f>[1]LIGHTS!C118</f>
        <v>54</v>
      </c>
    </row>
    <row r="119" spans="1:3" ht="60" x14ac:dyDescent="0.25">
      <c r="A119" s="190" t="str">
        <f>[1]LIGHTS!A119</f>
        <v>LIGHT_SO_STMPS2STS5RBW</v>
      </c>
      <c r="B119" s="392" t="str">
        <f>[1]LIGHTS!B119</f>
        <v>SOUNDOFF SIGNAL
MPOWER18 LEDS
LONG HARNESS
RED/ BLUE/ WHITE</v>
      </c>
      <c r="C119" s="191">
        <f>[1]LIGHTS!C119</f>
        <v>61</v>
      </c>
    </row>
    <row r="120" spans="1:3" ht="15.75" thickBot="1" x14ac:dyDescent="0.3">
      <c r="A120" s="259">
        <f>[1]LIGHTS!A120</f>
        <v>0</v>
      </c>
      <c r="B120" s="396">
        <f>[1]LIGHTS!B120</f>
        <v>0</v>
      </c>
      <c r="C120" s="397" t="e">
        <f>[1]LIGHTS!C120</f>
        <v>#N/A</v>
      </c>
    </row>
    <row r="121" spans="1:3" ht="15.75" thickBot="1" x14ac:dyDescent="0.3">
      <c r="A121" s="423">
        <f>[1]LIGHTS!A121</f>
        <v>0</v>
      </c>
      <c r="B121" s="390" t="str">
        <f>[1]LIGHTS!B121</f>
        <v>TOMAR</v>
      </c>
      <c r="C121" s="423" t="e">
        <f>[1]LIGHTS!C121</f>
        <v>#N/A</v>
      </c>
    </row>
    <row r="122" spans="1:3" ht="45" x14ac:dyDescent="0.25">
      <c r="A122" s="190" t="str">
        <f>[1]LIGHTS!A122</f>
        <v>LIGHT_TOM_RECT-14-LS-BB</v>
      </c>
      <c r="B122" s="392" t="str">
        <f>[1]LIGHTS!B122</f>
        <v>TOMAR
RECT-14LS LED
BLUE</v>
      </c>
      <c r="C122" s="191">
        <f>[1]LIGHTS!C122</f>
        <v>22</v>
      </c>
    </row>
    <row r="123" spans="1:3" ht="45" x14ac:dyDescent="0.25">
      <c r="A123" s="190" t="str">
        <f>[1]LIGHTS!A123</f>
        <v>LIGHT_TOM_RECT-14-LS-BW</v>
      </c>
      <c r="B123" s="392" t="str">
        <f>[1]LIGHTS!B123</f>
        <v>TOMAR
RECT-14LS LED SPLIT
BLUE/ WHITE</v>
      </c>
      <c r="C123" s="191">
        <f>[1]LIGHTS!C123</f>
        <v>20</v>
      </c>
    </row>
    <row r="124" spans="1:3" ht="45" x14ac:dyDescent="0.25">
      <c r="A124" s="190" t="str">
        <f>[1]LIGHTS!A124</f>
        <v>LIGHT_TOM_RECT-14-LS-RB</v>
      </c>
      <c r="B124" s="392" t="str">
        <f>[1]LIGHTS!B124</f>
        <v>TOMAR
RECT-14LS LED SPLIT
RED/ BLUE</v>
      </c>
      <c r="C124" s="191">
        <f>[1]LIGHTS!C124</f>
        <v>22</v>
      </c>
    </row>
    <row r="125" spans="1:3" ht="45" x14ac:dyDescent="0.25">
      <c r="A125" s="190" t="str">
        <f>[1]LIGHTS!A125</f>
        <v>LIGHT_TOM_RECT-14-LS-RR</v>
      </c>
      <c r="B125" s="392" t="str">
        <f>[1]LIGHTS!B125</f>
        <v>TOMAR
RECT-14LS LED
RED</v>
      </c>
      <c r="C125" s="191">
        <f>[1]LIGHTS!C125</f>
        <v>22</v>
      </c>
    </row>
    <row r="126" spans="1:3" ht="45" x14ac:dyDescent="0.25">
      <c r="A126" s="190" t="str">
        <f>[1]LIGHTS!A126</f>
        <v>LIGHT_TOM_RECT-14-LS-RW</v>
      </c>
      <c r="B126" s="392" t="str">
        <f>[1]LIGHTS!B126</f>
        <v>TOMAR
RECT-14LS LED SPLIT
RED/ WHITE</v>
      </c>
      <c r="C126" s="191">
        <f>[1]LIGHTS!C126</f>
        <v>20</v>
      </c>
    </row>
    <row r="127" spans="1:3" ht="45" x14ac:dyDescent="0.25">
      <c r="A127" s="190" t="str">
        <f>[1]LIGHTS!A127</f>
        <v>LIGHT_TOM_RECT-14-LS-WW</v>
      </c>
      <c r="B127" s="392" t="str">
        <f>[1]LIGHTS!B127</f>
        <v>TOMAR
RECT-14LS LED
WHITE</v>
      </c>
      <c r="C127" s="191">
        <f>[1]LIGHTS!C127</f>
        <v>20</v>
      </c>
    </row>
    <row r="128" spans="1:3" ht="45" x14ac:dyDescent="0.25">
      <c r="A128" s="190" t="str">
        <f>[1]LIGHTS!A128</f>
        <v>LIGHT_TOM_RECT-SDH13-AW</v>
      </c>
      <c r="B128" s="392" t="str">
        <f>[1]LIGHTS!B128</f>
        <v>TOMAR
DUO iled
AMBER/ WHITE</v>
      </c>
      <c r="C128" s="199">
        <f>[1]LIGHTS!C128</f>
        <v>52</v>
      </c>
    </row>
    <row r="129" spans="1:3" ht="45" x14ac:dyDescent="0.25">
      <c r="A129" s="190" t="str">
        <f>[1]LIGHTS!A129</f>
        <v>LIGHT_TOM_RECT-SDH13-BW</v>
      </c>
      <c r="B129" s="392" t="str">
        <f>[1]LIGHTS!B129</f>
        <v xml:space="preserve">TOMAR
DUO iLED
BLUE/ WHITE </v>
      </c>
      <c r="C129" s="199">
        <f>[1]LIGHTS!C129</f>
        <v>52</v>
      </c>
    </row>
    <row r="130" spans="1:3" ht="45" x14ac:dyDescent="0.25">
      <c r="A130" s="190" t="str">
        <f>[1]LIGHTS!A130</f>
        <v>LIGHT_TOM_RECT-SDH13-RB</v>
      </c>
      <c r="B130" s="392" t="str">
        <f>[1]LIGHTS!B130</f>
        <v>TOMAR
DUO iLED
RED/ BLUE</v>
      </c>
      <c r="C130" s="199">
        <f>[1]LIGHTS!C130</f>
        <v>52</v>
      </c>
    </row>
    <row r="131" spans="1:3" ht="45" x14ac:dyDescent="0.25">
      <c r="A131" s="190" t="str">
        <f>[1]LIGHTS!A131</f>
        <v>LIGHT_TOM_RECT-SDH13-RW</v>
      </c>
      <c r="B131" s="392" t="str">
        <f>[1]LIGHTS!B131</f>
        <v>TOMAR
DUO iLED
RED/ WHITE</v>
      </c>
      <c r="C131" s="199">
        <f>[1]LIGHTS!C131</f>
        <v>52</v>
      </c>
    </row>
    <row r="132" spans="1:3" ht="45" x14ac:dyDescent="0.25">
      <c r="A132" s="190" t="str">
        <f>[1]LIGHTS!A132</f>
        <v>LIGHT_TOM_RECT-STV13-BRW</v>
      </c>
      <c r="B132" s="392" t="str">
        <f>[1]LIGHTS!B132</f>
        <v>TOMAR
TRIO iLED
BLUE/ RED/ WHITE</v>
      </c>
      <c r="C132" s="199">
        <f>[1]LIGHTS!C132</f>
        <v>74</v>
      </c>
    </row>
    <row r="133" spans="1:3" ht="45" x14ac:dyDescent="0.25">
      <c r="A133" s="190" t="str">
        <f>[1]LIGHTS!A133</f>
        <v>LIGHT_TOM_RECT-STV13-RAW</v>
      </c>
      <c r="B133" s="392" t="str">
        <f>[1]LIGHTS!B133</f>
        <v>TOMAR
TRIO iLED
RED/ AMBER/ WHITE</v>
      </c>
      <c r="C133" s="199">
        <f>[1]LIGHTS!C133</f>
        <v>74</v>
      </c>
    </row>
    <row r="134" spans="1:3" ht="15.75" thickBot="1" x14ac:dyDescent="0.3">
      <c r="A134" s="259">
        <f>[1]LIGHTS!A134</f>
        <v>0</v>
      </c>
      <c r="B134" s="396">
        <f>[1]LIGHTS!B134</f>
        <v>0</v>
      </c>
      <c r="C134" s="397" t="e">
        <f>[1]LIGHTS!C134</f>
        <v>#N/A</v>
      </c>
    </row>
    <row r="135" spans="1:3" ht="15.75" thickBot="1" x14ac:dyDescent="0.3">
      <c r="A135" s="423">
        <f>[1]LIGHTS!A135</f>
        <v>0</v>
      </c>
      <c r="B135" s="390" t="str">
        <f>[1]LIGHTS!B135</f>
        <v>WHELEN</v>
      </c>
      <c r="C135" s="423" t="e">
        <f>[1]LIGHTS!C135</f>
        <v>#N/A</v>
      </c>
    </row>
    <row r="136" spans="1:3" x14ac:dyDescent="0.25">
      <c r="A136" s="391" t="str">
        <f>[1]LIGHTS!A136</f>
        <v>STANDARD ION</v>
      </c>
      <c r="B136" s="394">
        <f>[1]LIGHTS!B136</f>
        <v>0</v>
      </c>
      <c r="C136" s="395" t="e">
        <f>[1]LIGHTS!C136</f>
        <v>#N/A</v>
      </c>
    </row>
    <row r="137" spans="1:3" ht="45" x14ac:dyDescent="0.25">
      <c r="A137" s="190" t="str">
        <f>[1]LIGHTS!A137</f>
        <v>LIGHT_WH_IONRED</v>
      </c>
      <c r="B137" s="392" t="str">
        <f>[1]LIGHTS!B137</f>
        <v>WHELEN
ION
RED</v>
      </c>
      <c r="C137" s="191">
        <f>[1]LIGHTS!C137</f>
        <v>0</v>
      </c>
    </row>
    <row r="138" spans="1:3" ht="45" x14ac:dyDescent="0.25">
      <c r="A138" s="190" t="str">
        <f>[1]LIGHTS!A138</f>
        <v>LIGHT_WH_IONRED/BLU</v>
      </c>
      <c r="B138" s="392" t="str">
        <f>[1]LIGHTS!B138</f>
        <v>WHELEN
ION
RED/ BLUE</v>
      </c>
      <c r="C138" s="191">
        <f>[1]LIGHTS!C138</f>
        <v>0</v>
      </c>
    </row>
    <row r="139" spans="1:3" ht="45" x14ac:dyDescent="0.25">
      <c r="A139" s="190" t="str">
        <f>[1]LIGHTS!A139</f>
        <v>LIGHT_WH_IONBLU</v>
      </c>
      <c r="B139" s="392" t="str">
        <f>[1]LIGHTS!B139</f>
        <v xml:space="preserve">WHELEN
ION
BLUE </v>
      </c>
      <c r="C139" s="191">
        <f>[1]LIGHTS!C139</f>
        <v>0</v>
      </c>
    </row>
    <row r="140" spans="1:3" ht="45" x14ac:dyDescent="0.25">
      <c r="A140" s="190" t="str">
        <f>[1]LIGHTS!A140</f>
        <v>LIGHT_WH_IONAMBER</v>
      </c>
      <c r="B140" s="392" t="str">
        <f>[1]LIGHTS!B140</f>
        <v>WHELEN
ION
AMBER</v>
      </c>
      <c r="C140" s="191">
        <f>[1]LIGHTS!C140</f>
        <v>0</v>
      </c>
    </row>
    <row r="141" spans="1:3" ht="45" x14ac:dyDescent="0.25">
      <c r="A141" s="190" t="str">
        <f>[1]LIGHTS!A141</f>
        <v>LIGHT_WH_IONBLUE/WHITE</v>
      </c>
      <c r="B141" s="392" t="str">
        <f>[1]LIGHTS!B141</f>
        <v>WHELEN
ION
BLUE/ WHITE</v>
      </c>
      <c r="C141" s="191">
        <f>[1]LIGHTS!C141</f>
        <v>0</v>
      </c>
    </row>
    <row r="142" spans="1:3" ht="45" x14ac:dyDescent="0.25">
      <c r="A142" s="190" t="str">
        <f>[1]LIGHTS!A142</f>
        <v>LIGHT_WH_IONC</v>
      </c>
      <c r="B142" s="392" t="str">
        <f>[1]LIGHTS!B142</f>
        <v>WHELEN
ION
WHITE</v>
      </c>
      <c r="C142" s="191">
        <f>[1]LIGHTS!C142</f>
        <v>0</v>
      </c>
    </row>
    <row r="143" spans="1:3" ht="45" x14ac:dyDescent="0.25">
      <c r="A143" s="190" t="str">
        <f>[1]LIGHTS!A143</f>
        <v>LIGHT_WH_IONGREEN</v>
      </c>
      <c r="B143" s="392" t="str">
        <f>[1]LIGHTS!B143</f>
        <v>WHELEN
ION
GREEN</v>
      </c>
      <c r="C143" s="191">
        <f>[1]LIGHTS!C143</f>
        <v>54</v>
      </c>
    </row>
    <row r="144" spans="1:3" ht="45" x14ac:dyDescent="0.25">
      <c r="A144" s="190" t="str">
        <f>[1]LIGHTS!A144</f>
        <v>LIGHT_WH_IONRED/WHITE</v>
      </c>
      <c r="B144" s="392" t="str">
        <f>[1]LIGHTS!B144</f>
        <v>WHELEN
ION
RED/ WHITE</v>
      </c>
      <c r="C144" s="191">
        <f>[1]LIGHTS!C144</f>
        <v>0</v>
      </c>
    </row>
    <row r="145" spans="1:3" ht="45" x14ac:dyDescent="0.25">
      <c r="A145" s="190" t="str">
        <f>[1]LIGHTS!A145</f>
        <v>LIGHT_WH_IONAMBER/RED</v>
      </c>
      <c r="B145" s="392" t="str">
        <f>[1]LIGHTS!B145</f>
        <v>WHELEN
ION
AMBER/ RED</v>
      </c>
      <c r="C145" s="191">
        <f>[1]LIGHTS!C145</f>
        <v>18</v>
      </c>
    </row>
    <row r="146" spans="1:3" ht="45" x14ac:dyDescent="0.25">
      <c r="A146" s="190" t="str">
        <f>[1]LIGHTS!A146</f>
        <v>LIGHT_WH_IONAMBER/WHITE</v>
      </c>
      <c r="B146" s="392" t="str">
        <f>[1]LIGHTS!B146</f>
        <v>WHELEN
ION
AMBER/ WHITE</v>
      </c>
      <c r="C146" s="191">
        <f>[1]LIGHTS!C146</f>
        <v>54</v>
      </c>
    </row>
    <row r="147" spans="1:3" ht="45" x14ac:dyDescent="0.25">
      <c r="A147" s="190" t="str">
        <f>[1]LIGHTS!A147</f>
        <v>LIGHT_WH_IONF</v>
      </c>
      <c r="B147" s="392" t="str">
        <f>[1]LIGHTS!B147</f>
        <v>WHELEN
ION
AMBER/ CLEAR</v>
      </c>
      <c r="C147" s="191">
        <f>[1]LIGHTS!C147</f>
        <v>10</v>
      </c>
    </row>
    <row r="148" spans="1:3" ht="45" x14ac:dyDescent="0.25">
      <c r="A148" s="190" t="str">
        <f>[1]LIGHTS!A148</f>
        <v>LIGHT_WH_IONAMBER/BLUE</v>
      </c>
      <c r="B148" s="392" t="str">
        <f>[1]LIGHTS!B148</f>
        <v>WHELEN
ION
AMBER/ BLUE</v>
      </c>
      <c r="C148" s="191">
        <f>[1]LIGHTS!C148</f>
        <v>56</v>
      </c>
    </row>
    <row r="149" spans="1:3" x14ac:dyDescent="0.25">
      <c r="A149" s="391" t="str">
        <f>[1]LIGHTS!A149</f>
        <v>ION DUO</v>
      </c>
      <c r="B149" s="394">
        <f>[1]LIGHTS!B149</f>
        <v>0</v>
      </c>
      <c r="C149" s="395" t="e">
        <f>[1]LIGHTS!C149</f>
        <v>#N/A</v>
      </c>
    </row>
    <row r="150" spans="1:3" ht="45" x14ac:dyDescent="0.25">
      <c r="A150" s="190" t="str">
        <f>[1]LIGHTS!A150</f>
        <v>LIGHT_WH_SM6F896023</v>
      </c>
      <c r="B150" s="392" t="str">
        <f>[1]LIGHTS!B150</f>
        <v>WHELEN
ION DUO
BLUE/ WHITE</v>
      </c>
      <c r="C150" s="191">
        <f>[1]LIGHTS!C150</f>
        <v>32</v>
      </c>
    </row>
    <row r="151" spans="1:3" ht="45" x14ac:dyDescent="0.25">
      <c r="A151" s="190" t="str">
        <f>[1]LIGHTS!A151</f>
        <v>LIGHT_WH_SM6F896052</v>
      </c>
      <c r="B151" s="392" t="str">
        <f>[1]LIGHTS!B151</f>
        <v>WHELEN
ION DUO
RED/ BLUE</v>
      </c>
      <c r="C151" s="191">
        <f>[1]LIGHTS!C151</f>
        <v>32</v>
      </c>
    </row>
    <row r="152" spans="1:3" ht="45" x14ac:dyDescent="0.25">
      <c r="A152" s="190" t="str">
        <f>[1]LIGHTS!A152</f>
        <v>LIGHT_WH_SM6F896053</v>
      </c>
      <c r="B152" s="392" t="str">
        <f>[1]LIGHTS!B152</f>
        <v>WHELEN
ION DUO
RED/ WHITE</v>
      </c>
      <c r="C152" s="191">
        <f>[1]LIGHTS!C152</f>
        <v>32</v>
      </c>
    </row>
    <row r="153" spans="1:3" x14ac:dyDescent="0.25">
      <c r="A153" s="391" t="str">
        <f>[1]LIGHTS!A153</f>
        <v>ION TRIO</v>
      </c>
      <c r="B153" s="394">
        <f>[1]LIGHTS!B153</f>
        <v>0</v>
      </c>
      <c r="C153" s="395" t="e">
        <f>[1]LIGHTS!C153</f>
        <v>#N/A</v>
      </c>
    </row>
    <row r="154" spans="1:3" ht="60" x14ac:dyDescent="0.25">
      <c r="A154" s="190" t="str">
        <f>[1]LIGHTS!A154</f>
        <v>LIGHT_WH_SM6F895OJ3</v>
      </c>
      <c r="B154" s="392" t="str">
        <f>[1]LIGHTS!B154</f>
        <v xml:space="preserve">WHELEN
ION TRIO
RED/ BLUE/ WHITE
WITH OVER RIDE </v>
      </c>
      <c r="C154" s="191">
        <f>[1]LIGHTS!C154</f>
        <v>54</v>
      </c>
    </row>
  </sheetData>
  <sheetProtection selectLockedCells="1" selectUnlockedCells="1"/>
  <pageMargins left="0.4" right="0.4" top="0.5" bottom="0.5" header="0.3" footer="0.3"/>
  <pageSetup scale="59" fitToHeight="0" orientation="portrait" r:id="rId1"/>
  <headerFooter>
    <oddHeader>&amp;C&amp;A&amp;R03/01/20</oddHeader>
    <oddFooter>&amp;C&amp;F&amp;R&amp;P of &amp;N</oddFooter>
  </headerFooter>
  <rowBreaks count="7" manualBreakCount="7">
    <brk id="26" max="4" man="1"/>
    <brk id="48" max="4" man="1"/>
    <brk id="69" max="4" man="1"/>
    <brk id="86" max="4" man="1"/>
    <brk id="103" max="4" man="1"/>
    <brk id="120" max="4" man="1"/>
    <brk id="14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59999389629810485"/>
    <pageSetUpPr fitToPage="1"/>
  </sheetPr>
  <dimension ref="A1:D304"/>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4.85546875" style="333" customWidth="1"/>
    <col min="2" max="2" width="75.7109375" style="65" customWidth="1"/>
    <col min="3" max="3" width="17.7109375" style="66" customWidth="1"/>
    <col min="4" max="16384" width="9.140625" style="21"/>
  </cols>
  <sheetData>
    <row r="1" spans="1:3" x14ac:dyDescent="0.25">
      <c r="A1" s="320" t="str">
        <f>'[1]12-19 Ford Int Utility'!A1</f>
        <v>Ford Interceptor Utility</v>
      </c>
      <c r="B1" s="6"/>
      <c r="C1" s="19" t="str">
        <f>'[1]12-19 Ford Int Utility'!C1</f>
        <v xml:space="preserve"> 2012 - 2019</v>
      </c>
    </row>
    <row r="2" spans="1:3" x14ac:dyDescent="0.25">
      <c r="A2" s="14" t="str">
        <f>'[1]12-19 Ford Int Utility'!A2</f>
        <v>PART NUMBER</v>
      </c>
      <c r="B2" s="4" t="str">
        <f>'[1]12-19 Ford Int Utility'!B2</f>
        <v>DESCRIPTION</v>
      </c>
      <c r="C2" s="20" t="str">
        <f>'[1]12-19 Ford Int Utility'!C2</f>
        <v xml:space="preserve"> RETAIL PRICE</v>
      </c>
    </row>
    <row r="3" spans="1:3" ht="15.75" x14ac:dyDescent="0.25">
      <c r="A3" s="37"/>
      <c r="B3" s="38"/>
      <c r="C3" s="39" t="str">
        <f>'[1]12-19 Ford Int Utility'!C3</f>
        <v>eff 03/01/20</v>
      </c>
    </row>
    <row r="4" spans="1:3" ht="25.5" x14ac:dyDescent="0.25">
      <c r="A4" s="41" t="str">
        <f>'[1]12-19 Ford Int Utility'!A4</f>
        <v>Fold Down Windows</v>
      </c>
      <c r="B4" s="42" t="str">
        <f>'[1]12-19 Ford Int Utility'!B4</f>
        <v>FLAT PANEL PARTITIONS
*INCLUDES Full Lower Extension Panel</v>
      </c>
      <c r="C4" s="39" t="str">
        <f>'[1]12-19 Ford Int Utility'!C4</f>
        <v>exp 12/31/20</v>
      </c>
    </row>
    <row r="5" spans="1:3" ht="38.25" x14ac:dyDescent="0.25">
      <c r="A5" s="321" t="str">
        <f>'[1]12-19 Ford Int Utility'!A5</f>
        <v>PK0318ITU12</v>
      </c>
      <c r="B5" s="5" t="str">
        <f>'[1]12-19 Ford Int Utility'!B5</f>
        <v>#5VS Fold-Down Window
Coated Polycarbonate
Flat Panel Partition</v>
      </c>
      <c r="C5" s="43">
        <f>'[1]12-19 Ford Int Utility'!C5</f>
        <v>879</v>
      </c>
    </row>
    <row r="6" spans="1:3" ht="38.25" x14ac:dyDescent="0.25">
      <c r="A6" s="321" t="str">
        <f>'[1]12-19 Ford Int Utility'!A6</f>
        <v>PK0319ITU12</v>
      </c>
      <c r="B6" s="5" t="str">
        <f>'[1]12-19 Ford Int Utility'!B6</f>
        <v>#5/8VS Fold-Down Window
1/2 Coated Polycarbonate and 1/2 Vinyl Coated Expanded Metal
Flat Panel Partition</v>
      </c>
      <c r="C6" s="43">
        <f>'[1]12-19 Ford Int Utility'!C6</f>
        <v>899</v>
      </c>
    </row>
    <row r="7" spans="1:3" x14ac:dyDescent="0.25">
      <c r="A7" s="41" t="str">
        <f>'[1]12-19 Ford Int Utility'!A7</f>
        <v>Stationary Windows</v>
      </c>
      <c r="B7" s="10"/>
      <c r="C7" s="44"/>
    </row>
    <row r="8" spans="1:3" ht="38.25" x14ac:dyDescent="0.25">
      <c r="A8" s="321" t="str">
        <f>'[1]12-19 Ford Int Utility'!A8</f>
        <v>PK0116ITU12</v>
      </c>
      <c r="B8" s="5" t="str">
        <f>'[1]12-19 Ford Int Utility'!B8</f>
        <v>#6VS Stationary Window
Coated Polycarbonate
Flat Panel Partition</v>
      </c>
      <c r="C8" s="43">
        <f>'[1]12-19 Ford Int Utility'!C8</f>
        <v>669</v>
      </c>
    </row>
    <row r="9" spans="1:3" ht="38.25" x14ac:dyDescent="0.25">
      <c r="A9" s="321" t="str">
        <f>'[1]12-19 Ford Int Utility'!A9</f>
        <v>PK0115ITU12</v>
      </c>
      <c r="B9" s="5" t="str">
        <f>'[1]12-19 Ford Int Utility'!B9</f>
        <v>#6VS Stationary Window
Uncoated Polycarbonate
Flat Panel Partition</v>
      </c>
      <c r="C9" s="43">
        <f>'[1]12-19 Ford Int Utility'!C9</f>
        <v>639</v>
      </c>
    </row>
    <row r="10" spans="1:3" ht="38.25" x14ac:dyDescent="0.25">
      <c r="A10" s="321" t="str">
        <f>'[1]12-19 Ford Int Utility'!A10</f>
        <v>PK0326ITU12</v>
      </c>
      <c r="B10" s="5" t="str">
        <f>'[1]12-19 Ford Int Utility'!B10</f>
        <v>#6/7VS 3-Piece Stationary Window
Coated Polycarbonate With Vinyl Coated Expanded Metal Center Section
Flat Panel Partition</v>
      </c>
      <c r="C10" s="43">
        <f>'[1]12-19 Ford Int Utility'!C10</f>
        <v>719</v>
      </c>
    </row>
    <row r="11" spans="1:3" ht="38.25" x14ac:dyDescent="0.25">
      <c r="A11" s="321" t="str">
        <f>'[1]12-19 Ford Int Utility'!A11</f>
        <v>PK0117ITU12</v>
      </c>
      <c r="B11" s="5" t="str">
        <f>'[1]12-19 Ford Int Utility'!B11</f>
        <v>#7VS Stationary Window
Vinyl Coated Expanded Metal
Flat Panel Partition</v>
      </c>
      <c r="C11" s="43">
        <f>'[1]12-19 Ford Int Utility'!C11</f>
        <v>669</v>
      </c>
    </row>
    <row r="12" spans="1:3" ht="38.25" x14ac:dyDescent="0.25">
      <c r="A12" s="321" t="str">
        <f>'[1]12-19 Ford Int Utility'!A12</f>
        <v>PK0119ITU12</v>
      </c>
      <c r="B12" s="5" t="str">
        <f>'[1]12-19 Ford Int Utility'!B12</f>
        <v>#8VS Stationary Window
1/2 Coated Polycarbonate 1/2 Vinyl Coated Expanded Metal
Flat Panel Partition</v>
      </c>
      <c r="C12" s="43">
        <f>'[1]12-19 Ford Int Utility'!C12</f>
        <v>689</v>
      </c>
    </row>
    <row r="13" spans="1:3" ht="38.25" x14ac:dyDescent="0.25">
      <c r="A13" s="321" t="str">
        <f>'[1]12-19 Ford Int Utility'!A13</f>
        <v>PK0118ITU12</v>
      </c>
      <c r="B13" s="5" t="str">
        <f>'[1]12-19 Ford Int Utility'!B13</f>
        <v>#8VS Stationary Window
1/2 Uncoated Polycarbonate 1/2 Vinyl Coated Expanded Metal
Flat Panel Partition</v>
      </c>
      <c r="C13" s="43">
        <f>'[1]12-19 Ford Int Utility'!C13</f>
        <v>669</v>
      </c>
    </row>
    <row r="14" spans="1:3" x14ac:dyDescent="0.25">
      <c r="A14" s="41" t="str">
        <f>'[1]12-19 Ford Int Utility'!A14</f>
        <v>Vertical Sliding Windows</v>
      </c>
      <c r="B14" s="10"/>
      <c r="C14" s="44"/>
    </row>
    <row r="15" spans="1:3" ht="63.75" x14ac:dyDescent="0.25">
      <c r="A15" s="321" t="str">
        <f>'[1]12-19 Ford Int Utility'!A15</f>
        <v>PK0351ITU12</v>
      </c>
      <c r="B15" s="5" t="str">
        <f>'[1]12-19 Ford Int Utility'!B15</f>
        <v>#9VS Vertical Sliding Window
Uncoated Polycarbonate
Flat Panel Partition
*NOT AVAILABLE:
   -Coated Polycarbonate</v>
      </c>
      <c r="C15" s="43">
        <f>'[1]12-19 Ford Int Utility'!C15</f>
        <v>789</v>
      </c>
    </row>
    <row r="16" spans="1:3" ht="38.25" x14ac:dyDescent="0.25">
      <c r="A16" s="321" t="str">
        <f>'[1]12-19 Ford Int Utility'!A16</f>
        <v>PK0352ITU12</v>
      </c>
      <c r="B16" s="5" t="str">
        <f>'[1]12-19 Ford Int Utility'!B16</f>
        <v>#9KVS Vertical Sliding Window
Vinyl Coated Expanded Metal
Flat Panel Partition</v>
      </c>
      <c r="C16" s="43">
        <f>'[1]12-19 Ford Int Utility'!C16</f>
        <v>819</v>
      </c>
    </row>
    <row r="17" spans="1:3" x14ac:dyDescent="0.25">
      <c r="A17" s="41" t="str">
        <f>'[1]12-19 Ford Int Utility'!A17</f>
        <v>Horizontal Sliding Window</v>
      </c>
      <c r="B17" s="10"/>
      <c r="C17" s="44"/>
    </row>
    <row r="18" spans="1:3" ht="38.25" x14ac:dyDescent="0.25">
      <c r="A18" s="321" t="str">
        <f>'[1]12-19 Ford Int Utility'!A18</f>
        <v>PK0121ITU12</v>
      </c>
      <c r="B18" s="5" t="str">
        <f>'[1]12-19 Ford Int Utility'!B18</f>
        <v>#10VS Horizontal Sliding Window
Coated Polycarbonate
Flat Panel Partition</v>
      </c>
      <c r="C18" s="43">
        <f>'[1]12-19 Ford Int Utility'!C18</f>
        <v>749</v>
      </c>
    </row>
    <row r="19" spans="1:3" ht="38.25" x14ac:dyDescent="0.25">
      <c r="A19" s="321" t="str">
        <f>'[1]12-19 Ford Int Utility'!A19</f>
        <v>PK0120ITU12</v>
      </c>
      <c r="B19" s="5" t="str">
        <f>'[1]12-19 Ford Int Utility'!B19</f>
        <v>#10VS Horizontal Sliding Window
Uncoated Polycarbonate
Flat Panel Partition</v>
      </c>
      <c r="C19" s="43">
        <f>'[1]12-19 Ford Int Utility'!C19</f>
        <v>709</v>
      </c>
    </row>
    <row r="20" spans="1:3" ht="63.75" x14ac:dyDescent="0.25">
      <c r="A20" s="321" t="str">
        <f>'[1]12-19 Ford Int Utility'!A20</f>
        <v>PK0443ITU12</v>
      </c>
      <c r="B20" s="5" t="str">
        <f>'[1]12-19 Ford Int Utility'!B20</f>
        <v>#10VS  Horizontal Sliding Window
Coated Polycarbonate Sliding Door
Flat Panel Partition
*ONLY COMPATIBLE WITH:
   -Setina K9 Containment System</v>
      </c>
      <c r="C20" s="43">
        <f>'[1]12-19 Ford Int Utility'!C20</f>
        <v>1199</v>
      </c>
    </row>
    <row r="21" spans="1:3" ht="51" x14ac:dyDescent="0.25">
      <c r="A21" s="321" t="str">
        <f>'[1]12-19 Ford Int Utility'!A21</f>
        <v>PK0350ITU12</v>
      </c>
      <c r="B21" s="5" t="str">
        <f>'[1]12-19 Ford Int Utility'!B21</f>
        <v>#10VS C Horizontal Sliding Window
Coated Polycarbonate
With Expanded Metal Window Security Screen
Flat Panel Partition</v>
      </c>
      <c r="C21" s="43">
        <f>'[1]12-19 Ford Int Utility'!C21</f>
        <v>789</v>
      </c>
    </row>
    <row r="22" spans="1:3" ht="51" x14ac:dyDescent="0.25">
      <c r="A22" s="321" t="str">
        <f>'[1]12-19 Ford Int Utility'!A22</f>
        <v>PK0601ITU12</v>
      </c>
      <c r="B22" s="5" t="str">
        <f>'[1]12-19 Ford Int Utility'!B22</f>
        <v>#10VS  C Horizontal Sliding Window
Uncoated Polycarbonate
With Expanded Metal Window Security Screen
Flat Panel Partition</v>
      </c>
      <c r="C22" s="43">
        <f>'[1]12-19 Ford Int Utility'!C22</f>
        <v>749</v>
      </c>
    </row>
    <row r="23" spans="1:3" ht="38.25" x14ac:dyDescent="0.25">
      <c r="A23" s="321" t="str">
        <f>'[1]12-19 Ford Int Utility'!A23</f>
        <v>PK0226ITU12</v>
      </c>
      <c r="B23" s="5" t="str">
        <f>'[1]12-19 Ford Int Utility'!B23</f>
        <v>#10VS C2 Coated Polycarbonate
With Slotted Polycarbonate Window Security Screen
Flat Panel Partition</v>
      </c>
      <c r="C23" s="43">
        <f>'[1]12-19 Ford Int Utility'!C23</f>
        <v>789</v>
      </c>
    </row>
    <row r="24" spans="1:3" ht="51" x14ac:dyDescent="0.25">
      <c r="A24" s="321" t="str">
        <f>'[1]12-19 Ford Int Utility'!A24</f>
        <v>PK0225ITU12</v>
      </c>
      <c r="B24" s="5" t="str">
        <f>'[1]12-19 Ford Int Utility'!B24</f>
        <v>#10VS C2  Horizontal Sliding Window
Uncoated Polycarbonate
With Slotted Polycarbonate Window Security Screen
Flat Panel Partition</v>
      </c>
      <c r="C24" s="43">
        <f>'[1]12-19 Ford Int Utility'!C24</f>
        <v>749</v>
      </c>
    </row>
    <row r="25" spans="1:3" x14ac:dyDescent="0.25">
      <c r="A25" s="322"/>
      <c r="B25" s="45" t="str">
        <f>'[1]12-19 Ford Int Utility'!B25</f>
        <v>*TM Partitions Available Please Add Suffix "TM" To Part Number</v>
      </c>
      <c r="C25" s="44"/>
    </row>
    <row r="26" spans="1:3" x14ac:dyDescent="0.25">
      <c r="A26" s="322"/>
      <c r="B26" s="10"/>
      <c r="C26" s="44"/>
    </row>
    <row r="27" spans="1:3" x14ac:dyDescent="0.25">
      <c r="A27" s="47"/>
      <c r="B27" s="38"/>
      <c r="C27" s="46"/>
    </row>
    <row r="28" spans="1:3" ht="25.5" x14ac:dyDescent="0.25">
      <c r="A28" s="41" t="str">
        <f>'[1]12-19 Ford Int Utility'!A28</f>
        <v>Stationary Windows</v>
      </c>
      <c r="B28" s="42" t="str">
        <f>'[1]12-19 Ford Int Utility'!B28</f>
        <v>RECESSED PANEL PARTITIONS
*INCLUDES 2 Piece Lower Extension Panel</v>
      </c>
      <c r="C28" s="46"/>
    </row>
    <row r="29" spans="1:3" ht="38.25" x14ac:dyDescent="0.25">
      <c r="A29" s="321" t="str">
        <f>'[1]12-19 Ford Int Utility'!A29</f>
        <v>PK0374ITU12</v>
      </c>
      <c r="B29" s="5" t="str">
        <f>'[1]12-19 Ford Int Utility'!B29</f>
        <v>#6VS RP Stationary Window
Coated Polycarbonate
Recessed Panel Partition</v>
      </c>
      <c r="C29" s="43">
        <f>'[1]12-19 Ford Int Utility'!C29</f>
        <v>799</v>
      </c>
    </row>
    <row r="30" spans="1:3" ht="38.25" x14ac:dyDescent="0.25">
      <c r="A30" s="321" t="str">
        <f>'[1]12-19 Ford Int Utility'!A30</f>
        <v>PK0373ITU12</v>
      </c>
      <c r="B30" s="5" t="str">
        <f>'[1]12-19 Ford Int Utility'!B30</f>
        <v>#6VS RP Stationary Window
Uncoated Polycarbonate
Recessed Panel Partition</v>
      </c>
      <c r="C30" s="43">
        <f>'[1]12-19 Ford Int Utility'!C30</f>
        <v>769</v>
      </c>
    </row>
    <row r="31" spans="1:3" ht="38.25" x14ac:dyDescent="0.25">
      <c r="A31" s="321" t="str">
        <f>'[1]12-19 Ford Int Utility'!A31</f>
        <v>PK0517ITU12</v>
      </c>
      <c r="B31" s="5" t="str">
        <f>'[1]12-19 Ford Int Utility'!B31</f>
        <v>#6/7VS RP 3-Piece Stationary Window
Coated Polycarbonate With Vinyl Coated Expanded Metal Center Section
Recessed Panel Partition</v>
      </c>
      <c r="C31" s="43">
        <f>'[1]12-19 Ford Int Utility'!C31</f>
        <v>849</v>
      </c>
    </row>
    <row r="32" spans="1:3" ht="38.25" x14ac:dyDescent="0.25">
      <c r="A32" s="321" t="str">
        <f>'[1]12-19 Ford Int Utility'!A32</f>
        <v>PK0420ITU12</v>
      </c>
      <c r="B32" s="5" t="str">
        <f>'[1]12-19 Ford Int Utility'!B32</f>
        <v>#7VS RP Stationary Window
Vinyl Coated Expanded Metal
Recessed Panel Partition</v>
      </c>
      <c r="C32" s="43">
        <f>'[1]12-19 Ford Int Utility'!C32</f>
        <v>799</v>
      </c>
    </row>
    <row r="33" spans="1:3" ht="38.25" x14ac:dyDescent="0.25">
      <c r="A33" s="321" t="str">
        <f>'[1]12-19 Ford Int Utility'!A33</f>
        <v>PK0369ITU12</v>
      </c>
      <c r="B33" s="5" t="str">
        <f>'[1]12-19 Ford Int Utility'!B33</f>
        <v>#8VS RP Stationary Window
1/2 Coated Polycarbonate 1/2 Vinyl Coated Expanded Metal
Recessed Panel Partition</v>
      </c>
      <c r="C33" s="43">
        <f>'[1]12-19 Ford Int Utility'!C33</f>
        <v>819</v>
      </c>
    </row>
    <row r="34" spans="1:3" ht="38.25" x14ac:dyDescent="0.25">
      <c r="A34" s="321" t="str">
        <f>'[1]12-19 Ford Int Utility'!A34</f>
        <v>PK0398ITU12</v>
      </c>
      <c r="B34" s="5" t="str">
        <f>'[1]12-19 Ford Int Utility'!B34</f>
        <v>#8VS RP Stationary Window
1/2 Uncoated Polycarbonate 1/2 Vinyl Coated Expanded Metal
Recessed Panel Partition</v>
      </c>
      <c r="C34" s="43">
        <f>'[1]12-19 Ford Int Utility'!C34</f>
        <v>799</v>
      </c>
    </row>
    <row r="35" spans="1:3" x14ac:dyDescent="0.25">
      <c r="A35" s="41" t="str">
        <f>'[1]12-19 Ford Int Utility'!A35</f>
        <v>Horizontal Sliding Windows</v>
      </c>
      <c r="B35" s="48"/>
      <c r="C35" s="44"/>
    </row>
    <row r="36" spans="1:3" ht="38.25" x14ac:dyDescent="0.25">
      <c r="A36" s="321" t="str">
        <f>'[1]12-19 Ford Int Utility'!A36</f>
        <v>PK0355ITU12</v>
      </c>
      <c r="B36" s="5" t="str">
        <f>'[1]12-19 Ford Int Utility'!B36</f>
        <v>#10VS RP Horizontal Sliding Window
Coated Polycarbonate
Recessed Panel Partition</v>
      </c>
      <c r="C36" s="43">
        <f>'[1]12-19 Ford Int Utility'!C36</f>
        <v>879</v>
      </c>
    </row>
    <row r="37" spans="1:3" ht="38.25" x14ac:dyDescent="0.25">
      <c r="A37" s="321" t="str">
        <f>'[1]12-19 Ford Int Utility'!A37</f>
        <v>PK0439ITU12</v>
      </c>
      <c r="B37" s="5" t="str">
        <f>'[1]12-19 Ford Int Utility'!B37</f>
        <v>#10VS RP Horizontal Sliding Window
Uncoated Polycarbonate
Recessed Panel Partition</v>
      </c>
      <c r="C37" s="43">
        <f>'[1]12-19 Ford Int Utility'!C37</f>
        <v>839</v>
      </c>
    </row>
    <row r="38" spans="1:3" ht="51" x14ac:dyDescent="0.25">
      <c r="A38" s="321" t="str">
        <f>'[1]12-19 Ford Int Utility'!A38</f>
        <v>PK0419ITU12</v>
      </c>
      <c r="B38" s="5" t="str">
        <f>'[1]12-19 Ford Int Utility'!B38</f>
        <v>#10VS RP C Horizontal Sliding Window
Coated Polycarbonate
With Expanded Metal Window Security Screen
Recessed Panel Partition</v>
      </c>
      <c r="C38" s="43">
        <f>'[1]12-19 Ford Int Utility'!C38</f>
        <v>919</v>
      </c>
    </row>
    <row r="39" spans="1:3" ht="51" x14ac:dyDescent="0.25">
      <c r="A39" s="321" t="str">
        <f>'[1]12-19 Ford Int Utility'!A39</f>
        <v>PK0602ITU12</v>
      </c>
      <c r="B39" s="5" t="str">
        <f>'[1]12-19 Ford Int Utility'!B39</f>
        <v>#10VS RP C Horizontal Sliding Window
Uncoated Polycarbonate
With Window Security Screen
Recessed Panel Partition</v>
      </c>
      <c r="C39" s="43">
        <f>'[1]12-19 Ford Int Utility'!C39</f>
        <v>879</v>
      </c>
    </row>
    <row r="40" spans="1:3" ht="51" x14ac:dyDescent="0.25">
      <c r="A40" s="321" t="str">
        <f>'[1]12-19 Ford Int Utility'!A40</f>
        <v>PK0228ITU12</v>
      </c>
      <c r="B40" s="5" t="str">
        <f>'[1]12-19 Ford Int Utility'!B40</f>
        <v>#10VS RP C2 Horizontal Sliding Window
Coated Polycarbonate
With Slotted Poly Window Security Screen
Recessed Panel Partition</v>
      </c>
      <c r="C40" s="43">
        <f>'[1]12-19 Ford Int Utility'!C40</f>
        <v>919</v>
      </c>
    </row>
    <row r="41" spans="1:3" ht="51" x14ac:dyDescent="0.25">
      <c r="A41" s="321" t="str">
        <f>'[1]12-19 Ford Int Utility'!A41</f>
        <v>PK0227ITU12</v>
      </c>
      <c r="B41" s="5" t="str">
        <f>'[1]12-19 Ford Int Utility'!B41</f>
        <v>#10VS RP C2 Horizontal Sliding Window
Uncoated Polycarbonate
With Slotted Poly Window Security Screen
Recessed Panel Partition</v>
      </c>
      <c r="C41" s="43">
        <f>'[1]12-19 Ford Int Utility'!C41</f>
        <v>879</v>
      </c>
    </row>
    <row r="42" spans="1:3" x14ac:dyDescent="0.25">
      <c r="A42" s="322"/>
      <c r="B42" s="45" t="str">
        <f>'[1]12-19 Ford Int Utility'!B42</f>
        <v>*TM Partitions Available Please Add Suffix "TM" To Part Number</v>
      </c>
      <c r="C42" s="44"/>
    </row>
    <row r="43" spans="1:3" x14ac:dyDescent="0.25">
      <c r="A43" s="322"/>
      <c r="B43" s="10"/>
      <c r="C43" s="44"/>
    </row>
    <row r="44" spans="1:3" ht="25.5" x14ac:dyDescent="0.25">
      <c r="A44" s="41" t="str">
        <f>'[1]12-19 Ford Int Utility'!A44</f>
        <v>Stationary Windows</v>
      </c>
      <c r="B44" s="42" t="str">
        <f>'[1]12-19 Ford Int Utility'!B44</f>
        <v>XL (EXTRA LEGROOM) PARTITIONS
*INCLUDES XL Recessed Panel &amp; Lower Extension Panel</v>
      </c>
      <c r="C44" s="46"/>
    </row>
    <row r="45" spans="1:3" ht="38.25" x14ac:dyDescent="0.25">
      <c r="A45" s="321" t="str">
        <f>'[1]12-19 Ford Int Utility'!A45</f>
        <v>PK1138ITU12</v>
      </c>
      <c r="B45" s="5" t="str">
        <f>'[1]12-19 Ford Int Utility'!B45</f>
        <v>#6XL Stationary Window
Coated Polycarbonate
XL Panel Partition</v>
      </c>
      <c r="C45" s="43">
        <f>'[1]12-19 Ford Int Utility'!C45</f>
        <v>799</v>
      </c>
    </row>
    <row r="46" spans="1:3" ht="38.25" x14ac:dyDescent="0.25">
      <c r="A46" s="321" t="str">
        <f>'[1]12-19 Ford Int Utility'!A46</f>
        <v>PK1137ITU12</v>
      </c>
      <c r="B46" s="5" t="str">
        <f>'[1]12-19 Ford Int Utility'!B46</f>
        <v>#6XL Stationary Window
Uncoated Polycarbonate
XL Panel Partition</v>
      </c>
      <c r="C46" s="43">
        <f>'[1]12-19 Ford Int Utility'!C46</f>
        <v>769</v>
      </c>
    </row>
    <row r="47" spans="1:3" ht="38.25" x14ac:dyDescent="0.25">
      <c r="A47" s="321" t="str">
        <f>'[1]12-19 Ford Int Utility'!A47</f>
        <v>PK1144ITU12</v>
      </c>
      <c r="B47" s="5" t="str">
        <f>'[1]12-19 Ford Int Utility'!B47</f>
        <v>#6/7XL 3-Piece Stationary Window
Coated Polycarbonate With Vinyl Coated Expanded Metal Center Section
XL Panel Partition</v>
      </c>
      <c r="C47" s="43">
        <f>'[1]12-19 Ford Int Utility'!C47</f>
        <v>849</v>
      </c>
    </row>
    <row r="48" spans="1:3" ht="38.25" x14ac:dyDescent="0.25">
      <c r="A48" s="321" t="str">
        <f>'[1]12-19 Ford Int Utility'!A48</f>
        <v>PK1140ITU12</v>
      </c>
      <c r="B48" s="5" t="str">
        <f>'[1]12-19 Ford Int Utility'!B48</f>
        <v>#7XL Stationary Window
Vinyl Coated Expanded Metal Partition
XL Panel Partition</v>
      </c>
      <c r="C48" s="43">
        <f>'[1]12-19 Ford Int Utility'!C48</f>
        <v>799</v>
      </c>
    </row>
    <row r="49" spans="1:3" ht="38.25" x14ac:dyDescent="0.25">
      <c r="A49" s="321" t="str">
        <f>'[1]12-19 Ford Int Utility'!A49</f>
        <v>PK1134ITU12</v>
      </c>
      <c r="B49" s="5" t="str">
        <f>'[1]12-19 Ford Int Utility'!B49</f>
        <v>#8XL Stationary Window
1/2 Coated Polycarbonate 1/2 Vinyl Coated Expanded Metal
XL Panel Partition</v>
      </c>
      <c r="C49" s="43">
        <f>'[1]12-19 Ford Int Utility'!C49</f>
        <v>819</v>
      </c>
    </row>
    <row r="50" spans="1:3" ht="38.25" x14ac:dyDescent="0.25">
      <c r="A50" s="321" t="str">
        <f>'[1]12-19 Ford Int Utility'!A50</f>
        <v>PK1133ITU12</v>
      </c>
      <c r="B50" s="5" t="str">
        <f>'[1]12-19 Ford Int Utility'!B50</f>
        <v>#8XL Stationary Window
1/2 Uncoated Polycarbonate 1/2 Vinyl Coated Expanded Metal
XL Panel Partition</v>
      </c>
      <c r="C50" s="43">
        <f>'[1]12-19 Ford Int Utility'!C50</f>
        <v>799</v>
      </c>
    </row>
    <row r="51" spans="1:3" x14ac:dyDescent="0.25">
      <c r="A51" s="41" t="str">
        <f>'[1]12-19 Ford Int Utility'!A51</f>
        <v>Horizontal Sliding Window</v>
      </c>
      <c r="B51" s="48"/>
      <c r="C51" s="44"/>
    </row>
    <row r="52" spans="1:3" ht="38.25" x14ac:dyDescent="0.25">
      <c r="A52" s="321" t="str">
        <f>'[1]12-19 Ford Int Utility'!A52</f>
        <v>PK1130ITU12</v>
      </c>
      <c r="B52" s="5" t="str">
        <f>'[1]12-19 Ford Int Utility'!B52</f>
        <v>#10XL Horizontal Sliding Window
Coated Polycarbonate
XL Panel Partition</v>
      </c>
      <c r="C52" s="43">
        <f>'[1]12-19 Ford Int Utility'!C52</f>
        <v>879</v>
      </c>
    </row>
    <row r="53" spans="1:3" ht="38.25" x14ac:dyDescent="0.25">
      <c r="A53" s="321" t="str">
        <f>'[1]12-19 Ford Int Utility'!A53</f>
        <v>PK1129ITU12</v>
      </c>
      <c r="B53" s="5" t="str">
        <f>'[1]12-19 Ford Int Utility'!B53</f>
        <v>#10XL Horizontal Sliding Window
Uncoated Polycarbonate
XL Panel Partition</v>
      </c>
      <c r="C53" s="43">
        <f>'[1]12-19 Ford Int Utility'!C53</f>
        <v>839</v>
      </c>
    </row>
    <row r="54" spans="1:3" ht="51" x14ac:dyDescent="0.25">
      <c r="A54" s="321" t="str">
        <f>'[1]12-19 Ford Int Utility'!A54</f>
        <v>PK1126ITU12</v>
      </c>
      <c r="B54" s="5" t="str">
        <f>'[1]12-19 Ford Int Utility'!B54</f>
        <v>#10XL C Horizontal Sliding Window
Coated Polycarbonate
With Expanded Metal Window Security Screen
XL Panel Partition</v>
      </c>
      <c r="C54" s="43">
        <f>'[1]12-19 Ford Int Utility'!C54</f>
        <v>919</v>
      </c>
    </row>
    <row r="55" spans="1:3" ht="51" x14ac:dyDescent="0.25">
      <c r="A55" s="321" t="str">
        <f>'[1]12-19 Ford Int Utility'!A55</f>
        <v>PK1125ITU12</v>
      </c>
      <c r="B55" s="5" t="str">
        <f>'[1]12-19 Ford Int Utility'!B55</f>
        <v>#10XL C Horizontal Sliding Window
Uncoated Polycarbonate
With Expanded Metal Window Security Screen
XL Panel Partition</v>
      </c>
      <c r="C55" s="43">
        <f>'[1]12-19 Ford Int Utility'!C55</f>
        <v>879</v>
      </c>
    </row>
    <row r="56" spans="1:3" ht="51" x14ac:dyDescent="0.25">
      <c r="A56" s="321" t="str">
        <f>'[1]12-19 Ford Int Utility'!A56</f>
        <v>PK1186ITU12</v>
      </c>
      <c r="B56" s="5" t="str">
        <f>'[1]12-19 Ford Int Utility'!B56</f>
        <v>#10XL C2 Horizontal Sliding Window
Coated Polycarbonate
With Slotted Polycarbonate Window Security Screen
XL Panel Partition</v>
      </c>
      <c r="C56" s="43">
        <f>'[1]12-19 Ford Int Utility'!C56</f>
        <v>919</v>
      </c>
    </row>
    <row r="57" spans="1:3" ht="51" x14ac:dyDescent="0.25">
      <c r="A57" s="321" t="str">
        <f>'[1]12-19 Ford Int Utility'!A57</f>
        <v>PK1185ITU12</v>
      </c>
      <c r="B57" s="5" t="str">
        <f>'[1]12-19 Ford Int Utility'!B57</f>
        <v>#10XL C2 Horizontal Sliding Window
Uncoated Polycarbonate
With Slotted Polycarbonate Window Security Screen
XL Panel Partition</v>
      </c>
      <c r="C57" s="43">
        <f>'[1]12-19 Ford Int Utility'!C57</f>
        <v>879</v>
      </c>
    </row>
    <row r="58" spans="1:3" x14ac:dyDescent="0.25">
      <c r="A58" s="322"/>
      <c r="B58" s="45" t="str">
        <f>'[1]12-19 Ford Int Utility'!B58</f>
        <v>*TM Partitions Available Please Add Suffix "TM" To Part Number</v>
      </c>
      <c r="C58" s="44"/>
    </row>
    <row r="59" spans="1:3" x14ac:dyDescent="0.25">
      <c r="A59" s="322"/>
      <c r="B59" s="10"/>
      <c r="C59" s="44"/>
    </row>
    <row r="60" spans="1:3" ht="38.25" x14ac:dyDescent="0.25">
      <c r="A60" s="41"/>
      <c r="B60" s="38" t="str">
        <f>'[1]12-19 Ford Int Utility'!B60</f>
        <v>SINGLE PRISONER TRANSPORT PARTITIONS
*INCLUDES Lower Extension Panel
*REQUIRED #12VS Stationary Window Cargo Area Rear Partition NOT INCLUDED</v>
      </c>
      <c r="C60" s="46"/>
    </row>
    <row r="61" spans="1:3" ht="114.75" x14ac:dyDescent="0.25">
      <c r="A61" s="321" t="str">
        <f>'[1]12-19 Ford Int Utility'!A61</f>
        <v>1K0574ITU12</v>
      </c>
      <c r="B61" s="7" t="str">
        <f>'[1]12-19 Ford Int Utility'!B61</f>
        <v>SPT Single Prisioner Transport Partition
#6VS Stationary Window
Coated Polycarbonate 
*FOR USE WITH:
   -Stock Seat
*NOT COMPATIBLE WITH:
   -Free Standing Firearm Mount
*REQUIRED:
   -#12VS Stationary Window Cargo Area Rear Partition NOT INCLUDED</v>
      </c>
      <c r="C61" s="43">
        <f>'[1]12-19 Ford Int Utility'!C61</f>
        <v>1079</v>
      </c>
    </row>
    <row r="62" spans="1:3" ht="114.75" x14ac:dyDescent="0.25">
      <c r="A62" s="321" t="str">
        <f>'[1]12-19 Ford Int Utility'!A62</f>
        <v>1K0574ITU12SS</v>
      </c>
      <c r="B62" s="5" t="str">
        <f>'[1]12-19 Ford Int Utility'!B62</f>
        <v>SPT Single Prisioner Transport
#6VS  Stationary Window
Coated Polycarbonate
*FOR USE WITH:
   -Full COVER Transport Seat
*NOT COMPATIBLE WITH:
   -Free Standing Firearm Mount
*REQUIRED:
   -#12VS Stationary Window Cargo Area Rear Partition NOT INCLUDED</v>
      </c>
      <c r="C62" s="43">
        <f>'[1]12-19 Ford Int Utility'!C62</f>
        <v>1079</v>
      </c>
    </row>
    <row r="63" spans="1:3" ht="114.75" x14ac:dyDescent="0.25">
      <c r="A63" s="321" t="str">
        <f>'[1]12-19 Ford Int Utility'!A63</f>
        <v>1K0574ITU12FSR</v>
      </c>
      <c r="B63" s="5" t="str">
        <f>'[1]12-19 Ford Int Utility'!B63</f>
        <v>SPT Single Prisioner Transport
#6VS  Stationary Window
Coated Polycarbonate
*FOR USE WITH:
   -Full REPLACEMENT Transport Seat
*NOT COMPATIBLE WITH:
   -Free Standing Firearm Mount
*REQUIRED:
   -#12VS Stationary Window Cargo Area Rear Partition NOT INCLUDED</v>
      </c>
      <c r="C63" s="43">
        <f>'[1]12-19 Ford Int Utility'!C63</f>
        <v>1079</v>
      </c>
    </row>
    <row r="64" spans="1:3" ht="114.75" x14ac:dyDescent="0.25">
      <c r="A64" s="321" t="str">
        <f>'[1]12-19 Ford Int Utility'!A64</f>
        <v>1K0576ITU12</v>
      </c>
      <c r="B64" s="7" t="str">
        <f>'[1]12-19 Ford Int Utility'!B64</f>
        <v>SPT Single Prisioner Transport Parition
#7VS Stationary Window
Vinyl Coated Expanded Metal
*FOR USE WITH:
   -Stock Seat
*NOT COMPATIBLE WITH:
   -Free Standing Firearm Mount
*REQUIRED:
   -#12VS Stationary Window Cargo Area Rear Partition NOT INCLUDED</v>
      </c>
      <c r="C64" s="43">
        <f>'[1]12-19 Ford Int Utility'!C64</f>
        <v>1079</v>
      </c>
    </row>
    <row r="65" spans="1:3" ht="114.75" x14ac:dyDescent="0.25">
      <c r="A65" s="321" t="str">
        <f>'[1]12-19 Ford Int Utility'!A65</f>
        <v>1K0576ITU12SS</v>
      </c>
      <c r="B65" s="5" t="str">
        <f>'[1]12-19 Ford Int Utility'!B65</f>
        <v>SPT Single Prisioner Transport
#7VS Stationary Window
Vinyl Coated Expanded Metal
*FOR USE WITH:
   -Full COVER Transport Seat
*NOT COMPATIBLE WITH:
   -Free Standing Firearm Mount
*REQUIRED:
   -#12VS Stationary Window Cargo Area Rear Partition NOT INCLUDED</v>
      </c>
      <c r="C65" s="43">
        <f>'[1]12-19 Ford Int Utility'!C65</f>
        <v>1079</v>
      </c>
    </row>
    <row r="66" spans="1:3" ht="114.75" x14ac:dyDescent="0.25">
      <c r="A66" s="321" t="str">
        <f>'[1]12-19 Ford Int Utility'!A66</f>
        <v>1K0576ITU12FSR</v>
      </c>
      <c r="B66" s="5" t="str">
        <f>'[1]12-19 Ford Int Utility'!B66</f>
        <v>SPT Single Prisioner Transport
#7VS  Stationary Window
Vinyl Coated Expanded Metal
*FOR USE WITH:
   -Full REPLACEMENT Transport Seat
*NOT COMPATIBLE WITH:
   -Free Standing Firearm Mount
*REQUIRED:
   -#12VS Stationary Window Cargo Area Rear Partition NOT INCLUDED</v>
      </c>
      <c r="C66" s="43">
        <f>'[1]12-19 Ford Int Utility'!C66</f>
        <v>1079</v>
      </c>
    </row>
    <row r="67" spans="1:3" x14ac:dyDescent="0.25">
      <c r="A67" s="322"/>
      <c r="B67" s="49"/>
      <c r="C67" s="44"/>
    </row>
    <row r="68" spans="1:3" ht="51" x14ac:dyDescent="0.25">
      <c r="A68" s="41"/>
      <c r="B68" s="38" t="str">
        <f>'[1]12-19 Ford Int Utility'!B68</f>
        <v>SINGLE PRISONER TRANSPORT PARTITIONS
70/30 SPLIT WALL
*INCLUDES Lower Extension Panels
*INCLUDES REQUIRED #12VS Stationary Window Cargo Area Rear Partition</v>
      </c>
      <c r="C68" s="46"/>
    </row>
    <row r="69" spans="1:3" ht="102" x14ac:dyDescent="0.25">
      <c r="A69" s="321" t="str">
        <f>'[1]12-19 Ford Int Utility'!A69</f>
        <v>1K0671ITU12SCA</v>
      </c>
      <c r="B69" s="5" t="str">
        <f>'[1]12-19 Ford Int Utility'!B69</f>
        <v>SPT Single Prisioner Transport 70/30 SPLIT WALL
#6VS Stationary Window
Coated Polycarbonate
*FOR USE WITH:
   -Stock Seat
   -SPT Single Prisioner Transport Seat
*INCLUDES REQUIRED:
   -#12VS Stationary Window Vinyl Coated Expanded Metal Cargo Area Rear Partition</v>
      </c>
      <c r="C69" s="43">
        <f>'[1]12-19 Ford Int Utility'!C69</f>
        <v>1518</v>
      </c>
    </row>
    <row r="70" spans="1:3" ht="102" x14ac:dyDescent="0.25">
      <c r="A70" s="321" t="str">
        <f>'[1]12-19 Ford Int Utility'!A70</f>
        <v>1K0672ITU12SCA</v>
      </c>
      <c r="B70" s="5" t="str">
        <f>'[1]12-19 Ford Int Utility'!B70</f>
        <v>SPT Single Prisioner Transport  70/30 SPLIT WALL
#7VS Stationary Window
Expanded Metal
*FOR USE WITH:
   -Stock Seat
   -SPT SPT Single Prisioner Transport Seat
*INCLUDES REQUIRED:
   -#12VS Stationary Window Vinyl Coated Expanded Metal Cargo Area Rear Partition</v>
      </c>
      <c r="C70" s="43">
        <f>'[1]12-19 Ford Int Utility'!C70</f>
        <v>1518</v>
      </c>
    </row>
    <row r="71" spans="1:3" x14ac:dyDescent="0.25">
      <c r="A71" s="323">
        <f>'[1]12-19 Ford Int Utility'!A71</f>
        <v>0</v>
      </c>
      <c r="B71" s="159">
        <f>'[1]12-19 Ford Int Utility'!B71</f>
        <v>0</v>
      </c>
      <c r="C71" s="160" t="e">
        <f>'[1]12-19 Ford Int Utility'!C71</f>
        <v>#N/A</v>
      </c>
    </row>
    <row r="72" spans="1:3" ht="51" x14ac:dyDescent="0.25">
      <c r="A72" s="41"/>
      <c r="B72" s="38" t="str">
        <f>'[1]12-19 Ford Int Utility'!B72</f>
        <v>SINGLE PRISONER TRANSPORT PARTITIONS
70/30 SPLIT WALL
*INCLUDES Lower Extension Panels
*REQUIRED #12VS Stationary Window Cargo Area Rear Partition NOT INCLUDED</v>
      </c>
      <c r="C72" s="162" t="e">
        <f>'[1]12-19 Ford Int Utility'!C72</f>
        <v>#N/A</v>
      </c>
    </row>
    <row r="73" spans="1:3" ht="127.5" x14ac:dyDescent="0.25">
      <c r="A73" s="321" t="str">
        <f>'[1]12-19 Ford Int Utility'!A73</f>
        <v>1K0616ITU12SCA</v>
      </c>
      <c r="B73" s="5" t="str">
        <f>'[1]12-19 Ford Int Utility'!B73</f>
        <v>SPT Single Prisioner Transport 70/30 SPLIT WALL
#7VS Stationary Window
Vinyl Coated Expanded Metal
*FOR USE WITH:
   -Stock Seat
   -SPT SPT Single Prisioner Transport Seat
*NOT COMPATIBLE WITH:
   -Free Standing Firearm Mount
*REQUIRED:
   -#12VS Stationary Window Cargo Area Rear Partition NOT INCLUDED</v>
      </c>
      <c r="C73" s="43">
        <f>'[1]12-19 Ford Int Utility'!C73</f>
        <v>1079</v>
      </c>
    </row>
    <row r="74" spans="1:3" ht="127.5" x14ac:dyDescent="0.25">
      <c r="A74" s="321" t="str">
        <f>'[1]12-19 Ford Int Utility'!A74</f>
        <v>1K0615ITU12SCA</v>
      </c>
      <c r="B74" s="5" t="str">
        <f>'[1]12-19 Ford Int Utility'!B74</f>
        <v xml:space="preserve"> SPT Single Prisioner Transport 70/30 SPLIT WALL
#6VS Stationary Window
Coated Polycarbonate
*FOR USE WITH:
   -Stock Seat
   -SPT SPT Single Prisioner Transport Seat
*NOT COMPATIBLE WITH:
   -Free Standing Firearm Mount
*REQUIRED:
   -#12VS Stationary Window Cargo Area Rear Partition NOT INCLUDED</v>
      </c>
      <c r="C74" s="43">
        <f>'[1]12-19 Ford Int Utility'!C74</f>
        <v>1079</v>
      </c>
    </row>
    <row r="75" spans="1:3" x14ac:dyDescent="0.25">
      <c r="A75" s="323">
        <f>'[1]12-19 Ford Int Utility'!A75</f>
        <v>0</v>
      </c>
      <c r="B75" s="159">
        <f>'[1]12-19 Ford Int Utility'!B75</f>
        <v>0</v>
      </c>
      <c r="C75" s="160" t="e">
        <f>'[1]12-19 Ford Int Utility'!C75</f>
        <v>#N/A</v>
      </c>
    </row>
    <row r="76" spans="1:3" ht="25.5" x14ac:dyDescent="0.25">
      <c r="A76" s="41"/>
      <c r="B76" s="50" t="str">
        <f>'[1]12-19 Ford Int Utility'!B76</f>
        <v>CARGO AREA REAR PARTITIONS
*FOR USE BEHIND 2nd Row Seat ONLY</v>
      </c>
      <c r="C76" s="162" t="e">
        <f>'[1]12-19 Ford Int Utility'!C76</f>
        <v>#N/A</v>
      </c>
    </row>
    <row r="77" spans="1:3" ht="63.75" x14ac:dyDescent="0.25">
      <c r="A77" s="324" t="str">
        <f>'[1]12-19 Ford Int Utility'!A77</f>
        <v>PK0316ITU122ND</v>
      </c>
      <c r="B77" s="13" t="str">
        <f>'[1]12-19 Ford Int Utility'!B77</f>
        <v>Cargo Area Rear Partition
#12VS Stationary Window
Coated Polycarbonate
*FOR USE WITH:
   -2nd Row Seat</v>
      </c>
      <c r="C77" s="43">
        <f>'[1]12-19 Ford Int Utility'!C77</f>
        <v>519</v>
      </c>
    </row>
    <row r="78" spans="1:3" ht="63.75" x14ac:dyDescent="0.25">
      <c r="A78" s="321" t="str">
        <f>'[1]12-19 Ford Int Utility'!A78</f>
        <v>PK0123ITU122ND</v>
      </c>
      <c r="B78" s="13" t="str">
        <f>'[1]12-19 Ford Int Utility'!B78</f>
        <v>Cargo Area Parition
#12VS Stationary Window
Vinyl Coated Expanded Metal
*FOR USE WITH:
   -2nd Row Seat</v>
      </c>
      <c r="C78" s="43">
        <f>'[1]12-19 Ford Int Utility'!C78</f>
        <v>489</v>
      </c>
    </row>
    <row r="79" spans="1:3" ht="114.75" x14ac:dyDescent="0.25">
      <c r="A79" s="321" t="str">
        <f>'[1]12-19 Ford Int Utility'!A79</f>
        <v>PK0316ITU122NDR</v>
      </c>
      <c r="B79" s="13" t="str">
        <f>'[1]12-19 Ford Int Utility'!B79</f>
        <v>Cargo Area Rear Partition
#12VS Stationary Window
Coated Polycarbonate
With RADIO Panel
*FOR USE WITH:
   -2nd Row Seat
*COMPATIBLE WITH:
   -70/30 Single Prisoner Partition
   -K9 Units</v>
      </c>
      <c r="C79" s="43">
        <f>'[1]12-19 Ford Int Utility'!C79</f>
        <v>519</v>
      </c>
    </row>
    <row r="80" spans="1:3" ht="102" x14ac:dyDescent="0.25">
      <c r="A80" s="321" t="str">
        <f>'[1]12-19 Ford Int Utility'!A80</f>
        <v>PK0123ITU122NDR</v>
      </c>
      <c r="B80" s="13" t="str">
        <f>'[1]12-19 Ford Int Utility'!B80</f>
        <v>Cargo Area Rear Partition
#12VS Stationary Window
Vinyl Coated Expanded Metal
With RADIO Panel
*FOR USE WITH:
   -2nd Row Seat
*ONLY COMPATIBLE WITH:
   -70/30 Single Prisoner Partition</v>
      </c>
      <c r="C80" s="43">
        <f>'[1]12-19 Ford Int Utility'!C80</f>
        <v>489</v>
      </c>
    </row>
    <row r="81" spans="1:3" ht="102" x14ac:dyDescent="0.25">
      <c r="A81" s="321" t="str">
        <f>'[1]12-19 Ford Int Utility'!A81</f>
        <v>PK0316ITU122NDO</v>
      </c>
      <c r="B81" s="8" t="str">
        <f>'[1]12-19 Ford Int Utility'!B81</f>
        <v>Cargo Area Rear Partition
#12VS Stationary Window
Coated Polycarbonate
*FOR USE WITH:
   -2nd Row Seat
*ONLY COMPATIBLE WITH:
   -K9 Units
   -Stock Seat</v>
      </c>
      <c r="C81" s="43">
        <f>'[1]12-19 Ford Int Utility'!C81</f>
        <v>519</v>
      </c>
    </row>
    <row r="82" spans="1:3" ht="102" x14ac:dyDescent="0.25">
      <c r="A82" s="321" t="str">
        <f>'[1]12-19 Ford Int Utility'!A82</f>
        <v>PK0123ITU122NDO</v>
      </c>
      <c r="B82" s="8" t="str">
        <f>'[1]12-19 Ford Int Utility'!B82</f>
        <v>Cargo Area Rear Partition
#12VS Stationary Window
Vinyl Coated Expanded Metal
*FOR USE WITH:
   -2nd Row Seat
*ONLY COMPATIBLE WITH:
   -K9 Units
   -Stock Seat</v>
      </c>
      <c r="C82" s="43">
        <f>'[1]12-19 Ford Int Utility'!C82</f>
        <v>489</v>
      </c>
    </row>
    <row r="83" spans="1:3" x14ac:dyDescent="0.25">
      <c r="A83" s="323">
        <f>'[1]12-19 Ford Int Utility'!A83</f>
        <v>0</v>
      </c>
      <c r="B83" s="159">
        <f>'[1]12-19 Ford Int Utility'!B83</f>
        <v>0</v>
      </c>
      <c r="C83" s="160">
        <f>'[1]12-19 Ford Int Utility'!C83</f>
        <v>0</v>
      </c>
    </row>
    <row r="84" spans="1:3" x14ac:dyDescent="0.25">
      <c r="A84" s="323">
        <f>'[1]12-19 Ford Int Utility'!A84</f>
        <v>0</v>
      </c>
      <c r="B84" s="38" t="str">
        <f>'[1]12-19 Ford Int Utility'!B84</f>
        <v>PARTITION TRANSFER KITS</v>
      </c>
      <c r="C84" s="160" t="e">
        <f>'[1]12-19 Ford Int Utility'!C84</f>
        <v>#N/A</v>
      </c>
    </row>
    <row r="85" spans="1:3" x14ac:dyDescent="0.25">
      <c r="A85" s="166">
        <f>'[1]12-19 Ford Int Utility'!A85</f>
        <v>0</v>
      </c>
      <c r="B85" s="38" t="str">
        <f>'[1]12-19 Ford Int Utility'!B85</f>
        <v>*INCLUDES All Mounting Hardware and Fasteners</v>
      </c>
      <c r="C85" s="162" t="e">
        <f>'[1]12-19 Ford Int Utility'!C85</f>
        <v>#N/A</v>
      </c>
    </row>
    <row r="86" spans="1:3" ht="38.25" x14ac:dyDescent="0.25">
      <c r="A86" s="321" t="str">
        <f>'[1]12-19 Ford Int Utility'!A86</f>
        <v>PT0185ITU12</v>
      </c>
      <c r="B86" s="5" t="str">
        <f>'[1]12-19 Ford Int Utility'!B86</f>
        <v>Partition Transfer Kit
Flat Panel Partition
With Lower Extension Panel INCLUDED</v>
      </c>
      <c r="C86" s="43">
        <f>'[1]12-19 Ford Int Utility'!C86</f>
        <v>279</v>
      </c>
    </row>
    <row r="87" spans="1:3" ht="38.25" x14ac:dyDescent="0.25">
      <c r="A87" s="321" t="str">
        <f>'[1]12-19 Ford Int Utility'!A87</f>
        <v>PT2185ITU12</v>
      </c>
      <c r="B87" s="5" t="str">
        <f>'[1]12-19 Ford Int Utility'!B87</f>
        <v>Partition Transfer Kit
Recessed Panel Partition
With 2 PC Lower Extension Panel &amp; Recessed Panel Insert INCLUDED</v>
      </c>
      <c r="C87" s="43">
        <f>'[1]12-19 Ford Int Utility'!C87</f>
        <v>319</v>
      </c>
    </row>
    <row r="88" spans="1:3" ht="38.25" x14ac:dyDescent="0.25">
      <c r="A88" s="321" t="str">
        <f>'[1]12-19 Ford Int Utility'!A88</f>
        <v>PT1176ITU12</v>
      </c>
      <c r="B88" s="5" t="str">
        <f>'[1]12-19 Ford Int Utility'!B88</f>
        <v>Partition Transfer Kit
XL Panel Partition
With Lower Extension Panel &amp; XL Recessed Insert INCLUDED</v>
      </c>
      <c r="C88" s="43">
        <f>'[1]12-19 Ford Int Utility'!C88</f>
        <v>359</v>
      </c>
    </row>
    <row r="89" spans="1:3" x14ac:dyDescent="0.25">
      <c r="A89" s="334">
        <f>'[1]12-19 Ford Int Utility'!A89</f>
        <v>0</v>
      </c>
      <c r="B89" s="274"/>
      <c r="C89" s="275" t="e">
        <f>'[1]12-19 Ford Int Utility'!C89</f>
        <v>#N/A</v>
      </c>
    </row>
    <row r="90" spans="1:3" ht="15.75" x14ac:dyDescent="0.25">
      <c r="A90" s="167">
        <f>'[1]12-19 Ford Int Utility'!A90</f>
        <v>0</v>
      </c>
      <c r="B90" s="159">
        <f>'[1]12-19 Ford Int Utility'!B90</f>
        <v>0</v>
      </c>
      <c r="C90" s="160">
        <f>'[1]12-19 Ford Int Utility'!C90</f>
        <v>0</v>
      </c>
    </row>
    <row r="91" spans="1:3" ht="15.75" x14ac:dyDescent="0.25">
      <c r="A91" s="167">
        <f>'[1]12-19 Ford Int Utility'!A91</f>
        <v>0</v>
      </c>
      <c r="B91" s="51" t="str">
        <f>'[1]12-19 Ford Int Utility'!B91</f>
        <v>PB100 PUSH BUMPERS</v>
      </c>
      <c r="C91" s="162" t="e">
        <f>'[1]12-19 Ford Int Utility'!C91</f>
        <v>#N/A</v>
      </c>
    </row>
    <row r="92" spans="1:3" ht="15.75" x14ac:dyDescent="0.25">
      <c r="A92" s="167">
        <f>'[1]12-19 Ford Int Utility'!A92</f>
        <v>0</v>
      </c>
      <c r="B92" s="45" t="str">
        <f>'[1]12-19 Ford Int Utility'!B92</f>
        <v>*COMPATIBLE With Year Ranges 2016-2019</v>
      </c>
      <c r="C92" s="162">
        <f>'[1]12-19 Ford Int Utility'!C92</f>
        <v>0</v>
      </c>
    </row>
    <row r="93" spans="1:3" ht="25.5" x14ac:dyDescent="0.25">
      <c r="A93" s="321" t="str">
        <f>'[1]12-19 Ford Int Utility'!A93</f>
        <v>BK0341ITU16</v>
      </c>
      <c r="B93" s="5" t="str">
        <f>'[1]12-19 Ford Int Utility'!B93</f>
        <v>PB100 12" VS Bumper
Aluminum</v>
      </c>
      <c r="C93" s="43">
        <f>'[1]12-19 Ford Int Utility'!C93</f>
        <v>349</v>
      </c>
    </row>
    <row r="94" spans="1:3" ht="25.5" x14ac:dyDescent="0.25">
      <c r="A94" s="321" t="str">
        <f>'[1]12-19 Ford Int Utility'!A94</f>
        <v>BK0113ITU16</v>
      </c>
      <c r="B94" s="5" t="str">
        <f>'[1]12-19 Ford Int Utility'!B94</f>
        <v>PB100 12" Bumper
Steel</v>
      </c>
      <c r="C94" s="43">
        <f>'[1]12-19 Ford Int Utility'!C94</f>
        <v>349</v>
      </c>
    </row>
    <row r="95" spans="1:3" ht="25.5" x14ac:dyDescent="0.25">
      <c r="A95" s="321" t="str">
        <f>'[1]12-19 Ford Int Utility'!A95</f>
        <v>BK0342ITU16</v>
      </c>
      <c r="B95" s="5" t="str">
        <f>'[1]12-19 Ford Int Utility'!B95</f>
        <v>PB100 16"  Bumper
Aluminum</v>
      </c>
      <c r="C95" s="43">
        <f>'[1]12-19 Ford Int Utility'!C95</f>
        <v>369</v>
      </c>
    </row>
    <row r="96" spans="1:3" ht="25.5" x14ac:dyDescent="0.25">
      <c r="A96" s="321" t="str">
        <f>'[1]12-19 Ford Int Utility'!A96</f>
        <v>BK0124ITU16</v>
      </c>
      <c r="B96" s="5" t="str">
        <f>'[1]12-19 Ford Int Utility'!B96</f>
        <v>PB100 16" Bumper
Steel</v>
      </c>
      <c r="C96" s="43">
        <f>'[1]12-19 Ford Int Utility'!C96</f>
        <v>369</v>
      </c>
    </row>
    <row r="97" spans="1:3" x14ac:dyDescent="0.25">
      <c r="A97" s="170">
        <f>'[1]12-19 Ford Int Utility'!A97</f>
        <v>0</v>
      </c>
      <c r="B97" s="52" t="str">
        <f>'[1]12-19 Ford Int Utility'!B97</f>
        <v>*AVAILABLE With Mar Resistant Horizontal Crossbar Pad Add $40 to Price (Call For Part ID)</v>
      </c>
      <c r="C97" s="168" t="e">
        <f>'[1]12-19 Ford Int Utility'!C97</f>
        <v>#N/A</v>
      </c>
    </row>
    <row r="98" spans="1:3" x14ac:dyDescent="0.25">
      <c r="A98" s="323">
        <f>'[1]12-19 Ford Int Utility'!A98</f>
        <v>0</v>
      </c>
      <c r="B98" s="159">
        <f>'[1]12-19 Ford Int Utility'!B98</f>
        <v>0</v>
      </c>
      <c r="C98" s="160" t="e">
        <f>'[1]12-19 Ford Int Utility'!C98</f>
        <v>#N/A</v>
      </c>
    </row>
    <row r="99" spans="1:3" x14ac:dyDescent="0.25">
      <c r="A99" s="325">
        <f>'[1]12-19 Ford Int Utility'!A99</f>
        <v>0</v>
      </c>
      <c r="B99" s="38" t="str">
        <f>'[1]12-19 Ford Int Utility'!B99</f>
        <v>PB300 PUSH BUMPERS</v>
      </c>
      <c r="C99" s="162" t="e">
        <f>'[1]12-19 Ford Int Utility'!C99</f>
        <v>#N/A</v>
      </c>
    </row>
    <row r="100" spans="1:3" ht="51" x14ac:dyDescent="0.25">
      <c r="A100" s="321" t="str">
        <f>'[1]12-19 Ford Int Utility'!A100</f>
        <v>BK0393ITU16</v>
      </c>
      <c r="B100" s="5" t="str">
        <f>'[1]12-19 Ford Int Utility'!B100</f>
        <v>PB300 VS Bumper
Full Bumper
Aluminum
With Mar-Resistant Horizontal Pad INCLUDED</v>
      </c>
      <c r="C100" s="43">
        <f>'[1]12-19 Ford Int Utility'!C100</f>
        <v>539</v>
      </c>
    </row>
    <row r="101" spans="1:3" x14ac:dyDescent="0.25">
      <c r="A101" s="323">
        <f>'[1]12-19 Ford Int Utility'!A101</f>
        <v>0</v>
      </c>
      <c r="B101" s="159">
        <f>'[1]12-19 Ford Int Utility'!B101</f>
        <v>0</v>
      </c>
      <c r="C101" s="160" t="e">
        <f>'[1]12-19 Ford Int Utility'!C101</f>
        <v>#N/A</v>
      </c>
    </row>
    <row r="102" spans="1:3" x14ac:dyDescent="0.25">
      <c r="A102" s="325">
        <f>'[1]12-19 Ford Int Utility'!A102</f>
        <v>0</v>
      </c>
      <c r="B102" s="51" t="str">
        <f>'[1]12-19 Ford Int Utility'!B102</f>
        <v>PB400 PUSH BUMPERS</v>
      </c>
      <c r="C102" s="162" t="e">
        <f>'[1]12-19 Ford Int Utility'!C102</f>
        <v>#N/A</v>
      </c>
    </row>
    <row r="103" spans="1:3" ht="38.25" x14ac:dyDescent="0.25">
      <c r="A103" s="321" t="str">
        <f>'[1]12-19 Ford Int Utility'!A103</f>
        <v>BK0534ITU16</v>
      </c>
      <c r="B103" s="5" t="str">
        <f>'[1]12-19 Ford Int Utility'!B103</f>
        <v>PB400 VS Bumper
Full Bumper
Aluminum</v>
      </c>
      <c r="C103" s="43">
        <f>'[1]12-19 Ford Int Utility'!C103</f>
        <v>499</v>
      </c>
    </row>
    <row r="104" spans="1:3" ht="38.25" x14ac:dyDescent="0.25">
      <c r="A104" s="321" t="str">
        <f>'[1]12-19 Ford Int Utility'!A104</f>
        <v>BK0535ITU16</v>
      </c>
      <c r="B104" s="5" t="str">
        <f>'[1]12-19 Ford Int Utility'!B104</f>
        <v>PB400 VS Bumper
Full Bumper
Steel</v>
      </c>
      <c r="C104" s="43">
        <f>'[1]12-19 Ford Int Utility'!C104</f>
        <v>499</v>
      </c>
    </row>
    <row r="105" spans="1:3" x14ac:dyDescent="0.25">
      <c r="A105" s="170">
        <f>'[1]12-19 Ford Int Utility'!A105</f>
        <v>0</v>
      </c>
      <c r="B105" s="52" t="str">
        <f>'[1]12-19 Ford Int Utility'!B105</f>
        <v>*AVAILABLE With Mar Resistant Horizontal Crossbar Pad Add $40 to Price (Call For Part ID)</v>
      </c>
      <c r="C105" s="168" t="e">
        <f>'[1]12-19 Ford Int Utility'!C105</f>
        <v>#N/A</v>
      </c>
    </row>
    <row r="106" spans="1:3" x14ac:dyDescent="0.25">
      <c r="A106" s="323">
        <f>'[1]12-19 Ford Int Utility'!A106</f>
        <v>0</v>
      </c>
      <c r="B106" s="159">
        <f>'[1]12-19 Ford Int Utility'!B106</f>
        <v>0</v>
      </c>
      <c r="C106" s="160" t="e">
        <f>'[1]12-19 Ford Int Utility'!C106</f>
        <v>#N/A</v>
      </c>
    </row>
    <row r="107" spans="1:3" x14ac:dyDescent="0.25">
      <c r="A107" s="323">
        <f>'[1]12-19 Ford Int Utility'!A107</f>
        <v>0</v>
      </c>
      <c r="B107" s="159">
        <f>'[1]12-19 Ford Int Utility'!B107</f>
        <v>0</v>
      </c>
      <c r="C107" s="160">
        <f>'[1]12-19 Ford Int Utility'!C107</f>
        <v>0</v>
      </c>
    </row>
    <row r="108" spans="1:3" x14ac:dyDescent="0.25">
      <c r="A108" s="323">
        <f>'[1]12-19 Ford Int Utility'!A108</f>
        <v>0</v>
      </c>
      <c r="B108" s="48" t="str">
        <f>'[1]12-19 Ford Int Utility'!B108</f>
        <v>***LIGHTED BUMPERS NOW PRICED USING STANDARD DISCOUNT STRUCTURE***</v>
      </c>
      <c r="C108" s="160">
        <f>'[1]12-19 Ford Int Utility'!C108</f>
        <v>0</v>
      </c>
    </row>
    <row r="109" spans="1:3" ht="38.25" x14ac:dyDescent="0.25">
      <c r="A109" s="323">
        <f>'[1]12-19 Ford Int Utility'!A109</f>
        <v>0</v>
      </c>
      <c r="B109" s="38" t="str">
        <f>'[1]12-19 Ford Int Utility'!B109</f>
        <v>PB450L LIGHTED PUSH BUMPERS
2 Forward Facing Lights
*ONLY Full Size Bumper Available</v>
      </c>
      <c r="C109" s="161" t="e">
        <f>'[1]12-19 Ford Int Utility'!C109</f>
        <v>#N/A</v>
      </c>
    </row>
    <row r="110" spans="1:3" x14ac:dyDescent="0.25">
      <c r="A110" s="385">
        <f>'[1]12-19 Ford Int Utility'!A110</f>
        <v>0</v>
      </c>
      <c r="B110" s="45" t="str">
        <f>'[1]12-19 Ford Int Utility'!B110</f>
        <v>*See "LIGHTS" Page For Additional Lighting Options &amp; Charges</v>
      </c>
      <c r="C110" s="161" t="e">
        <f>'[1]12-19 Ford Int Utility'!C110</f>
        <v>#N/A</v>
      </c>
    </row>
    <row r="111" spans="1:3" ht="25.5" x14ac:dyDescent="0.25">
      <c r="A111" s="321" t="str">
        <f>'[1]12-19 Ford Int Utility'!A111</f>
        <v>BK2100ITU16</v>
      </c>
      <c r="B111" s="5" t="str">
        <f>'[1]12-19 Ford Int Utility'!B111</f>
        <v>PB450L2
With CODE 3 MR6</v>
      </c>
      <c r="C111" s="43">
        <f>'[1]12-19 Ford Int Utility'!C111</f>
        <v>789</v>
      </c>
    </row>
    <row r="112" spans="1:3" ht="25.5" x14ac:dyDescent="0.25">
      <c r="A112" s="321" t="str">
        <f>'[1]12-19 Ford Int Utility'!A112</f>
        <v>BK0820ITU16</v>
      </c>
      <c r="B112" s="5" t="str">
        <f>'[1]12-19 Ford Int Utility'!B112</f>
        <v>PB450L2
With D&amp;R ELECTRONICS GENESIS</v>
      </c>
      <c r="C112" s="43">
        <f>'[1]12-19 Ford Int Utility'!C112</f>
        <v>789</v>
      </c>
    </row>
    <row r="113" spans="1:3" ht="25.5" x14ac:dyDescent="0.25">
      <c r="A113" s="321" t="str">
        <f>'[1]12-19 Ford Int Utility'!A113</f>
        <v>BK2025ITU16</v>
      </c>
      <c r="B113" s="5" t="str">
        <f>'[1]12-19 Ford Int Utility'!B113</f>
        <v xml:space="preserve">PB450L2
With FEDERAL SIGNAL IPX600 </v>
      </c>
      <c r="C113" s="43">
        <f>'[1]12-19 Ford Int Utility'!C113</f>
        <v>789</v>
      </c>
    </row>
    <row r="114" spans="1:3" ht="25.5" x14ac:dyDescent="0.25">
      <c r="A114" s="321" t="str">
        <f>'[1]12-19 Ford Int Utility'!A114</f>
        <v>BK2124ITU16</v>
      </c>
      <c r="B114" s="5" t="str">
        <f>'[1]12-19 Ford Int Utility'!B114</f>
        <v>PB450L2
With FEDERAL SIGNAL MICROPULSE ULTRA</v>
      </c>
      <c r="C114" s="43">
        <f>'[1]12-19 Ford Int Utility'!C114</f>
        <v>789</v>
      </c>
    </row>
    <row r="115" spans="1:3" ht="25.5" x14ac:dyDescent="0.25">
      <c r="A115" s="321" t="str">
        <f>'[1]12-19 Ford Int Utility'!A115</f>
        <v>BK1328ITU16</v>
      </c>
      <c r="B115" s="5" t="str">
        <f>'[1]12-19 Ford Int Utility'!B115</f>
        <v>PB450L2
With FENIEX FUSION</v>
      </c>
      <c r="C115" s="43">
        <f>'[1]12-19 Ford Int Utility'!C115</f>
        <v>789</v>
      </c>
    </row>
    <row r="116" spans="1:3" ht="25.5" x14ac:dyDescent="0.25">
      <c r="A116" s="321" t="str">
        <f>'[1]12-19 Ford Int Utility'!A116</f>
        <v>BK2166ITU16</v>
      </c>
      <c r="B116" s="5" t="str">
        <f>'[1]12-19 Ford Int Utility'!B116</f>
        <v>PB450L2
With SOUNDOFF SIGNAL MPOWER</v>
      </c>
      <c r="C116" s="43">
        <f>'[1]12-19 Ford Int Utility'!C116</f>
        <v>789</v>
      </c>
    </row>
    <row r="117" spans="1:3" ht="25.5" x14ac:dyDescent="0.25">
      <c r="A117" s="321" t="str">
        <f>'[1]12-19 Ford Int Utility'!A117</f>
        <v>BK2042ITU16</v>
      </c>
      <c r="B117" s="5" t="str">
        <f>'[1]12-19 Ford Int Utility'!B117</f>
        <v>PB450L2
With SOUNDOFF SIGNAL NFORCE</v>
      </c>
      <c r="C117" s="43">
        <f>'[1]12-19 Ford Int Utility'!C117</f>
        <v>789</v>
      </c>
    </row>
    <row r="118" spans="1:3" ht="25.5" x14ac:dyDescent="0.25">
      <c r="A118" s="321" t="str">
        <f>'[1]12-19 Ford Int Utility'!A118</f>
        <v>BK2240ITU16</v>
      </c>
      <c r="B118" s="5" t="str">
        <f>'[1]12-19 Ford Int Utility'!B118</f>
        <v>PB450L2
With TOMAR RECT-14</v>
      </c>
      <c r="C118" s="43">
        <f>'[1]12-19 Ford Int Utility'!C118</f>
        <v>789</v>
      </c>
    </row>
    <row r="119" spans="1:3" ht="25.5" x14ac:dyDescent="0.25">
      <c r="A119" s="321" t="str">
        <f>'[1]12-19 Ford Int Utility'!A119</f>
        <v>BK2017ITU16</v>
      </c>
      <c r="B119" s="5" t="str">
        <f>'[1]12-19 Ford Int Utility'!B119</f>
        <v xml:space="preserve">PB450L2
With WHELEN ION </v>
      </c>
      <c r="C119" s="43">
        <f>'[1]12-19 Ford Int Utility'!C119</f>
        <v>789</v>
      </c>
    </row>
    <row r="120" spans="1:3" x14ac:dyDescent="0.25">
      <c r="A120" s="170">
        <f>'[1]12-19 Ford Int Utility'!A120</f>
        <v>0</v>
      </c>
      <c r="B120" s="52" t="str">
        <f>'[1]12-19 Ford Int Utility'!B120</f>
        <v>*AVAILABLE With Mar Resistant Horizontal Crossbar Pad Add $40 to Price (Call For Part ID)</v>
      </c>
      <c r="C120" s="168" t="e">
        <f>'[1]12-19 Ford Int Utility'!C120</f>
        <v>#N/A</v>
      </c>
    </row>
    <row r="121" spans="1:3" x14ac:dyDescent="0.25">
      <c r="A121" s="323">
        <f>'[1]12-19 Ford Int Utility'!A121</f>
        <v>0</v>
      </c>
      <c r="B121" s="169">
        <f>'[1]12-19 Ford Int Utility'!B121</f>
        <v>0</v>
      </c>
      <c r="C121" s="162" t="e">
        <f>'[1]12-19 Ford Int Utility'!C121</f>
        <v>#N/A</v>
      </c>
    </row>
    <row r="122" spans="1:3" x14ac:dyDescent="0.25">
      <c r="A122" s="323">
        <f>'[1]12-19 Ford Int Utility'!A122</f>
        <v>0</v>
      </c>
      <c r="B122" s="169">
        <f>'[1]12-19 Ford Int Utility'!B122</f>
        <v>0</v>
      </c>
      <c r="C122" s="162">
        <f>'[1]12-19 Ford Int Utility'!C122</f>
        <v>0</v>
      </c>
    </row>
    <row r="123" spans="1:3" x14ac:dyDescent="0.25">
      <c r="A123" s="323">
        <f>'[1]12-19 Ford Int Utility'!A123</f>
        <v>0</v>
      </c>
      <c r="B123" s="48" t="str">
        <f>'[1]12-19 Ford Int Utility'!B123</f>
        <v>***LIGHTED BUMPERS NOW PRICED USING STANDARD DISCOUNT STRUCTURE***</v>
      </c>
      <c r="C123" s="162">
        <f>'[1]12-19 Ford Int Utility'!C123</f>
        <v>0</v>
      </c>
    </row>
    <row r="124" spans="1:3" ht="38.25" x14ac:dyDescent="0.25">
      <c r="A124" s="323">
        <f>'[1]12-19 Ford Int Utility'!A124</f>
        <v>0</v>
      </c>
      <c r="B124" s="38" t="str">
        <f>'[1]12-19 Ford Int Utility'!B124</f>
        <v>PB450L LIGHTED PUSH BUMPERS
4 Lights Total: 2 Forward Facing, 1 Each Side
*ONLY Full Size Bumper Available</v>
      </c>
      <c r="C124" s="160" t="e">
        <f>'[1]12-19 Ford Int Utility'!C124</f>
        <v>#N/A</v>
      </c>
    </row>
    <row r="125" spans="1:3" x14ac:dyDescent="0.25">
      <c r="A125" s="385">
        <f>'[1]12-19 Ford Int Utility'!A125</f>
        <v>0</v>
      </c>
      <c r="B125" s="45" t="str">
        <f>'[1]12-19 Ford Int Utility'!B125</f>
        <v>*See "LIGHTS" Page For Additional Lighting Options &amp; Charges</v>
      </c>
      <c r="C125" s="160" t="e">
        <f>'[1]12-19 Ford Int Utility'!C125</f>
        <v>#N/A</v>
      </c>
    </row>
    <row r="126" spans="1:3" ht="25.5" x14ac:dyDescent="0.25">
      <c r="A126" s="321" t="str">
        <f>'[1]12-19 Ford Int Utility'!A126</f>
        <v>BK2102ITU16</v>
      </c>
      <c r="B126" s="5" t="str">
        <f>'[1]12-19 Ford Int Utility'!B126</f>
        <v>PB450L4
With CODE 3 MR6</v>
      </c>
      <c r="C126" s="43">
        <f>'[1]12-19 Ford Int Utility'!C126</f>
        <v>999</v>
      </c>
    </row>
    <row r="127" spans="1:3" ht="25.5" x14ac:dyDescent="0.25">
      <c r="A127" s="321" t="str">
        <f>'[1]12-19 Ford Int Utility'!A127</f>
        <v>BK0821ITU16</v>
      </c>
      <c r="B127" s="5" t="str">
        <f>'[1]12-19 Ford Int Utility'!B127</f>
        <v>PB450L4
With D&amp;R ELECTRONICS GENESIS</v>
      </c>
      <c r="C127" s="43">
        <f>'[1]12-19 Ford Int Utility'!C127</f>
        <v>999</v>
      </c>
    </row>
    <row r="128" spans="1:3" ht="25.5" x14ac:dyDescent="0.25">
      <c r="A128" s="321" t="str">
        <f>'[1]12-19 Ford Int Utility'!A128</f>
        <v>BK2027ITU16</v>
      </c>
      <c r="B128" s="5" t="str">
        <f>'[1]12-19 Ford Int Utility'!B128</f>
        <v xml:space="preserve">PB450L4
With FEDERAL SIGNAL IPX600 </v>
      </c>
      <c r="C128" s="43">
        <f>'[1]12-19 Ford Int Utility'!C128</f>
        <v>999</v>
      </c>
    </row>
    <row r="129" spans="1:3" ht="25.5" x14ac:dyDescent="0.25">
      <c r="A129" s="321" t="str">
        <f>'[1]12-19 Ford Int Utility'!A129</f>
        <v>BK0802ITU16</v>
      </c>
      <c r="B129" s="5" t="str">
        <f>'[1]12-19 Ford Int Utility'!B129</f>
        <v>PB450L4
With FEDERAL SIGNAL MICROPULSE ULTRA</v>
      </c>
      <c r="C129" s="43">
        <f>'[1]12-19 Ford Int Utility'!C129</f>
        <v>999</v>
      </c>
    </row>
    <row r="130" spans="1:3" ht="25.5" x14ac:dyDescent="0.25">
      <c r="A130" s="321" t="str">
        <f>'[1]12-19 Ford Int Utility'!A130</f>
        <v>BK2046ITU16</v>
      </c>
      <c r="B130" s="5" t="str">
        <f>'[1]12-19 Ford Int Utility'!B130</f>
        <v>PB450L4
With FENEIX FUSION</v>
      </c>
      <c r="C130" s="43">
        <f>'[1]12-19 Ford Int Utility'!C130</f>
        <v>999</v>
      </c>
    </row>
    <row r="131" spans="1:3" ht="25.5" x14ac:dyDescent="0.25">
      <c r="A131" s="321" t="str">
        <f>'[1]12-19 Ford Int Utility'!A131</f>
        <v>BK2168ITU16</v>
      </c>
      <c r="B131" s="5" t="str">
        <f>'[1]12-19 Ford Int Utility'!B131</f>
        <v>PB450L4
With SOUNDOFF MPOWER</v>
      </c>
      <c r="C131" s="43">
        <f>'[1]12-19 Ford Int Utility'!C131</f>
        <v>999</v>
      </c>
    </row>
    <row r="132" spans="1:3" ht="25.5" x14ac:dyDescent="0.25">
      <c r="A132" s="321" t="str">
        <f>'[1]12-19 Ford Int Utility'!A132</f>
        <v>BK2044ITU16</v>
      </c>
      <c r="B132" s="5" t="str">
        <f>'[1]12-19 Ford Int Utility'!B132</f>
        <v>PB450L4
With SOUNDOFF SIGNAL NFORCE</v>
      </c>
      <c r="C132" s="43">
        <f>'[1]12-19 Ford Int Utility'!C132</f>
        <v>999</v>
      </c>
    </row>
    <row r="133" spans="1:3" ht="25.5" x14ac:dyDescent="0.25">
      <c r="A133" s="321" t="str">
        <f>'[1]12-19 Ford Int Utility'!A133</f>
        <v>BK1275ITU16</v>
      </c>
      <c r="B133" s="5" t="str">
        <f>'[1]12-19 Ford Int Utility'!B133</f>
        <v>PB450L4
With TOMAR 2 RECT-14LS &amp; 2 i-LED</v>
      </c>
      <c r="C133" s="43">
        <f>'[1]12-19 Ford Int Utility'!C133</f>
        <v>999</v>
      </c>
    </row>
    <row r="134" spans="1:3" ht="25.5" x14ac:dyDescent="0.25">
      <c r="A134" s="321" t="str">
        <f>'[1]12-19 Ford Int Utility'!A134</f>
        <v>BK2019ITU16</v>
      </c>
      <c r="B134" s="5" t="str">
        <f>'[1]12-19 Ford Int Utility'!B134</f>
        <v xml:space="preserve">PB450L4
With WHELEN ION </v>
      </c>
      <c r="C134" s="43">
        <f>'[1]12-19 Ford Int Utility'!C134</f>
        <v>999</v>
      </c>
    </row>
    <row r="135" spans="1:3" x14ac:dyDescent="0.25">
      <c r="A135" s="170">
        <f>'[1]12-19 Ford Int Utility'!A135</f>
        <v>0</v>
      </c>
      <c r="B135" s="52" t="str">
        <f>'[1]12-19 Ford Int Utility'!B135</f>
        <v>*AVAILABLE With Mar Resistant Horizontal Crossbar Pad Add $40 to Price (Call For Part ID)</v>
      </c>
      <c r="C135" s="168" t="e">
        <f>'[1]12-19 Ford Int Utility'!C135</f>
        <v>#N/A</v>
      </c>
    </row>
    <row r="136" spans="1:3" x14ac:dyDescent="0.25">
      <c r="A136" s="323">
        <f>'[1]12-19 Ford Int Utility'!A136</f>
        <v>0</v>
      </c>
      <c r="B136" s="159">
        <f>'[1]12-19 Ford Int Utility'!B136</f>
        <v>0</v>
      </c>
      <c r="C136" s="160" t="e">
        <f>'[1]12-19 Ford Int Utility'!C136</f>
        <v>#N/A</v>
      </c>
    </row>
    <row r="137" spans="1:3" ht="25.5" x14ac:dyDescent="0.25">
      <c r="A137" s="170">
        <f>'[1]12-19 Ford Int Utility'!A137</f>
        <v>0</v>
      </c>
      <c r="B137" s="38" t="str">
        <f>'[1]12-19 Ford Int Utility'!B137</f>
        <v>PUSH BUMPER TRANSFER KITS
*INCLUDES All Mounting Hardware &amp; Fasteners</v>
      </c>
      <c r="C137" s="162" t="e">
        <f>'[1]12-19 Ford Int Utility'!C137</f>
        <v>#N/A</v>
      </c>
    </row>
    <row r="138" spans="1:3" ht="25.5" x14ac:dyDescent="0.25">
      <c r="A138" s="321" t="str">
        <f>'[1]12-19 Ford Int Utility'!A138</f>
        <v>BT0114ITU16</v>
      </c>
      <c r="B138" s="5" t="str">
        <f>'[1]12-19 Ford Int Utility'!B138</f>
        <v>Push Bumper Transfer Kit
PB100</v>
      </c>
      <c r="C138" s="43">
        <f>'[1]12-19 Ford Int Utility'!C138</f>
        <v>159</v>
      </c>
    </row>
    <row r="139" spans="1:3" ht="25.5" x14ac:dyDescent="0.25">
      <c r="A139" s="321" t="str">
        <f>'[1]12-19 Ford Int Utility'!A139</f>
        <v>BT0639ITU16</v>
      </c>
      <c r="B139" s="5" t="str">
        <f>'[1]12-19 Ford Int Utility'!B139</f>
        <v>Push Bumper Transfer Kit
PB300/PB400</v>
      </c>
      <c r="C139" s="43">
        <f>'[1]12-19 Ford Int Utility'!C139</f>
        <v>199</v>
      </c>
    </row>
    <row r="140" spans="1:3" x14ac:dyDescent="0.25">
      <c r="A140" s="323">
        <f>'[1]12-19 Ford Int Utility'!A140</f>
        <v>0</v>
      </c>
      <c r="B140" s="52" t="str">
        <f>'[1]12-19 Ford Int Utility'!B140</f>
        <v>*AVAILABLE With Mar Resistant Horizontal Crossbar Pad Add $40 to Price (Call For Part ID)</v>
      </c>
      <c r="C140" s="160" t="e">
        <f>'[1]12-19 Ford Int Utility'!C140</f>
        <v>#N/A</v>
      </c>
    </row>
    <row r="141" spans="1:3" x14ac:dyDescent="0.25">
      <c r="A141" s="323">
        <f>'[1]12-19 Ford Int Utility'!A141</f>
        <v>0</v>
      </c>
      <c r="B141" s="171">
        <f>'[1]12-19 Ford Int Utility'!B141</f>
        <v>0</v>
      </c>
      <c r="C141" s="160" t="e">
        <f>'[1]12-19 Ford Int Utility'!C141</f>
        <v>#N/A</v>
      </c>
    </row>
    <row r="142" spans="1:3" x14ac:dyDescent="0.25">
      <c r="A142" s="170">
        <f>'[1]12-19 Ford Int Utility'!A142</f>
        <v>0</v>
      </c>
      <c r="B142" s="51" t="str">
        <f>'[1]12-19 Ford Int Utility'!B142</f>
        <v>FENDER WRAPS</v>
      </c>
      <c r="C142" s="162" t="e">
        <f>'[1]12-19 Ford Int Utility'!C142</f>
        <v>#N/A</v>
      </c>
    </row>
    <row r="143" spans="1:3" ht="25.5" x14ac:dyDescent="0.25">
      <c r="A143" s="321" t="str">
        <f>'[1]12-19 Ford Int Utility'!A143</f>
        <v>FK0400ITU16</v>
      </c>
      <c r="B143" s="5" t="str">
        <f>'[1]12-19 Ford Int Utility'!B143</f>
        <v>PB5 Fender Wraps
PB300/400</v>
      </c>
      <c r="C143" s="43">
        <f>'[1]12-19 Ford Int Utility'!C143</f>
        <v>499</v>
      </c>
    </row>
    <row r="144" spans="1:3" ht="38.25" x14ac:dyDescent="0.25">
      <c r="A144" s="321" t="str">
        <f>'[1]12-19 Ford Int Utility'!A144</f>
        <v>FK0402ITU16</v>
      </c>
      <c r="B144" s="5" t="str">
        <f>'[1]12-19 Ford Int Utility'!B144</f>
        <v>PB9A Fender Wraps
Aluminum
PB300/400</v>
      </c>
      <c r="C144" s="43">
        <f>'[1]12-19 Ford Int Utility'!C144</f>
        <v>589</v>
      </c>
    </row>
    <row r="145" spans="1:3" ht="38.25" x14ac:dyDescent="0.25">
      <c r="A145" s="321" t="str">
        <f>'[1]12-19 Ford Int Utility'!A145</f>
        <v>FK2271ITU16</v>
      </c>
      <c r="B145" s="5" t="str">
        <f>'[1]12-19 Ford Int Utility'!B145</f>
        <v>PB9S Fender Wraps
Steel
PB300/400</v>
      </c>
      <c r="C145" s="43">
        <f>'[1]12-19 Ford Int Utility'!C145</f>
        <v>599</v>
      </c>
    </row>
    <row r="146" spans="1:3" x14ac:dyDescent="0.25">
      <c r="A146" s="323">
        <f>'[1]12-19 Ford Int Utility'!A146</f>
        <v>0</v>
      </c>
      <c r="B146" s="159">
        <f>'[1]12-19 Ford Int Utility'!B146</f>
        <v>0</v>
      </c>
      <c r="C146" s="160" t="e">
        <f>'[1]12-19 Ford Int Utility'!C146</f>
        <v>#N/A</v>
      </c>
    </row>
    <row r="147" spans="1:3" x14ac:dyDescent="0.25">
      <c r="A147" s="170">
        <f>'[1]12-19 Ford Int Utility'!A147</f>
        <v>0</v>
      </c>
      <c r="B147" s="51" t="str">
        <f>'[1]12-19 Ford Int Utility'!B147</f>
        <v>HEADLIGHT GUARDS</v>
      </c>
      <c r="C147" s="162" t="e">
        <f>'[1]12-19 Ford Int Utility'!C147</f>
        <v>#N/A</v>
      </c>
    </row>
    <row r="148" spans="1:3" ht="25.5" x14ac:dyDescent="0.25">
      <c r="A148" s="321" t="str">
        <f>'[1]12-19 Ford Int Utility'!A148</f>
        <v>HK0810ITU16</v>
      </c>
      <c r="B148" s="5" t="str">
        <f>'[1]12-19 Ford Int Utility'!B148</f>
        <v>PB6 Headlight Guard
With PB5 Wrap</v>
      </c>
      <c r="C148" s="43">
        <f>'[1]12-19 Ford Int Utility'!C148</f>
        <v>689</v>
      </c>
    </row>
    <row r="149" spans="1:3" ht="25.5" x14ac:dyDescent="0.25">
      <c r="A149" s="321" t="str">
        <f>'[1]12-19 Ford Int Utility'!A149</f>
        <v>HK0809ITU16</v>
      </c>
      <c r="B149" s="5" t="str">
        <f>'[1]12-19 Ford Int Utility'!B149</f>
        <v>PB8 Headlight Guard
Double Loop</v>
      </c>
      <c r="C149" s="43">
        <f>'[1]12-19 Ford Int Utility'!C149</f>
        <v>369</v>
      </c>
    </row>
    <row r="150" spans="1:3" ht="51" x14ac:dyDescent="0.25">
      <c r="A150" s="321" t="str">
        <f>'[1]12-19 Ford Int Utility'!A150</f>
        <v>HK2273ITU16</v>
      </c>
      <c r="B150" s="5" t="str">
        <f>'[1]12-19 Ford Int Utility'!B150</f>
        <v>PB10 Headlight Guard
Steel
With PB9A Wrap
Aluminum</v>
      </c>
      <c r="C150" s="43">
        <f>'[1]12-19 Ford Int Utility'!C150</f>
        <v>869</v>
      </c>
    </row>
    <row r="151" spans="1:3" ht="51" x14ac:dyDescent="0.25">
      <c r="A151" s="321" t="str">
        <f>'[1]12-19 Ford Int Utility'!A151</f>
        <v>HK2272ITU16</v>
      </c>
      <c r="B151" s="5" t="str">
        <f>'[1]12-19 Ford Int Utility'!B151</f>
        <v>PB10 Headlight Guard
Steel
With PB9S Wrap
Steel</v>
      </c>
      <c r="C151" s="43">
        <f>'[1]12-19 Ford Int Utility'!C151</f>
        <v>629</v>
      </c>
    </row>
    <row r="152" spans="1:3" x14ac:dyDescent="0.25">
      <c r="A152" s="334">
        <f>'[1]12-19 Ford Int Utility'!A152</f>
        <v>0</v>
      </c>
      <c r="B152" s="274"/>
      <c r="C152" s="275" t="e">
        <f>'[1]12-19 Ford Int Utility'!C152</f>
        <v>#N/A</v>
      </c>
    </row>
    <row r="153" spans="1:3" x14ac:dyDescent="0.25">
      <c r="A153" s="379">
        <f>'[1]12-19 Ford Int Utility'!A153</f>
        <v>0</v>
      </c>
      <c r="B153" s="51" t="str">
        <f>'[1]12-19 Ford Int Utility'!B153</f>
        <v>WINDOW BARRIERS</v>
      </c>
      <c r="C153" s="54" t="e">
        <f>'[1]12-19 Ford Int Utility'!C153</f>
        <v>#N/A</v>
      </c>
    </row>
    <row r="154" spans="1:3" x14ac:dyDescent="0.25">
      <c r="A154" s="379">
        <f>'[1]12-19 Ford Int Utility'!A154</f>
        <v>0</v>
      </c>
      <c r="B154" s="45" t="str">
        <f>'[1]12-19 Ford Int Utility'!B154</f>
        <v>*COMPATIBLE With Year Ranges 2012-2019</v>
      </c>
      <c r="C154" s="54">
        <f>'[1]12-19 Ford Int Utility'!C154</f>
        <v>0</v>
      </c>
    </row>
    <row r="155" spans="1:3" ht="25.5" x14ac:dyDescent="0.25">
      <c r="A155" s="321" t="str">
        <f>'[1]12-19 Ford Int Utility'!A155</f>
        <v>WK0595ITU12</v>
      </c>
      <c r="B155" s="5" t="str">
        <f>'[1]12-19 Ford Int Utility'!B155</f>
        <v>Window Barrier VS
Polycarbonate</v>
      </c>
      <c r="C155" s="43">
        <f>'[1]12-19 Ford Int Utility'!C155</f>
        <v>289</v>
      </c>
    </row>
    <row r="156" spans="1:3" ht="25.5" x14ac:dyDescent="0.25">
      <c r="A156" s="321" t="str">
        <f>'[1]12-19 Ford Int Utility'!A156</f>
        <v>WK0514ITU12</v>
      </c>
      <c r="B156" s="5" t="str">
        <f>'[1]12-19 Ford Int Utility'!B156</f>
        <v>Window Barrier VS
Steel Vertical</v>
      </c>
      <c r="C156" s="43">
        <f>'[1]12-19 Ford Int Utility'!C156</f>
        <v>269</v>
      </c>
    </row>
    <row r="157" spans="1:3" ht="25.5" x14ac:dyDescent="0.25">
      <c r="A157" s="321" t="str">
        <f>'[1]12-19 Ford Int Utility'!A157</f>
        <v>WK0514ITU12H</v>
      </c>
      <c r="B157" s="5" t="str">
        <f>'[1]12-19 Ford Int Utility'!B157</f>
        <v>Window Barrier VS
Steel Horizontal</v>
      </c>
      <c r="C157" s="43">
        <f>'[1]12-19 Ford Int Utility'!C157</f>
        <v>269</v>
      </c>
    </row>
    <row r="158" spans="1:3" ht="38.25" x14ac:dyDescent="0.25">
      <c r="A158" s="321" t="str">
        <f>'[1]12-19 Ford Int Utility'!A158</f>
        <v>WK0041ITU12</v>
      </c>
      <c r="B158" s="5" t="str">
        <f>'[1]12-19 Ford Int Utility'!B158</f>
        <v>Window Barrier VS Rear Hatch
Steel Horizontal
Rear Cargo Compartment</v>
      </c>
      <c r="C158" s="43">
        <f>'[1]12-19 Ford Int Utility'!C158</f>
        <v>219</v>
      </c>
    </row>
    <row r="159" spans="1:3" ht="51" x14ac:dyDescent="0.25">
      <c r="A159" s="321" t="str">
        <f>'[1]12-19 Ford Int Utility'!A159</f>
        <v>WK0046ITU12</v>
      </c>
      <c r="B159" s="5" t="str">
        <f>'[1]12-19 Ford Int Utility'!B159</f>
        <v>Window Barrier VS 2-Piece Set
Side Windows
Steel Horizontal
Rear Cargo Compartment</v>
      </c>
      <c r="C159" s="43">
        <f>'[1]12-19 Ford Int Utility'!C159</f>
        <v>185</v>
      </c>
    </row>
    <row r="160" spans="1:3" ht="51" x14ac:dyDescent="0.25">
      <c r="A160" s="321" t="str">
        <f>'[1]12-19 Ford Int Utility'!A160</f>
        <v>WK0040ITU12</v>
      </c>
      <c r="B160" s="5" t="str">
        <f>'[1]12-19 Ford Int Utility'!B160</f>
        <v>Window Barrier VS 3-Piece Set
Side Windows &amp; Rear Hatch
Steel Horizontal
Rear Cargo Compartment</v>
      </c>
      <c r="C160" s="43">
        <f>'[1]12-19 Ford Int Utility'!C160</f>
        <v>369</v>
      </c>
    </row>
    <row r="161" spans="1:4" x14ac:dyDescent="0.25">
      <c r="A161" s="323">
        <f>'[1]12-19 Ford Int Utility'!A161</f>
        <v>0</v>
      </c>
      <c r="B161" s="159">
        <f>'[1]12-19 Ford Int Utility'!B161</f>
        <v>0</v>
      </c>
      <c r="C161" s="160" t="e">
        <f>'[1]12-19 Ford Int Utility'!C161</f>
        <v>#N/A</v>
      </c>
      <c r="D161" s="40"/>
    </row>
    <row r="162" spans="1:4" x14ac:dyDescent="0.25">
      <c r="A162" s="170">
        <f>'[1]12-19 Ford Int Utility'!A162</f>
        <v>0</v>
      </c>
      <c r="B162" s="51" t="str">
        <f>'[1]12-19 Ford Int Utility'!B162</f>
        <v>DOOR PANELS</v>
      </c>
      <c r="C162" s="162" t="e">
        <f>'[1]12-19 Ford Int Utility'!C162</f>
        <v>#N/A</v>
      </c>
    </row>
    <row r="163" spans="1:4" ht="38.25" x14ac:dyDescent="0.25">
      <c r="A163" s="321" t="str">
        <f>'[1]12-19 Ford Int Utility'!A163</f>
        <v>DK0100ITU12</v>
      </c>
      <c r="B163" s="5" t="str">
        <f>'[1]12-19 Ford Int Utility'!B163</f>
        <v>Door Panel VS
TPO Plastic Black
Installs Over OEM Door Panels</v>
      </c>
      <c r="C163" s="43">
        <f>'[1]12-19 Ford Int Utility'!C163</f>
        <v>269</v>
      </c>
    </row>
    <row r="164" spans="1:4" ht="38.25" x14ac:dyDescent="0.25">
      <c r="A164" s="321" t="str">
        <f>'[1]12-19 Ford Int Utility'!A164</f>
        <v>DK0598ITU12</v>
      </c>
      <c r="B164" s="5" t="str">
        <f>'[1]12-19 Ford Int Utility'!B164</f>
        <v xml:space="preserve">Door Panel VS
Aluminum
Replaces OEM Door Panels </v>
      </c>
      <c r="C164" s="43">
        <f>'[1]12-19 Ford Int Utility'!C164</f>
        <v>189</v>
      </c>
    </row>
    <row r="165" spans="1:4" x14ac:dyDescent="0.25">
      <c r="A165" s="170">
        <f>'[1]12-19 Ford Int Utility'!A165</f>
        <v>0</v>
      </c>
      <c r="B165" s="159">
        <f>'[1]12-19 Ford Int Utility'!B165</f>
        <v>0</v>
      </c>
      <c r="C165" s="162" t="e">
        <f>'[1]12-19 Ford Int Utility'!C165</f>
        <v>#N/A</v>
      </c>
    </row>
    <row r="166" spans="1:4" x14ac:dyDescent="0.25">
      <c r="A166" s="170">
        <f>'[1]12-19 Ford Int Utility'!A166</f>
        <v>0</v>
      </c>
      <c r="B166" s="159">
        <f>'[1]12-19 Ford Int Utility'!B166</f>
        <v>0</v>
      </c>
      <c r="C166" s="162" t="e">
        <f>'[1]12-19 Ford Int Utility'!C166</f>
        <v>#N/A</v>
      </c>
    </row>
    <row r="167" spans="1:4" ht="38.25" x14ac:dyDescent="0.25">
      <c r="A167" s="172">
        <f>'[1]12-19 Ford Int Utility'!A167</f>
        <v>0</v>
      </c>
      <c r="B167" s="38" t="str">
        <f>'[1]12-19 Ford Int Utility'!B167</f>
        <v>K9 CONTAINMENT SOLUTIONS
*REQUIRES Front &amp; Rear Cargo Area Rear Partitions
*MAY REQUIRE Special Rear Cargo Area Rear Partition (Call For More Information)</v>
      </c>
      <c r="C167" s="162" t="e">
        <f>'[1]12-19 Ford Int Utility'!C167</f>
        <v>#N/A</v>
      </c>
    </row>
    <row r="168" spans="1:4" x14ac:dyDescent="0.25">
      <c r="A168" s="170">
        <f>'[1]12-19 Ford Int Utility'!A168</f>
        <v>0</v>
      </c>
      <c r="B168" s="55" t="str">
        <f>'[1]12-19 Ford Int Utility'!B168</f>
        <v>*INCLUDES Door Panels, Window Barriers &amp; Complete Interior Coverage</v>
      </c>
      <c r="C168" s="168" t="e">
        <f>'[1]12-19 Ford Int Utility'!C168</f>
        <v>#N/A</v>
      </c>
    </row>
    <row r="169" spans="1:4" x14ac:dyDescent="0.25">
      <c r="A169" s="172">
        <f>'[1]12-19 Ford Int Utility'!A169</f>
        <v>0</v>
      </c>
      <c r="B169" s="149">
        <f>'[1]12-19 Ford Int Utility'!B169</f>
        <v>0</v>
      </c>
      <c r="C169" s="161" t="e">
        <f>'[1]12-19 Ford Int Utility'!C169</f>
        <v>#N/A</v>
      </c>
    </row>
    <row r="170" spans="1:4" x14ac:dyDescent="0.25">
      <c r="A170" s="170">
        <f>'[1]12-19 Ford Int Utility'!A170</f>
        <v>0</v>
      </c>
      <c r="B170" s="38" t="str">
        <f>'[1]12-19 Ford Int Utility'!B170</f>
        <v>K9 CONTAINMENT UNIT</v>
      </c>
      <c r="C170" s="161" t="e">
        <f>'[1]12-19 Ford Int Utility'!C170</f>
        <v>#N/A</v>
      </c>
    </row>
    <row r="171" spans="1:4" x14ac:dyDescent="0.25">
      <c r="A171" s="41"/>
      <c r="B171" s="45" t="str">
        <f>'[1]12-19 Ford Int Utility'!B171</f>
        <v>*See "K9 ELECTRONICS" Page For Additional Electronics Options &amp; Charges</v>
      </c>
      <c r="C171" s="162" t="e">
        <f>'[1]12-19 Ford Int Utility'!C171</f>
        <v>#N/A</v>
      </c>
    </row>
    <row r="172" spans="1:4" ht="63.75" x14ac:dyDescent="0.25">
      <c r="A172" s="321" t="str">
        <f>'[1]12-19 Ford Int Utility'!A172</f>
        <v>CK0550ITU12SCA</v>
      </c>
      <c r="B172" s="5" t="str">
        <f>'[1]12-19 Ford Int Utility'!B172</f>
        <v>K9 Containment Unit
Occupies Full Back Seat
*REQUIRED:
   -Flat Panel Front Partition NOT INCLUDED
   -Rear Cargo Area Rear Partition NOT INCLUDED</v>
      </c>
      <c r="C172" s="43">
        <f>'[1]12-19 Ford Int Utility'!C172</f>
        <v>1839</v>
      </c>
    </row>
    <row r="173" spans="1:4" ht="63.75" x14ac:dyDescent="0.25">
      <c r="A173" s="321" t="str">
        <f>'[1]12-19 Ford Int Utility'!A173</f>
        <v>CK0550ITU12RPSCA</v>
      </c>
      <c r="B173" s="5" t="str">
        <f>'[1]12-19 Ford Int Utility'!B173</f>
        <v>K9 Containment Unit
 Occupies Full Back Seat
*REQUIRED:
   -Recessed Panel Front Partition NOT INCLUDED
   -Rear Cargo Area Rear Partition NOT INCLUDED</v>
      </c>
      <c r="C173" s="43">
        <f>'[1]12-19 Ford Int Utility'!C173</f>
        <v>1839</v>
      </c>
    </row>
    <row r="174" spans="1:4" ht="63.75" x14ac:dyDescent="0.25">
      <c r="A174" s="321" t="str">
        <f>'[1]12-19 Ford Int Utility'!A174</f>
        <v>CK2136ITU12</v>
      </c>
      <c r="B174" s="5" t="str">
        <f>'[1]12-19 Ford Int Utility'!B174</f>
        <v>K-9 Containment Unit
 Occupies Full Back Seat
*INCLUDES REQUIRED:
   -#7VS Stationary Window Vinyl Coated Expanded Metal Sliding Door Front Partition
   -#12VS Stationary Window Vinyl Coated Expanded Metal Cargo Area Rear Partition</v>
      </c>
      <c r="C174" s="43">
        <f>'[1]12-19 Ford Int Utility'!C174</f>
        <v>3147</v>
      </c>
    </row>
    <row r="175" spans="1:4" ht="76.5" x14ac:dyDescent="0.25">
      <c r="A175" s="321" t="str">
        <f>'[1]12-19 Ford Int Utility'!A175</f>
        <v>CK2136ITU12-10</v>
      </c>
      <c r="B175" s="5" t="str">
        <f>'[1]12-19 Ford Int Utility'!B175</f>
        <v>K-9 Containment Unit
 Occupies Full Back Seat
*FOR USE WITH 10" Fan NOT INCLUDED
*INCLUDES REQUIRED:
   -#7VS Stationary Window Vinyl Coated Expanded Metal Front Partition With Sliding Door
   -#12VS Stationary Window Vinyl Coated Expanded Metal Cargo Area Rear Partition</v>
      </c>
      <c r="C175" s="43">
        <f>'[1]12-19 Ford Int Utility'!C175</f>
        <v>3147</v>
      </c>
    </row>
    <row r="176" spans="1:4" ht="76.5" x14ac:dyDescent="0.25">
      <c r="A176" s="321" t="str">
        <f>'[1]12-19 Ford Int Utility'!A176</f>
        <v>CK0658ITU12SCA</v>
      </c>
      <c r="B176" s="5" t="str">
        <f>'[1]12-19 Ford Int Utility'!B176</f>
        <v>K9 2/3 Containment
K9 Driver Side Exit
1/3 Prisoner Containment Unit Passenger Side Exit
*REQUIRED:
   -Recessed Panel Front Partition NOT INCLUDED
   -Rear Cargo Area Rear Partition NOT INCLUDED</v>
      </c>
      <c r="C176" s="43">
        <f>'[1]12-19 Ford Int Utility'!C176</f>
        <v>1839</v>
      </c>
    </row>
    <row r="177" spans="1:3" x14ac:dyDescent="0.25">
      <c r="A177" s="323">
        <f>'[1]12-19 Ford Int Utility'!A177</f>
        <v>0</v>
      </c>
      <c r="B177" s="159">
        <f>'[1]12-19 Ford Int Utility'!B177</f>
        <v>0</v>
      </c>
      <c r="C177" s="160" t="e">
        <f>'[1]12-19 Ford Int Utility'!C177</f>
        <v>#N/A</v>
      </c>
    </row>
    <row r="178" spans="1:3" x14ac:dyDescent="0.25">
      <c r="A178" s="170">
        <f>'[1]12-19 Ford Int Utility'!A178</f>
        <v>0</v>
      </c>
      <c r="B178" s="38" t="str">
        <f>'[1]12-19 Ford Int Utility'!B178</f>
        <v>K9 ULTIMATE</v>
      </c>
      <c r="C178" s="161" t="e">
        <f>'[1]12-19 Ford Int Utility'!C178</f>
        <v>#N/A</v>
      </c>
    </row>
    <row r="179" spans="1:3" x14ac:dyDescent="0.25">
      <c r="A179" s="41"/>
      <c r="B179" s="45" t="str">
        <f>'[1]12-19 Ford Int Utility'!B179</f>
        <v>*See "K9 ELECTRONICES" Page</v>
      </c>
      <c r="C179" s="161" t="e">
        <f>'[1]12-19 Ford Int Utility'!C179</f>
        <v>#N/A</v>
      </c>
    </row>
    <row r="180" spans="1:3" ht="89.25" x14ac:dyDescent="0.25">
      <c r="A180" s="321" t="str">
        <f>'[1]12-19 Ford Int Utility'!A180</f>
        <v>CK0556ITU12</v>
      </c>
      <c r="B180" s="5" t="str">
        <f>'[1]12-19 Ford Int Utility'!B180</f>
        <v>K9 Ultimate
K9 Exit Points 2: Drivers Side &amp; Cargo Hatch
Prisoner Passenger Side Exit
*INCLUDES:
   -#12VS Cargo Area Rear Partition Panel Insert
*REQUIRED:
   -Recessed Panel Front Partition NOT INCLUDED</v>
      </c>
      <c r="C180" s="43">
        <f>'[1]12-19 Ford Int Utility'!C180</f>
        <v>2789</v>
      </c>
    </row>
    <row r="181" spans="1:3" ht="114.75" x14ac:dyDescent="0.25">
      <c r="A181" s="321" t="str">
        <f>'[1]12-19 Ford Int Utility'!A181</f>
        <v>CK0556ITU12FAN10</v>
      </c>
      <c r="B181" s="9" t="str">
        <f>'[1]12-19 Ford Int Utility'!B181</f>
        <v>K9 Ultimate
K9 Exit Points 2: Drivers Side &amp; Cargo Hatch
Prisoner Passenger Side Exit
*INCLUDES:
   -#12VS Cargo Area Rear Partition Panel Insert
*FOR USE WITH:
   -10" Fan NOT INCLUDED
*REQUIRED:
   -Recessed Panel Front Partition NOT INCLUDED</v>
      </c>
      <c r="C181" s="43">
        <f>'[1]12-19 Ford Int Utility'!C181</f>
        <v>2789</v>
      </c>
    </row>
    <row r="182" spans="1:3" ht="89.25" x14ac:dyDescent="0.25">
      <c r="A182" s="321" t="str">
        <f>'[1]12-19 Ford Int Utility'!A182</f>
        <v>CK0556ITU12PASS</v>
      </c>
      <c r="B182" s="5" t="str">
        <f>'[1]12-19 Ford Int Utility'!B182</f>
        <v>K9 Ultimate
K9 Exit points 2: Passenger Side &amp; Cargo Hatch
Prisoner Driver Side Exit
*INCLUDES:
   -#12VS Cargo Area Rear Partition Panel Insert
*REQUIRED:
   -Recessed Panel Front Partition NOT INCLUDED</v>
      </c>
      <c r="C182" s="43">
        <f>'[1]12-19 Ford Int Utility'!C182</f>
        <v>2789</v>
      </c>
    </row>
    <row r="183" spans="1:3" x14ac:dyDescent="0.25">
      <c r="A183" s="323">
        <f>'[1]12-19 Ford Int Utility'!A183</f>
        <v>0</v>
      </c>
      <c r="B183" s="159">
        <f>'[1]12-19 Ford Int Utility'!B183</f>
        <v>0</v>
      </c>
      <c r="C183" s="160" t="e">
        <f>'[1]12-19 Ford Int Utility'!C183</f>
        <v>#N/A</v>
      </c>
    </row>
    <row r="184" spans="1:3" x14ac:dyDescent="0.25">
      <c r="A184" s="170">
        <f>'[1]12-19 Ford Int Utility'!A184</f>
        <v>0</v>
      </c>
      <c r="B184" s="51" t="str">
        <f>'[1]12-19 Ford Int Utility'!B184</f>
        <v>K9 ULTIMATE 2 PACKAGE</v>
      </c>
      <c r="C184" s="161" t="e">
        <f>'[1]12-19 Ford Int Utility'!C184</f>
        <v>#N/A</v>
      </c>
    </row>
    <row r="185" spans="1:3" x14ac:dyDescent="0.25">
      <c r="A185" s="41"/>
      <c r="B185" s="45" t="str">
        <f>'[1]12-19 Ford Int Utility'!B185</f>
        <v>*See "K9 ELECTRONICES" Page</v>
      </c>
      <c r="C185" s="161" t="e">
        <f>'[1]12-19 Ford Int Utility'!C185</f>
        <v>#N/A</v>
      </c>
    </row>
    <row r="186" spans="1:3" ht="38.25" x14ac:dyDescent="0.25">
      <c r="A186" s="321" t="str">
        <f>'[1]12-19 Ford Int Utility'!A186</f>
        <v>CK0471ITU12</v>
      </c>
      <c r="B186" s="5" t="str">
        <f>'[1]12-19 Ford Int Utility'!B186</f>
        <v>Ultimate K9 2
K9 Exit points 2: Drivers Side &amp; Between Front Seats
Prisoner Passenger Side Exit</v>
      </c>
      <c r="C186" s="43">
        <f>'[1]12-19 Ford Int Utility'!C186</f>
        <v>4319</v>
      </c>
    </row>
    <row r="187" spans="1:3" ht="63.75" x14ac:dyDescent="0.25">
      <c r="A187" s="326" t="str">
        <f>'[1]12-19 Ford Int Utility'!A187</f>
        <v>CK0471ITU12-10</v>
      </c>
      <c r="B187" s="9" t="str">
        <f>'[1]12-19 Ford Int Utility'!B187</f>
        <v>Ultimate K9 2
K9 Exit points 2: Drivers Side &amp; Between Front Seats
Prisoner Passenger Side Exit
*FOR USE WITH:
   -10" Fan NOT INCLUDED</v>
      </c>
      <c r="C187" s="57">
        <f>'[1]12-19 Ford Int Utility'!C187</f>
        <v>4319</v>
      </c>
    </row>
    <row r="188" spans="1:3" x14ac:dyDescent="0.25">
      <c r="A188" s="327">
        <f>'[1]12-19 Ford Int Utility'!A188</f>
        <v>0</v>
      </c>
      <c r="B188" s="174">
        <f>'[1]12-19 Ford Int Utility'!B188</f>
        <v>0</v>
      </c>
      <c r="C188" s="175" t="e">
        <f>'[1]12-19 Ford Int Utility'!C188</f>
        <v>#N/A</v>
      </c>
    </row>
    <row r="189" spans="1:3" ht="25.5" x14ac:dyDescent="0.25">
      <c r="A189" s="170">
        <f>'[1]12-19 Ford Int Utility'!A189</f>
        <v>0</v>
      </c>
      <c r="B189" s="38" t="str">
        <f>'[1]12-19 Ford Int Utility'!B189</f>
        <v>K9 ULTIMATE 2
*REQUIRED Cargo Box NOT INCLUDED</v>
      </c>
      <c r="C189" s="161" t="e">
        <f>'[1]12-19 Ford Int Utility'!C189</f>
        <v>#N/A</v>
      </c>
    </row>
    <row r="190" spans="1:3" x14ac:dyDescent="0.25">
      <c r="A190" s="41"/>
      <c r="B190" s="45" t="str">
        <f>'[1]12-19 Ford Int Utility'!B190</f>
        <v>*See "K9 ELECTRONICES" Page</v>
      </c>
      <c r="C190" s="176" t="e">
        <f>'[1]12-19 Ford Int Utility'!C190</f>
        <v>#N/A</v>
      </c>
    </row>
    <row r="191" spans="1:3" ht="63.75" x14ac:dyDescent="0.25">
      <c r="A191" s="321" t="str">
        <f>'[1]12-19 Ford Int Utility'!A191</f>
        <v>CK2052ITU12</v>
      </c>
      <c r="B191" s="5" t="str">
        <f>'[1]12-19 Ford Int Utility'!B191</f>
        <v>Ultimate K9 2
K9 Exit points 2: Drivers side &amp; Between Front Seats
Prisoner Passenger Side Exit
*REQUIRED:
   -Cargo Box NOT INCLUDED</v>
      </c>
      <c r="C191" s="43">
        <f>'[1]12-19 Ford Int Utility'!C191</f>
        <v>3429</v>
      </c>
    </row>
    <row r="192" spans="1:3" ht="89.25" x14ac:dyDescent="0.25">
      <c r="A192" s="328" t="str">
        <f>'[1]12-19 Ford Int Utility'!A192</f>
        <v>CK2052ITU12-10</v>
      </c>
      <c r="B192" s="9" t="str">
        <f>'[1]12-19 Ford Int Utility'!B192</f>
        <v>Ultimate K9 2
K9 Exit points 2: Drivers side &amp; Between Front Seats
Prisoner Passenger Side Exit
*REQUIRED:
   -Cargo Box NOT INCLUDED
*FOR USE WITH:
   -10" Fan NOT INCLUDED</v>
      </c>
      <c r="C192" s="58">
        <f>'[1]12-19 Ford Int Utility'!C192</f>
        <v>3429</v>
      </c>
    </row>
    <row r="193" spans="1:3" x14ac:dyDescent="0.25">
      <c r="A193" s="323">
        <f>'[1]12-19 Ford Int Utility'!A193</f>
        <v>0</v>
      </c>
      <c r="B193" s="159">
        <f>'[1]12-19 Ford Int Utility'!B193</f>
        <v>0</v>
      </c>
      <c r="C193" s="160" t="e">
        <f>'[1]12-19 Ford Int Utility'!C193</f>
        <v>#N/A</v>
      </c>
    </row>
    <row r="194" spans="1:3" ht="25.5" x14ac:dyDescent="0.25">
      <c r="A194" s="170">
        <f>'[1]12-19 Ford Int Utility'!A194</f>
        <v>0</v>
      </c>
      <c r="B194" s="38" t="str">
        <f>'[1]12-19 Ford Int Utility'!B194</f>
        <v>K9 Kennel Box
*RECOMMENDED #12VS Rear Cargo Area Rear Partition NOT INCLUDED</v>
      </c>
      <c r="C194" s="162" t="e">
        <f>'[1]12-19 Ford Int Utility'!C194</f>
        <v>#N/A</v>
      </c>
    </row>
    <row r="195" spans="1:3" x14ac:dyDescent="0.25">
      <c r="A195" s="170">
        <f>'[1]12-19 Ford Int Utility'!A195</f>
        <v>0</v>
      </c>
      <c r="B195" s="45" t="str">
        <f>'[1]12-19 Ford Int Utility'!B195</f>
        <v>*See "K9 ELECTRONICES" Page</v>
      </c>
      <c r="C195" s="162" t="e">
        <f>'[1]12-19 Ford Int Utility'!C195</f>
        <v>#N/A</v>
      </c>
    </row>
    <row r="196" spans="1:3" ht="38.25" x14ac:dyDescent="0.25">
      <c r="A196" s="321" t="str">
        <f>'[1]12-19 Ford Int Utility'!A196</f>
        <v>CK0998ITU12FAN10</v>
      </c>
      <c r="B196" s="7" t="str">
        <f>'[1]12-19 Ford Int Utility'!B196</f>
        <v>K9 Kennel Box
*FOR USE WITH:
   -10" Fan NOT INCLUDED</v>
      </c>
      <c r="C196" s="43">
        <f>'[1]12-19 Ford Int Utility'!C196</f>
        <v>1629</v>
      </c>
    </row>
    <row r="197" spans="1:3" x14ac:dyDescent="0.25">
      <c r="A197" s="323">
        <f>'[1]12-19 Ford Int Utility'!A197</f>
        <v>0</v>
      </c>
      <c r="B197" s="173">
        <f>'[1]12-19 Ford Int Utility'!B197</f>
        <v>0</v>
      </c>
      <c r="C197" s="160" t="e">
        <f>'[1]12-19 Ford Int Utility'!C197</f>
        <v>#N/A</v>
      </c>
    </row>
    <row r="198" spans="1:3" x14ac:dyDescent="0.25">
      <c r="A198" s="323">
        <f>'[1]12-19 Ford Int Utility'!A198</f>
        <v>0</v>
      </c>
      <c r="B198" s="173">
        <f>'[1]12-19 Ford Int Utility'!B198</f>
        <v>0</v>
      </c>
      <c r="C198" s="160" t="e">
        <f>'[1]12-19 Ford Int Utility'!C198</f>
        <v>#N/A</v>
      </c>
    </row>
    <row r="199" spans="1:3" ht="25.5" x14ac:dyDescent="0.25">
      <c r="A199" s="170">
        <f>'[1]12-19 Ford Int Utility'!A199</f>
        <v>0</v>
      </c>
      <c r="B199" s="38" t="str">
        <f>'[1]12-19 Ford Int Utility'!B199</f>
        <v>FREE STANDING FIREARM MOUNT SYSTEM
*INCLUDES Free Standing Mount ONLY</v>
      </c>
      <c r="C199" s="162" t="e">
        <f>'[1]12-19 Ford Int Utility'!C199</f>
        <v>#N/A</v>
      </c>
    </row>
    <row r="200" spans="1:3" ht="25.5" x14ac:dyDescent="0.25">
      <c r="A200" s="321" t="str">
        <f>'[1]12-19 Ford Int Utility'!A200</f>
        <v>GF1092ITU12</v>
      </c>
      <c r="B200" s="5" t="str">
        <f>'[1]12-19 Ford Int Utility'!B200</f>
        <v xml:space="preserve">T-Rail Mount Kit
Free Standing </v>
      </c>
      <c r="C200" s="43">
        <f>'[1]12-19 Ford Int Utility'!C200</f>
        <v>239</v>
      </c>
    </row>
    <row r="201" spans="1:3" x14ac:dyDescent="0.25">
      <c r="A201" s="323">
        <f>'[1]12-19 Ford Int Utility'!A201</f>
        <v>0</v>
      </c>
      <c r="B201" s="159">
        <f>'[1]12-19 Ford Int Utility'!B201</f>
        <v>0</v>
      </c>
      <c r="C201" s="160" t="e">
        <f>'[1]12-19 Ford Int Utility'!C201</f>
        <v>#N/A</v>
      </c>
    </row>
    <row r="202" spans="1:3" x14ac:dyDescent="0.25">
      <c r="A202" s="170">
        <f>'[1]12-19 Ford Int Utility'!A202</f>
        <v>0</v>
      </c>
      <c r="B202" s="42" t="str">
        <f>'[1]12-19 Ford Int Utility'!B202</f>
        <v>FIREARM MOUNT SYSTEM TRANSFER KIT</v>
      </c>
      <c r="C202" s="162" t="e">
        <f>'[1]12-19 Ford Int Utility'!C202</f>
        <v>#N/A</v>
      </c>
    </row>
    <row r="203" spans="1:3" ht="127.5" x14ac:dyDescent="0.25">
      <c r="A203" s="321" t="str">
        <f>'[1]12-19 Ford Int Utility'!A203</f>
        <v>GT0536ITU12</v>
      </c>
      <c r="B203" s="5" t="str">
        <f>'[1]12-19 Ford Int Utility'!B203</f>
        <v xml:space="preserve">Firearm Mount Transfer Kit
Forward Facing Partition Mount
Without Mount Plate
*ONLY FOR USE WITH:
   -SPT Single Prisoner Transport Partitions Manufactured 2012-February 2019
*NOT COMPATIBLE WITH:
   -Center Consoles Exceeding 23" Length
*RECOMMENDED FOR USE WITH:
   -Double T-Rail System
</v>
      </c>
      <c r="C203" s="43">
        <f>'[1]12-19 Ford Int Utility'!C203</f>
        <v>79</v>
      </c>
    </row>
    <row r="204" spans="1:3" ht="127.5" x14ac:dyDescent="0.25">
      <c r="A204" s="321" t="str">
        <f>'[1]12-19 Ford Int Utility'!A204</f>
        <v>GT1372ITU12</v>
      </c>
      <c r="B204" s="5" t="str">
        <f>'[1]12-19 Ford Int Utility'!B204</f>
        <v xml:space="preserve">Firearm Mount Transfer Kit
Forward Facing Partition Mount
With Mount Plate
*ONLY FOR USE WITH:
   -SPT Single Prisoner Transport Partitions Manufactured March 2019-Present
*NOT COMPATIBLE WITH:
   -Center Consoles Exceeding 23" Length
*RECOMMENDED FOR USE WITH:
   -Double T-Rail System
</v>
      </c>
      <c r="C204" s="43">
        <f>'[1]12-19 Ford Int Utility'!C204</f>
        <v>79</v>
      </c>
    </row>
    <row r="205" spans="1:3" x14ac:dyDescent="0.25">
      <c r="A205" s="323">
        <f>'[1]12-19 Ford Int Utility'!A205</f>
        <v>0</v>
      </c>
      <c r="B205" s="159">
        <f>'[1]12-19 Ford Int Utility'!B205</f>
        <v>0</v>
      </c>
      <c r="C205" s="160" t="e">
        <f>'[1]12-19 Ford Int Utility'!C205</f>
        <v>#N/A</v>
      </c>
    </row>
    <row r="206" spans="1:3" x14ac:dyDescent="0.25">
      <c r="A206" s="170">
        <f>'[1]12-19 Ford Int Utility'!A206</f>
        <v>0</v>
      </c>
      <c r="B206" s="38" t="str">
        <f>'[1]12-19 Ford Int Utility'!B206</f>
        <v>Skid Plate</v>
      </c>
      <c r="C206" s="162" t="e">
        <f>'[1]12-19 Ford Int Utility'!C206</f>
        <v>#N/A</v>
      </c>
    </row>
    <row r="207" spans="1:3" ht="51" x14ac:dyDescent="0.25">
      <c r="A207" s="321" t="str">
        <f>'[1]12-19 Ford Int Utility'!A207</f>
        <v>SK0561ITU16N</v>
      </c>
      <c r="B207" s="5" t="str">
        <f>'[1]12-19 Ford Int Utility'!B207</f>
        <v>Skid Plate
Steel
*FOR USE WITH or WITHOUT:
   -Ecoboost Engine</v>
      </c>
      <c r="C207" s="43">
        <f>'[1]12-19 Ford Int Utility'!C207</f>
        <v>229</v>
      </c>
    </row>
    <row r="208" spans="1:3" x14ac:dyDescent="0.25">
      <c r="A208" s="323">
        <f>'[1]12-19 Ford Int Utility'!A208</f>
        <v>0</v>
      </c>
      <c r="B208" s="159">
        <f>'[1]12-19 Ford Int Utility'!B208</f>
        <v>0</v>
      </c>
      <c r="C208" s="160" t="e">
        <f>'[1]12-19 Ford Int Utility'!C208</f>
        <v>#N/A</v>
      </c>
    </row>
    <row r="209" spans="1:3" x14ac:dyDescent="0.25">
      <c r="A209" s="170">
        <f>'[1]12-19 Ford Int Utility'!A209</f>
        <v>0</v>
      </c>
      <c r="B209" s="51" t="str">
        <f>'[1]12-19 Ford Int Utility'!B209</f>
        <v>FULL COVER TRANSPORT SEATING</v>
      </c>
      <c r="C209" s="162" t="e">
        <f>'[1]12-19 Ford Int Utility'!C209</f>
        <v>#N/A</v>
      </c>
    </row>
    <row r="210" spans="1:3" x14ac:dyDescent="0.25">
      <c r="A210" s="170">
        <f>'[1]12-19 Ford Int Utility'!A210</f>
        <v>0</v>
      </c>
      <c r="B210" s="59" t="str">
        <f>'[1]12-19 Ford Int Utility'!B210</f>
        <v>*REQUIRED #12VS Cargo Area Rear Partition NOT INCLUDED</v>
      </c>
      <c r="C210" s="162" t="e">
        <f>'[1]12-19 Ford Int Utility'!C210</f>
        <v>#N/A</v>
      </c>
    </row>
    <row r="211" spans="1:3" x14ac:dyDescent="0.25">
      <c r="A211" s="170">
        <f>'[1]12-19 Ford Int Utility'!A211</f>
        <v>0</v>
      </c>
      <c r="B211" s="55" t="str">
        <f>'[1]12-19 Ford Int Utility'!B211</f>
        <v>*ONLY COMPATIBLE WITH XL or SPT Front Partitions - NO TALLMAN OPTION</v>
      </c>
      <c r="C211" s="161" t="e">
        <f>'[1]12-19 Ford Int Utility'!C211</f>
        <v>#N/A</v>
      </c>
    </row>
    <row r="212" spans="1:3" ht="38.25" x14ac:dyDescent="0.25">
      <c r="A212" s="321" t="str">
        <f>'[1]12-19 Ford Int Utility'!A212</f>
        <v>QK0489ITU12</v>
      </c>
      <c r="B212" s="5" t="str">
        <f>'[1]12-19 Ford Int Utility'!B212</f>
        <v>Full Cover Transport Seat
TPO Plastic
With Stock Seat Belts</v>
      </c>
      <c r="C212" s="60">
        <f>'[1]12-19 Ford Int Utility'!C212</f>
        <v>649</v>
      </c>
    </row>
    <row r="213" spans="1:3" ht="63.75" x14ac:dyDescent="0.25">
      <c r="A213" s="321" t="str">
        <f>'[1]12-19 Ford Int Utility'!A213</f>
        <v>QK0490ITU12</v>
      </c>
      <c r="B213" s="5" t="str">
        <f>'[1]12-19 Ford Int Utility'!B213</f>
        <v>Single Prisoner Cover Transport Seat
TPO Plastic
With Stock Seat Belts
*FOR USE WITH:
   -70/30 SPT Single Prisoner Transport Unit</v>
      </c>
      <c r="C213" s="60">
        <f>'[1]12-19 Ford Int Utility'!C213</f>
        <v>439</v>
      </c>
    </row>
    <row r="214" spans="1:3" ht="38.25" x14ac:dyDescent="0.25">
      <c r="A214" s="321" t="str">
        <f>'[1]12-19 Ford Int Utility'!A214</f>
        <v>QK0494ITU12</v>
      </c>
      <c r="B214" s="5" t="str">
        <f>'[1]12-19 Ford Int Utility'!B214</f>
        <v>Full Cover Transport Seat
TPO Plastic
With Center Pull Seat Belts</v>
      </c>
      <c r="C214" s="43">
        <f>'[1]12-19 Ford Int Utility'!C214</f>
        <v>869</v>
      </c>
    </row>
    <row r="215" spans="1:3" ht="25.5" x14ac:dyDescent="0.25">
      <c r="A215" s="329" t="str">
        <f>'[1]12-19 Ford Int Utility'!A215</f>
        <v>QK2142ITU12</v>
      </c>
      <c r="B215" s="5" t="str">
        <f>'[1]12-19 Ford Int Utility'!B215</f>
        <v>Full Cover Transport Seat TPO Plastic
With SETINA SMARTBELT SYSTEM</v>
      </c>
      <c r="C215" s="61">
        <f>'[1]12-19 Ford Int Utility'!C215</f>
        <v>1449</v>
      </c>
    </row>
    <row r="216" spans="1:3" x14ac:dyDescent="0.25">
      <c r="A216" s="323">
        <f>'[1]12-19 Ford Int Utility'!A216</f>
        <v>0</v>
      </c>
      <c r="B216" s="159">
        <f>'[1]12-19 Ford Int Utility'!B216</f>
        <v>0</v>
      </c>
      <c r="C216" s="160" t="e">
        <f>'[1]12-19 Ford Int Utility'!C216</f>
        <v>#N/A</v>
      </c>
    </row>
    <row r="217" spans="1:3" x14ac:dyDescent="0.25">
      <c r="A217" s="323">
        <f>'[1]12-19 Ford Int Utility'!A217</f>
        <v>0</v>
      </c>
      <c r="B217" s="51" t="str">
        <f>'[1]12-19 Ford Int Utility'!B217</f>
        <v>FULL COVER TRANSPORT SEATING</v>
      </c>
      <c r="C217" s="160" t="e">
        <f>'[1]12-19 Ford Int Utility'!C217</f>
        <v>#N/A</v>
      </c>
    </row>
    <row r="218" spans="1:3" x14ac:dyDescent="0.25">
      <c r="A218" s="323">
        <f>'[1]12-19 Ford Int Utility'!A218</f>
        <v>0</v>
      </c>
      <c r="B218" s="59" t="str">
        <f>'[1]12-19 Ford Int Utility'!B218</f>
        <v>*INCLUDES REQUIRED #12VS Cargo Area Rear Partition</v>
      </c>
      <c r="C218" s="160" t="e">
        <f>'[1]12-19 Ford Int Utility'!C218</f>
        <v>#N/A</v>
      </c>
    </row>
    <row r="219" spans="1:3" x14ac:dyDescent="0.25">
      <c r="A219" s="170">
        <f>'[1]12-19 Ford Int Utility'!A219</f>
        <v>0</v>
      </c>
      <c r="B219" s="55" t="str">
        <f>'[1]12-19 Ford Int Utility'!B219</f>
        <v>*ONLY COMPATIBLE WITH XL or SPT Front Partitions - NO TALLMAN OPTION</v>
      </c>
      <c r="C219" s="161" t="e">
        <f>'[1]12-19 Ford Int Utility'!C219</f>
        <v>#N/A</v>
      </c>
    </row>
    <row r="220" spans="1:3" ht="63.75" x14ac:dyDescent="0.25">
      <c r="A220" s="321" t="str">
        <f>'[1]12-19 Ford Int Utility'!A220</f>
        <v>QK0492ITU12</v>
      </c>
      <c r="B220" s="5" t="str">
        <f>'[1]12-19 Ford Int Utility'!B220</f>
        <v>Full Cover Transport Seat
TPO Plastic
With Stock Seat Belts
*INCLUDES REQUIRED:
   -#12VS Stationary Window Vinyl Coated Expanded Metal Cargo Area Rear Partition</v>
      </c>
      <c r="C220" s="43">
        <f>'[1]12-19 Ford Int Utility'!C220</f>
        <v>1088</v>
      </c>
    </row>
    <row r="221" spans="1:3" ht="63.75" x14ac:dyDescent="0.25">
      <c r="A221" s="321" t="str">
        <f>'[1]12-19 Ford Int Utility'!A221</f>
        <v>QK0493ITU12</v>
      </c>
      <c r="B221" s="5" t="str">
        <f>'[1]12-19 Ford Int Utility'!B221</f>
        <v>Full Cover Transport Seat
TPO Plastic
With Stock Seat Belts
*INCLUDES REQUIRED:
   -#12VS Stationary Window Coated Polycarbonate Cargo Area Rear Partition</v>
      </c>
      <c r="C221" s="43">
        <f>'[1]12-19 Ford Int Utility'!C221</f>
        <v>1128</v>
      </c>
    </row>
    <row r="222" spans="1:3" ht="76.5" x14ac:dyDescent="0.25">
      <c r="A222" s="321" t="str">
        <f>'[1]12-19 Ford Int Utility'!A222</f>
        <v>QK0495ITU12</v>
      </c>
      <c r="B222" s="5" t="str">
        <f>'[1]12-19 Ford Int Utility'!B222</f>
        <v>Full Cover Transport Seat
TPO Plastic
With Center Pull Seat Belts
*INCLUDES REQUIRED:
   -#12VS Stationary Window Vinyl Coated Expanded Metal Cargo Area Rear Partition
*Seat Belt Retractors Pre-Installed to Save 30 Minutes of Install Time</v>
      </c>
      <c r="C222" s="43">
        <f>'[1]12-19 Ford Int Utility'!C222</f>
        <v>1308</v>
      </c>
    </row>
    <row r="223" spans="1:3" ht="76.5" x14ac:dyDescent="0.25">
      <c r="A223" s="321" t="str">
        <f>'[1]12-19 Ford Int Utility'!A223</f>
        <v>QK0496ITU12</v>
      </c>
      <c r="B223" s="5" t="str">
        <f>'[1]12-19 Ford Int Utility'!B223</f>
        <v>Full Cover Transport Seat
TPO Plastic
With Center Pull Seat Belts
*INCLUDES REQUIRED:
   -#12VS Stationary Window Coated Polycarbonate Cargo Area Rear Partition
*Seat Belt Retractors Pre-Installed to Save 30 Minutes of Install Time</v>
      </c>
      <c r="C223" s="43">
        <f>'[1]12-19 Ford Int Utility'!C223</f>
        <v>1348</v>
      </c>
    </row>
    <row r="224" spans="1:3" ht="76.5" x14ac:dyDescent="0.25">
      <c r="A224" s="321" t="str">
        <f>'[1]12-19 Ford Int Utility'!A224</f>
        <v>QK2143ITU12</v>
      </c>
      <c r="B224" s="5" t="str">
        <f>'[1]12-19 Ford Int Utility'!B224</f>
        <v>Full Cover Transport Seat
TPO Plastic
With SETINA SMARTBELT SYSTEM
*INCLUDES REQUIRED:
   -#12VS Stationary Window Vinyl Coated Expanded Metal Cargo Area Rear Partition
*Seat Belt Retractors Pre-Installed to Save 30 Minutes of Install Time</v>
      </c>
      <c r="C224" s="43">
        <f>'[1]12-19 Ford Int Utility'!C224</f>
        <v>1888</v>
      </c>
    </row>
    <row r="225" spans="1:3" ht="76.5" x14ac:dyDescent="0.25">
      <c r="A225" s="321" t="str">
        <f>'[1]12-19 Ford Int Utility'!A225</f>
        <v>QK2144ITU12</v>
      </c>
      <c r="B225" s="62" t="str">
        <f>'[1]12-19 Ford Int Utility'!B225</f>
        <v>Full Cover Transport Seat
TPO Plastic
With SETINA SMARTBELT SYSTEM
*INCLUDES REQUIRED:
   -#12VS Stationary Window Coated Polycarbonate Cargo Area Rear Partition
*Seat Belt Retractors Pre-Installed to Save 30 Minutes of Install Time</v>
      </c>
      <c r="C225" s="43">
        <f>'[1]12-19 Ford Int Utility'!C225</f>
        <v>1928</v>
      </c>
    </row>
    <row r="226" spans="1:3" x14ac:dyDescent="0.25">
      <c r="A226" s="323">
        <f>'[1]12-19 Ford Int Utility'!A226</f>
        <v>0</v>
      </c>
      <c r="B226" s="159">
        <f>'[1]12-19 Ford Int Utility'!B226</f>
        <v>0</v>
      </c>
      <c r="C226" s="160" t="e">
        <f>'[1]12-19 Ford Int Utility'!C226</f>
        <v>#N/A</v>
      </c>
    </row>
    <row r="227" spans="1:3" x14ac:dyDescent="0.25">
      <c r="A227" s="323">
        <f>'[1]12-19 Ford Int Utility'!A227</f>
        <v>0</v>
      </c>
      <c r="B227" s="51" t="str">
        <f>'[1]12-19 Ford Int Utility'!B227</f>
        <v>FULL REPLACMENT TRANSPORT SEAT</v>
      </c>
      <c r="C227" s="160" t="e">
        <f>'[1]12-19 Ford Int Utility'!C227</f>
        <v>#N/A</v>
      </c>
    </row>
    <row r="228" spans="1:3" x14ac:dyDescent="0.25">
      <c r="A228" s="170">
        <f>'[1]12-19 Ford Int Utility'!A228</f>
        <v>0</v>
      </c>
      <c r="B228" s="59" t="str">
        <f>'[1]12-19 Ford Int Utility'!B228</f>
        <v>*REQUIRED #12VS Cargo Area Rear Partition NOT INCLUDED</v>
      </c>
      <c r="C228" s="161" t="e">
        <f>'[1]12-19 Ford Int Utility'!C228</f>
        <v>#N/A</v>
      </c>
    </row>
    <row r="229" spans="1:3" x14ac:dyDescent="0.25">
      <c r="A229" s="170">
        <f>'[1]12-19 Ford Int Utility'!A229</f>
        <v>0</v>
      </c>
      <c r="B229" s="55" t="str">
        <f>'[1]12-19 Ford Int Utility'!B229</f>
        <v>*RECOMMENDED FOR USE WITH Tall Man Partitions</v>
      </c>
      <c r="C229" s="161" t="e">
        <f>'[1]12-19 Ford Int Utility'!C229</f>
        <v>#N/A</v>
      </c>
    </row>
    <row r="230" spans="1:3" ht="38.25" x14ac:dyDescent="0.25">
      <c r="A230" s="321" t="str">
        <f>'[1]12-19 Ford Int Utility'!A230</f>
        <v>QK0634ITU12</v>
      </c>
      <c r="B230" s="5" t="str">
        <f>'[1]12-19 Ford Int Utility'!B230</f>
        <v>Full Replacement Transport Seat
TPO Plastic
With Center Pull Seat Belts</v>
      </c>
      <c r="C230" s="43">
        <f>'[1]12-19 Ford Int Utility'!C230</f>
        <v>869</v>
      </c>
    </row>
    <row r="231" spans="1:3" ht="38.25" x14ac:dyDescent="0.25">
      <c r="A231" s="321" t="str">
        <f>'[1]12-19 Ford Int Utility'!A231</f>
        <v>QK2121ITU12</v>
      </c>
      <c r="B231" s="8" t="str">
        <f>'[1]12-19 Ford Int Utility'!B231</f>
        <v>Full Replacement Transport Seat
TPO Plastic
With SETINA SMARTBELT SYSTEM</v>
      </c>
      <c r="C231" s="43">
        <f>'[1]12-19 Ford Int Utility'!C231</f>
        <v>1449</v>
      </c>
    </row>
    <row r="232" spans="1:3" x14ac:dyDescent="0.25">
      <c r="A232" s="323">
        <f>'[1]12-19 Ford Int Utility'!A232</f>
        <v>0</v>
      </c>
      <c r="B232" s="159">
        <f>'[1]12-19 Ford Int Utility'!B232</f>
        <v>0</v>
      </c>
      <c r="C232" s="160" t="e">
        <f>'[1]12-19 Ford Int Utility'!C232</f>
        <v>#N/A</v>
      </c>
    </row>
    <row r="233" spans="1:3" x14ac:dyDescent="0.25">
      <c r="A233" s="323">
        <f>'[1]12-19 Ford Int Utility'!A233</f>
        <v>0</v>
      </c>
      <c r="B233" s="51" t="str">
        <f>'[1]12-19 Ford Int Utility'!B233</f>
        <v>FULL REPLACMENT TRANSPORT SEAT</v>
      </c>
      <c r="C233" s="160" t="e">
        <f>'[1]12-19 Ford Int Utility'!C233</f>
        <v>#N/A</v>
      </c>
    </row>
    <row r="234" spans="1:3" x14ac:dyDescent="0.25">
      <c r="A234" s="323">
        <f>'[1]12-19 Ford Int Utility'!A234</f>
        <v>0</v>
      </c>
      <c r="B234" s="63" t="str">
        <f>'[1]12-19 Ford Int Utility'!B234</f>
        <v>*INCLUDES REQUIRED #12VS Cargo Area Rear Partition</v>
      </c>
      <c r="C234" s="160" t="e">
        <f>'[1]12-19 Ford Int Utility'!C234</f>
        <v>#N/A</v>
      </c>
    </row>
    <row r="235" spans="1:3" x14ac:dyDescent="0.25">
      <c r="A235" s="323">
        <f>'[1]12-19 Ford Int Utility'!A235</f>
        <v>0</v>
      </c>
      <c r="B235" s="55" t="str">
        <f>'[1]12-19 Ford Int Utility'!B235</f>
        <v>*RECOMMENDED FOR USE WITH Tall Man Partitions</v>
      </c>
      <c r="C235" s="160" t="e">
        <f>'[1]12-19 Ford Int Utility'!C235</f>
        <v>#N/A</v>
      </c>
    </row>
    <row r="236" spans="1:3" ht="76.5" x14ac:dyDescent="0.25">
      <c r="A236" s="321" t="str">
        <f>'[1]12-19 Ford Int Utility'!A236</f>
        <v>QK0635ITU12</v>
      </c>
      <c r="B236" s="5" t="str">
        <f>'[1]12-19 Ford Int Utility'!B236</f>
        <v>Full Replacement Transport Seat
TPO Plastic
With Center Pull Seat Belts
*INCLUDES REQUIRED:
   -#12VS Stationary Window Vinyl Coated Expanded Metal Cargo Partition
*Seat Belt Retractors Pre-Installed to Save 30 Minutes of Install Time</v>
      </c>
      <c r="C236" s="43">
        <f>'[1]12-19 Ford Int Utility'!C236</f>
        <v>1308</v>
      </c>
    </row>
    <row r="237" spans="1:3" ht="76.5" x14ac:dyDescent="0.25">
      <c r="A237" s="321" t="str">
        <f>'[1]12-19 Ford Int Utility'!A237</f>
        <v>QK0566ITU12</v>
      </c>
      <c r="B237" s="5" t="str">
        <f>'[1]12-19 Ford Int Utility'!B237</f>
        <v>Full Replacement Transport Seat
TPO Plastic
With Center Pull Seat Belts
*INCLUDES REQUIRED:
   -#12VS Stationary Window Coated Polycarbonate Cargo Partition
*Seat Belt Retractors Pre-Installed to Save 30 Minutes of Install Time</v>
      </c>
      <c r="C237" s="43">
        <f>'[1]12-19 Ford Int Utility'!C237</f>
        <v>1348</v>
      </c>
    </row>
    <row r="238" spans="1:3" ht="76.5" x14ac:dyDescent="0.25">
      <c r="A238" s="321" t="str">
        <f>'[1]12-19 Ford Int Utility'!A238</f>
        <v>QK2120ITU12</v>
      </c>
      <c r="B238" s="5" t="str">
        <f>'[1]12-19 Ford Int Utility'!B238</f>
        <v>Full Replacement Transport Seat
TPO Plastic
With SETINA SMARTBELT SYSTEM
*INCLUDES REQUIRED:
   -#12VS Stationary Window Vinyl Coated Expanded Metal Cargo Partition
*Seat Belt Retractors Pre-Installed to Save 30 Minutes of Install Time</v>
      </c>
      <c r="C238" s="43">
        <f>'[1]12-19 Ford Int Utility'!C238</f>
        <v>1888</v>
      </c>
    </row>
    <row r="239" spans="1:3" ht="76.5" x14ac:dyDescent="0.25">
      <c r="A239" s="321" t="str">
        <f>'[1]12-19 Ford Int Utility'!A239</f>
        <v>QK2141ITU12</v>
      </c>
      <c r="B239" s="5" t="str">
        <f>'[1]12-19 Ford Int Utility'!B239</f>
        <v>Full Replacement Transport Seat 
TPO Plastic
Wth SETINA SMARTBELT SYSTEM
*INCLUDES REQUIRED:
   -#12VS Stationary Window Coated Polycarbonate Cargo Partition
*Seat Belt Retractors Pre-Installed to Save 30 Minutes of Install Time</v>
      </c>
      <c r="C239" s="43">
        <f>'[1]12-19 Ford Int Utility'!C239</f>
        <v>1928</v>
      </c>
    </row>
    <row r="240" spans="1:3" x14ac:dyDescent="0.25">
      <c r="A240" s="323">
        <f>'[1]12-19 Ford Int Utility'!A240</f>
        <v>0</v>
      </c>
      <c r="B240" s="159">
        <f>'[1]12-19 Ford Int Utility'!B240</f>
        <v>0</v>
      </c>
      <c r="C240" s="160" t="e">
        <f>'[1]12-19 Ford Int Utility'!C240</f>
        <v>#N/A</v>
      </c>
    </row>
    <row r="241" spans="1:3" ht="25.5" x14ac:dyDescent="0.25">
      <c r="A241" s="323">
        <f>'[1]12-19 Ford Int Utility'!A241</f>
        <v>0</v>
      </c>
      <c r="B241" s="38" t="str">
        <f>'[1]12-19 Ford Int Utility'!B241</f>
        <v>SETINA SMARTBELT SYSTEM
*For Use With Stock Seat</v>
      </c>
      <c r="C241" s="160" t="e">
        <f>'[1]12-19 Ford Int Utility'!C241</f>
        <v>#N/A</v>
      </c>
    </row>
    <row r="242" spans="1:3" ht="38.25" x14ac:dyDescent="0.25">
      <c r="A242" s="321" t="str">
        <f>'[1]12-19 Ford Int Utility'!A242</f>
        <v>QK2145ITU12</v>
      </c>
      <c r="B242" s="5" t="str">
        <f>'[1]12-19 Ford Int Utility'!B242</f>
        <v>SETINA SMARTBELT SYSTEM
*FOR USE WITH:
   -Stock Seat</v>
      </c>
      <c r="C242" s="43">
        <f>'[1]12-19 Ford Int Utility'!C242</f>
        <v>979</v>
      </c>
    </row>
    <row r="243" spans="1:3" ht="76.5" x14ac:dyDescent="0.25">
      <c r="A243" s="321" t="str">
        <f>'[1]12-19 Ford Int Utility'!A243</f>
        <v>QK2151ITU12</v>
      </c>
      <c r="B243" s="5" t="str">
        <f>'[1]12-19 Ford Int Utility'!B243</f>
        <v>SETINA SMARTBELT SYSTEM
*FOR USE WITH:
   -Stock Seat
*INCLUDES:
   -#12VS Stationary Window Vinyl Coated Expanded Metal Cargo Area Rear Partition
*Seat Belt Retractors Pre-Installed to Save 30 Minutes of Install Time</v>
      </c>
      <c r="C243" s="43">
        <f>'[1]12-19 Ford Int Utility'!C243</f>
        <v>1418</v>
      </c>
    </row>
    <row r="244" spans="1:3" ht="76.5" x14ac:dyDescent="0.25">
      <c r="A244" s="321" t="str">
        <f>'[1]12-19 Ford Int Utility'!A244</f>
        <v>QK2146ITU12</v>
      </c>
      <c r="B244" s="5" t="str">
        <f>'[1]12-19 Ford Int Utility'!B244</f>
        <v>SETINA SMARTBELT SYSTEM
*FOR USE WITH:
   -Stock Seat
*INCLUDES:
   -#12VS Stationary Window Coated Polycarbonate Cargo Area Rear Partition
*Seat Belt Retractors Pre-Installed to Save 30 Minutes of Install Time</v>
      </c>
      <c r="C244" s="43">
        <f>'[1]12-19 Ford Int Utility'!C244</f>
        <v>1458</v>
      </c>
    </row>
    <row r="245" spans="1:3" x14ac:dyDescent="0.25">
      <c r="A245" s="323">
        <f>'[1]12-19 Ford Int Utility'!A245</f>
        <v>0</v>
      </c>
      <c r="B245" s="159">
        <f>'[1]12-19 Ford Int Utility'!B245</f>
        <v>0</v>
      </c>
      <c r="C245" s="160" t="e">
        <f>'[1]12-19 Ford Int Utility'!C245</f>
        <v>#N/A</v>
      </c>
    </row>
    <row r="246" spans="1:3" x14ac:dyDescent="0.25">
      <c r="A246" s="323">
        <f>'[1]12-19 Ford Int Utility'!A246</f>
        <v>0</v>
      </c>
      <c r="B246" s="51" t="str">
        <f>'[1]12-19 Ford Int Utility'!B246</f>
        <v>FLOOR PANS</v>
      </c>
      <c r="C246" s="160" t="e">
        <f>'[1]12-19 Ford Int Utility'!C246</f>
        <v>#N/A</v>
      </c>
    </row>
    <row r="247" spans="1:3" x14ac:dyDescent="0.25">
      <c r="A247" s="170">
        <f>'[1]12-19 Ford Int Utility'!A247</f>
        <v>0</v>
      </c>
      <c r="B247" s="51" t="str">
        <f>'[1]12-19 Ford Int Utility'!B247</f>
        <v>*COMPATIBLE With All Setina Seats</v>
      </c>
      <c r="C247" s="162" t="e">
        <f>'[1]12-19 Ford Int Utility'!C247</f>
        <v>#N/A</v>
      </c>
    </row>
    <row r="248" spans="1:3" ht="25.5" x14ac:dyDescent="0.25">
      <c r="A248" s="321" t="str">
        <f>'[1]12-19 Ford Int Utility'!A248</f>
        <v>QK0491ITU12</v>
      </c>
      <c r="B248" s="5" t="str">
        <f>'[1]12-19 Ford Int Utility'!B248</f>
        <v>Floor Pan
TPO Plastic</v>
      </c>
      <c r="C248" s="60">
        <f>'[1]12-19 Ford Int Utility'!C248</f>
        <v>229</v>
      </c>
    </row>
    <row r="249" spans="1:3" ht="25.5" x14ac:dyDescent="0.25">
      <c r="A249" s="321" t="str">
        <f>'[1]12-19 Ford Int Utility'!A249</f>
        <v>PP9640</v>
      </c>
      <c r="B249" s="5" t="str">
        <f>'[1]12-19 Ford Int Utility'!B249</f>
        <v>Floor Pan VDRAIN
Individual 1 Piece</v>
      </c>
      <c r="C249" s="60">
        <f>'[1]12-19 Ford Int Utility'!C249</f>
        <v>41</v>
      </c>
    </row>
    <row r="250" spans="1:3" x14ac:dyDescent="0.25">
      <c r="A250" s="170">
        <f>'[1]12-19 Ford Int Utility'!A250</f>
        <v>0</v>
      </c>
      <c r="B250" s="164">
        <f>'[1]12-19 Ford Int Utility'!B250</f>
        <v>0</v>
      </c>
      <c r="C250" s="163" t="e">
        <f>'[1]12-19 Ford Int Utility'!C250</f>
        <v>#N/A</v>
      </c>
    </row>
    <row r="251" spans="1:3" x14ac:dyDescent="0.25">
      <c r="A251" s="170">
        <f>'[1]12-19 Ford Int Utility'!A251</f>
        <v>0</v>
      </c>
      <c r="B251" s="38" t="str">
        <f>'[1]12-19 Ford Int Utility'!B251</f>
        <v>CARGO BOX</v>
      </c>
      <c r="C251" s="163" t="e">
        <f>'[1]12-19 Ford Int Utility'!C251</f>
        <v>#N/A</v>
      </c>
    </row>
    <row r="252" spans="1:3" x14ac:dyDescent="0.25">
      <c r="A252" s="170">
        <f>'[1]12-19 Ford Int Utility'!A252</f>
        <v>0</v>
      </c>
      <c r="B252" s="64" t="str">
        <f>'[1]12-19 Ford Int Utility'!B252</f>
        <v>*REQUIRED Setina #12VS Rear Cargo Partition Or Freestanding Brackets NOT INCLUDED</v>
      </c>
      <c r="C252" s="162" t="e">
        <f>'[1]12-19 Ford Int Utility'!C252</f>
        <v>#N/A</v>
      </c>
    </row>
    <row r="253" spans="1:3" ht="38.25" x14ac:dyDescent="0.25">
      <c r="A253" s="321" t="str">
        <f>'[1]12-19 Ford Int Utility'!A253</f>
        <v>TK0247ITU12</v>
      </c>
      <c r="B253" s="5" t="str">
        <f>'[1]12-19 Ford Int Utility'!B253</f>
        <v>CARGO BOX
TOA- Tray, Open Top With Anchor Points
BSN- Base Sliding With No Lock</v>
      </c>
      <c r="C253" s="43">
        <f>'[1]12-19 Ford Int Utility'!C253</f>
        <v>989</v>
      </c>
    </row>
    <row r="254" spans="1:3" ht="38.25" x14ac:dyDescent="0.25">
      <c r="A254" s="321" t="str">
        <f>'[1]12-19 Ford Int Utility'!A254</f>
        <v>TK0231ITU12</v>
      </c>
      <c r="B254" s="5" t="str">
        <f>'[1]12-19 Ford Int Utility'!B254</f>
        <v>CARGO BOX 
TFN- Tray, Fixed With No Lock
BSN- Base Sliding With No Lock</v>
      </c>
      <c r="C254" s="43">
        <f>'[1]12-19 Ford Int Utility'!C254</f>
        <v>909</v>
      </c>
    </row>
    <row r="255" spans="1:3" ht="38.25" x14ac:dyDescent="0.25">
      <c r="A255" s="321" t="str">
        <f>'[1]12-19 Ford Int Utility'!A255</f>
        <v>TK0232ITU12</v>
      </c>
      <c r="B255" s="5" t="str">
        <f>'[1]12-19 Ford Int Utility'!B255</f>
        <v>CARGO BOX 
LFK- Lift Top, Fixed Box With Key Lock 
BSN- Base Sliding With No Lock</v>
      </c>
      <c r="C255" s="43">
        <f>'[1]12-19 Ford Int Utility'!C255</f>
        <v>1419</v>
      </c>
    </row>
    <row r="256" spans="1:3" ht="38.25" x14ac:dyDescent="0.25">
      <c r="A256" s="321" t="str">
        <f>'[1]12-19 Ford Int Utility'!A256</f>
        <v>TK0230ITU12</v>
      </c>
      <c r="B256" s="5" t="str">
        <f>'[1]12-19 Ford Int Utility'!B256</f>
        <v>CARGO BOX 
LFC- Lift Top, Fixed Box With Combination Lock
BSN- Base Sliding With No Lock</v>
      </c>
      <c r="C256" s="43">
        <f>'[1]12-19 Ford Int Utility'!C256</f>
        <v>1419</v>
      </c>
    </row>
    <row r="257" spans="1:3" ht="38.25" x14ac:dyDescent="0.25">
      <c r="A257" s="321" t="str">
        <f>'[1]12-19 Ford Int Utility'!A257</f>
        <v>TK0844ITU12</v>
      </c>
      <c r="B257" s="5" t="str">
        <f>'[1]12-19 Ford Int Utility'!B257</f>
        <v>CARGO BOX
LFE- Lift Top, Fixed Box With Electic Key Pad Lock
BSN- Base Sliding With No Lock</v>
      </c>
      <c r="C257" s="43">
        <f>'[1]12-19 Ford Int Utility'!C257</f>
        <v>1699</v>
      </c>
    </row>
    <row r="258" spans="1:3" ht="38.25" x14ac:dyDescent="0.25">
      <c r="A258" s="321" t="str">
        <f>'[1]12-19 Ford Int Utility'!A258</f>
        <v>TK0843ITU12</v>
      </c>
      <c r="B258" s="5" t="str">
        <f>'[1]12-19 Ford Int Utility'!B258</f>
        <v>CARGO BOX
LFR- Lift Top, Fixed Box With Electic RFID Lock
BSN- Base Sliding With No Lock</v>
      </c>
      <c r="C258" s="43">
        <f>'[1]12-19 Ford Int Utility'!C258</f>
        <v>1749</v>
      </c>
    </row>
    <row r="259" spans="1:3" ht="38.25" x14ac:dyDescent="0.25">
      <c r="A259" s="321" t="str">
        <f>'[1]12-19 Ford Int Utility'!A259</f>
        <v>TK0233ITU12</v>
      </c>
      <c r="B259" s="5" t="str">
        <f>'[1]12-19 Ford Int Utility'!B259</f>
        <v>CARGO BOX
DSK- Drawer, Sliding With Key Lock
BSN- Base Sliding With No Lock</v>
      </c>
      <c r="C259" s="43">
        <f>'[1]12-19 Ford Int Utility'!C259</f>
        <v>1399</v>
      </c>
    </row>
    <row r="260" spans="1:3" ht="38.25" x14ac:dyDescent="0.25">
      <c r="A260" s="321" t="str">
        <f>'[1]12-19 Ford Int Utility'!A260</f>
        <v>TK0241ITU12</v>
      </c>
      <c r="B260" s="5" t="str">
        <f>'[1]12-19 Ford Int Utility'!B260</f>
        <v>CARGO BOX
DSC- Drawer, Sliding With Combination Lock
BSN- Base Sliding With No Lock</v>
      </c>
      <c r="C260" s="43">
        <f>'[1]12-19 Ford Int Utility'!C260</f>
        <v>1399</v>
      </c>
    </row>
    <row r="261" spans="1:3" ht="38.25" x14ac:dyDescent="0.25">
      <c r="A261" s="321" t="str">
        <f>'[1]12-19 Ford Int Utility'!A261</f>
        <v>TK0841ITU12</v>
      </c>
      <c r="B261" s="5" t="str">
        <f>'[1]12-19 Ford Int Utility'!B261</f>
        <v>CARGO BOX
DSE- Drawer, Sliding With Electric Key Pad Lock
BSN- Base Sliding With No Lock</v>
      </c>
      <c r="C261" s="43">
        <f>'[1]12-19 Ford Int Utility'!C261</f>
        <v>1679</v>
      </c>
    </row>
    <row r="262" spans="1:3" ht="38.25" x14ac:dyDescent="0.25">
      <c r="A262" s="321" t="str">
        <f>'[1]12-19 Ford Int Utility'!A262</f>
        <v>TK0842ITU12</v>
      </c>
      <c r="B262" s="5" t="str">
        <f>'[1]12-19 Ford Int Utility'!B262</f>
        <v>CARGO BOX
DSR- Drawer, Sliding With Electic RFID Lock
BSN- Base Sliding With No Lock</v>
      </c>
      <c r="C262" s="43">
        <f>'[1]12-19 Ford Int Utility'!C262</f>
        <v>1729</v>
      </c>
    </row>
    <row r="263" spans="1:3" ht="38.25" x14ac:dyDescent="0.25">
      <c r="A263" s="321" t="str">
        <f>'[1]12-19 Ford Int Utility'!A263</f>
        <v>TK0236ITU12</v>
      </c>
      <c r="B263" s="5" t="str">
        <f>'[1]12-19 Ford Int Utility'!B263</f>
        <v>CARGO BOX
TOA- Tray, Open Top With Anchor Points
BSC- Base Sliding With Combination Lock</v>
      </c>
      <c r="C263" s="43">
        <f>'[1]12-19 Ford Int Utility'!C263</f>
        <v>1099</v>
      </c>
    </row>
    <row r="264" spans="1:3" ht="38.25" x14ac:dyDescent="0.25">
      <c r="A264" s="321" t="str">
        <f>'[1]12-19 Ford Int Utility'!A264</f>
        <v>TK0836ITU12</v>
      </c>
      <c r="B264" s="5" t="str">
        <f>'[1]12-19 Ford Int Utility'!B264</f>
        <v>CARGO BOX
TOA- Tray, Open Top With Anchor Points
BSE- Base Sliding With Electic Key Pad Lock</v>
      </c>
      <c r="C264" s="43">
        <f>'[1]12-19 Ford Int Utility'!C264</f>
        <v>1249</v>
      </c>
    </row>
    <row r="265" spans="1:3" ht="38.25" x14ac:dyDescent="0.25">
      <c r="A265" s="321" t="str">
        <f>'[1]12-19 Ford Int Utility'!A265</f>
        <v>TK0244ITU12</v>
      </c>
      <c r="B265" s="5" t="str">
        <f>'[1]12-19 Ford Int Utility'!B265</f>
        <v>CARGO BOX
TFN- Tray, Fixed With No Lock
BSC- Base Sliding With Combination Lock</v>
      </c>
      <c r="C265" s="43">
        <f>'[1]12-19 Ford Int Utility'!C265</f>
        <v>1019</v>
      </c>
    </row>
    <row r="266" spans="1:3" ht="38.25" x14ac:dyDescent="0.25">
      <c r="A266" s="321" t="str">
        <f>'[1]12-19 Ford Int Utility'!A266</f>
        <v>TK0245ITU12</v>
      </c>
      <c r="B266" s="5" t="str">
        <f>'[1]12-19 Ford Int Utility'!B266</f>
        <v>CARGO BOX
LFK- Lift Top, Fixed Box With Key Lock 
BSC- Base Sliding With Combination Lock</v>
      </c>
      <c r="C266" s="43">
        <f>'[1]12-19 Ford Int Utility'!C266</f>
        <v>1529</v>
      </c>
    </row>
    <row r="267" spans="1:3" ht="38.25" x14ac:dyDescent="0.25">
      <c r="A267" s="321" t="str">
        <f>'[1]12-19 Ford Int Utility'!A267</f>
        <v>TK0243ITU12</v>
      </c>
      <c r="B267" s="5" t="str">
        <f>'[1]12-19 Ford Int Utility'!B267</f>
        <v>CARGO BOX
LFC- Lift Top, Fixed Box With Combination Lock 
BSC- Base Sliding With Combination Lock</v>
      </c>
      <c r="C267" s="43">
        <f>'[1]12-19 Ford Int Utility'!C267</f>
        <v>1529</v>
      </c>
    </row>
    <row r="268" spans="1:3" ht="38.25" x14ac:dyDescent="0.25">
      <c r="A268" s="321" t="str">
        <f>'[1]12-19 Ford Int Utility'!A268</f>
        <v>TK0246ITU12</v>
      </c>
      <c r="B268" s="5" t="str">
        <f>'[1]12-19 Ford Int Utility'!B268</f>
        <v>CARGO BOX
DSK- Drawer, Sliding With Key Lock
BSC- Base Sliding With Combination Lock</v>
      </c>
      <c r="C268" s="43">
        <f>'[1]12-19 Ford Int Utility'!C268</f>
        <v>1509</v>
      </c>
    </row>
    <row r="269" spans="1:3" ht="38.25" x14ac:dyDescent="0.25">
      <c r="A269" s="321" t="str">
        <f>'[1]12-19 Ford Int Utility'!A269</f>
        <v>TK0248ITU12</v>
      </c>
      <c r="B269" s="5" t="str">
        <f>'[1]12-19 Ford Int Utility'!B269</f>
        <v>CARGO BOX
DSC- Drawer, Sliding With Combination Lock
BSC- Base Sliding With Combination Lock</v>
      </c>
      <c r="C269" s="43">
        <f>'[1]12-19 Ford Int Utility'!C269</f>
        <v>1509</v>
      </c>
    </row>
    <row r="270" spans="1:3" ht="38.25" x14ac:dyDescent="0.25">
      <c r="A270" s="321" t="str">
        <f>'[1]12-19 Ford Int Utility'!A270</f>
        <v>TK0254ITU12</v>
      </c>
      <c r="B270" s="5" t="str">
        <f>'[1]12-19 Ford Int Utility'!B270</f>
        <v>CARGO BOX
TOA- Tray, Open Top With Anchor Points
BSK- Base Sliding With Key Lock</v>
      </c>
      <c r="C270" s="43">
        <f>'[1]12-19 Ford Int Utility'!C270</f>
        <v>1099</v>
      </c>
    </row>
    <row r="271" spans="1:3" ht="38.25" x14ac:dyDescent="0.25">
      <c r="A271" s="321" t="str">
        <f>'[1]12-19 Ford Int Utility'!A271</f>
        <v>TK0252ITU12</v>
      </c>
      <c r="B271" s="5" t="str">
        <f>'[1]12-19 Ford Int Utility'!B271</f>
        <v>CARGO BOX
TFN- Tray, Fixed With No Lock
BSK- Base Sliding With Key Lock</v>
      </c>
      <c r="C271" s="43">
        <f>'[1]12-19 Ford Int Utility'!C271</f>
        <v>1019</v>
      </c>
    </row>
    <row r="272" spans="1:3" ht="38.25" x14ac:dyDescent="0.25">
      <c r="A272" s="321" t="str">
        <f>'[1]12-19 Ford Int Utility'!A272</f>
        <v>TK0253ITU12</v>
      </c>
      <c r="B272" s="5" t="str">
        <f>'[1]12-19 Ford Int Utility'!B272</f>
        <v>CARGO BOX
LFK- Lift Top, Fixed Box With Key Lock 
BSK- Base Sliding With Key Lock</v>
      </c>
      <c r="C272" s="43">
        <f>'[1]12-19 Ford Int Utility'!C272</f>
        <v>1529</v>
      </c>
    </row>
    <row r="273" spans="1:3" ht="38.25" x14ac:dyDescent="0.25">
      <c r="A273" s="321" t="str">
        <f>'[1]12-19 Ford Int Utility'!A273</f>
        <v>TK0251ITU12</v>
      </c>
      <c r="B273" s="5" t="str">
        <f>'[1]12-19 Ford Int Utility'!B273</f>
        <v>CARGO BOX
LFC- Lift Top, Fixed Box With Combination Lock 
BSK- Base Sliding With Key Lock</v>
      </c>
      <c r="C273" s="43">
        <f>'[1]12-19 Ford Int Utility'!C273</f>
        <v>1529</v>
      </c>
    </row>
    <row r="274" spans="1:3" ht="38.25" x14ac:dyDescent="0.25">
      <c r="A274" s="321" t="str">
        <f>'[1]12-19 Ford Int Utility'!A274</f>
        <v>TK0250ITU12</v>
      </c>
      <c r="B274" s="5" t="str">
        <f>'[1]12-19 Ford Int Utility'!B274</f>
        <v>CARGO BOX
DSK- Drawer, Sliding With Key Lock
BSK- Base Sliding With Key Lock</v>
      </c>
      <c r="C274" s="43">
        <f>'[1]12-19 Ford Int Utility'!C274</f>
        <v>1509</v>
      </c>
    </row>
    <row r="275" spans="1:3" ht="38.25" x14ac:dyDescent="0.25">
      <c r="A275" s="321" t="str">
        <f>'[1]12-19 Ford Int Utility'!A275</f>
        <v>TK0255ITU12</v>
      </c>
      <c r="B275" s="5" t="str">
        <f>'[1]12-19 Ford Int Utility'!B275</f>
        <v>CARGO BOX
DSC- Drawer, Sliding With Combination Lock
BSK- Base Sliding With Key Lock</v>
      </c>
      <c r="C275" s="43">
        <f>'[1]12-19 Ford Int Utility'!C275</f>
        <v>1509</v>
      </c>
    </row>
    <row r="276" spans="1:3" ht="38.25" x14ac:dyDescent="0.25">
      <c r="A276" s="324" t="str">
        <f>'[1]12-19 Ford Int Utility'!A276</f>
        <v>TK0839ITU12</v>
      </c>
      <c r="B276" s="13" t="str">
        <f>'[1]12-19 Ford Int Utility'!B276</f>
        <v>CARGO BOX
TFN- Tray, Fixed With No Lock
BSE- Base Sliding With Electric Key Pad Lock</v>
      </c>
      <c r="C276" s="43">
        <f>'[1]12-19 Ford Int Utility'!C276</f>
        <v>1169</v>
      </c>
    </row>
    <row r="277" spans="1:3" ht="38.25" x14ac:dyDescent="0.25">
      <c r="A277" s="324" t="str">
        <f>'[1]12-19 Ford Int Utility'!A277</f>
        <v>TK0835ITU12</v>
      </c>
      <c r="B277" s="13" t="str">
        <f>'[1]12-19 Ford Int Utility'!B277</f>
        <v>CARGO BOX
TOA- Tray, Open Top With Anchor Points
BSR- Base Sliding With Electric RFID Lock</v>
      </c>
      <c r="C277" s="43">
        <f>'[1]12-19 Ford Int Utility'!C277</f>
        <v>1289</v>
      </c>
    </row>
    <row r="278" spans="1:3" x14ac:dyDescent="0.25">
      <c r="A278" s="323">
        <f>'[1]12-19 Ford Int Utility'!A278</f>
        <v>0</v>
      </c>
      <c r="B278" s="165">
        <f>'[1]12-19 Ford Int Utility'!B278</f>
        <v>0</v>
      </c>
      <c r="C278" s="160" t="e">
        <f>'[1]12-19 Ford Int Utility'!C278</f>
        <v>#N/A</v>
      </c>
    </row>
    <row r="279" spans="1:3" ht="25.5" x14ac:dyDescent="0.25">
      <c r="A279" s="330">
        <f>'[1]12-19 Ford Int Utility'!A279</f>
        <v>0</v>
      </c>
      <c r="B279" s="38" t="str">
        <f>'[1]12-19 Ford Int Utility'!B279</f>
        <v>CARGO BOX
ACCESSORY</v>
      </c>
      <c r="C279" s="162" t="e">
        <f>'[1]12-19 Ford Int Utility'!C279</f>
        <v>#N/A</v>
      </c>
    </row>
    <row r="280" spans="1:3" ht="25.5" x14ac:dyDescent="0.25">
      <c r="A280" s="321" t="str">
        <f>'[1]12-19 Ford Int Utility'!A280</f>
        <v>TPA9289</v>
      </c>
      <c r="B280" s="5" t="str">
        <f>'[1]12-19 Ford Int Utility'!B280</f>
        <v>Cargo Radio Tray
With No lock TRN</v>
      </c>
      <c r="C280" s="43">
        <f>'[1]12-19 Ford Int Utility'!C280</f>
        <v>389</v>
      </c>
    </row>
    <row r="281" spans="1:3" ht="38.25" x14ac:dyDescent="0.25">
      <c r="A281" s="321" t="str">
        <f>'[1]12-19 Ford Int Utility'!A281</f>
        <v>TPA11080</v>
      </c>
      <c r="B281" s="8" t="str">
        <f>'[1]12-19 Ford Int Utility'!B281</f>
        <v>Cargo Tray Sliding White Board
*NOT COMPATIBLE WITH:
   -Cargo Radio Tray With No Lock TRN</v>
      </c>
      <c r="C281" s="43">
        <f>'[1]12-19 Ford Int Utility'!C281</f>
        <v>359</v>
      </c>
    </row>
    <row r="282" spans="1:3" ht="38.25" x14ac:dyDescent="0.25">
      <c r="A282" s="321" t="str">
        <f>'[1]12-19 Ford Int Utility'!A282</f>
        <v>TPA12419</v>
      </c>
      <c r="B282" s="5" t="str">
        <f>'[1]12-19 Ford Int Utility'!B282</f>
        <v>Cargo Tray Top Sliding White Board 
*COMPATIBLE WITH:
   -Cargo Radio Tray With No Lock TRN</v>
      </c>
      <c r="C282" s="43">
        <f>'[1]12-19 Ford Int Utility'!C282</f>
        <v>399</v>
      </c>
    </row>
    <row r="283" spans="1:3" ht="38.25" x14ac:dyDescent="0.25">
      <c r="A283" s="321" t="str">
        <f>'[1]12-19 Ford Int Utility'!A283</f>
        <v>TPA12874</v>
      </c>
      <c r="B283" s="5" t="str">
        <f>'[1]12-19 Ford Int Utility'!B283</f>
        <v>Cargo Tray Lift Top Sliding White Board
*COMPATIBLE WITH:
   -Cargo Radio Tray With No Lock TRN</v>
      </c>
      <c r="C283" s="43">
        <f>'[1]12-19 Ford Int Utility'!C283</f>
        <v>419</v>
      </c>
    </row>
    <row r="284" spans="1:3" x14ac:dyDescent="0.25">
      <c r="A284" s="323">
        <f>'[1]12-19 Ford Int Utility'!A284</f>
        <v>0</v>
      </c>
      <c r="B284" s="159">
        <f>'[1]12-19 Ford Int Utility'!B284</f>
        <v>0</v>
      </c>
      <c r="C284" s="160" t="e">
        <f>'[1]12-19 Ford Int Utility'!C284</f>
        <v>#N/A</v>
      </c>
    </row>
    <row r="285" spans="1:3" ht="25.5" x14ac:dyDescent="0.25">
      <c r="A285" s="170">
        <f>'[1]12-19 Ford Int Utility'!A285</f>
        <v>0</v>
      </c>
      <c r="B285" s="38" t="str">
        <f>'[1]12-19 Ford Int Utility'!B285</f>
        <v>CARGO BOX
BRACKETS &amp; TRANSFER KITS</v>
      </c>
      <c r="C285" s="162" t="e">
        <f>'[1]12-19 Ford Int Utility'!C285</f>
        <v>#N/A</v>
      </c>
    </row>
    <row r="286" spans="1:3" x14ac:dyDescent="0.25">
      <c r="A286" s="321" t="str">
        <f>'[1]12-19 Ford Int Utility'!A286</f>
        <v>TF2234ITU12</v>
      </c>
      <c r="B286" s="5" t="str">
        <f>'[1]12-19 Ford Int Utility'!B286</f>
        <v>Freestanding Cargo Box Bracket Kit</v>
      </c>
      <c r="C286" s="43">
        <f>'[1]12-19 Ford Int Utility'!C286</f>
        <v>82</v>
      </c>
    </row>
    <row r="287" spans="1:3" ht="76.5" x14ac:dyDescent="0.25">
      <c r="A287" s="321" t="str">
        <f>'[1]12-19 Ford Int Utility'!A287</f>
        <v>TT0242ITU12</v>
      </c>
      <c r="B287" s="5" t="str">
        <f>'[1]12-19 Ford Int Utility'!B287</f>
        <v>Transfer Kit
Cargo Box
*REQUIRED:
   -#12VS Cargo Area Rear Partition NOT INCLUDED
*NOT COMPATIBLE WITH:
   -Lift Top Cargo Box</v>
      </c>
      <c r="C287" s="43">
        <f>'[1]12-19 Ford Int Utility'!C287</f>
        <v>89</v>
      </c>
    </row>
    <row r="288" spans="1:3" x14ac:dyDescent="0.25">
      <c r="A288" s="323">
        <f>'[1]12-19 Ford Int Utility'!A288</f>
        <v>0</v>
      </c>
      <c r="B288" s="159">
        <f>'[1]12-19 Ford Int Utility'!B288</f>
        <v>0</v>
      </c>
      <c r="C288" s="160" t="e">
        <f>'[1]12-19 Ford Int Utility'!C288</f>
        <v>#N/A</v>
      </c>
    </row>
    <row r="289" spans="1:3" x14ac:dyDescent="0.25">
      <c r="A289" s="323">
        <f>'[1]12-19 Ford Int Utility'!A289</f>
        <v>0</v>
      </c>
      <c r="B289" s="51" t="str">
        <f>'[1]12-19 Ford Int Utility'!B289</f>
        <v>STRONG BOX</v>
      </c>
      <c r="C289" s="160" t="e">
        <f>'[1]12-19 Ford Int Utility'!C289</f>
        <v>#N/A</v>
      </c>
    </row>
    <row r="290" spans="1:3" x14ac:dyDescent="0.25">
      <c r="A290" s="330">
        <f>'[1]12-19 Ford Int Utility'!A290</f>
        <v>0</v>
      </c>
      <c r="B290" s="51" t="str">
        <f>'[1]12-19 Ford Int Utility'!B290</f>
        <v>*REQUIRED #12VS Cargo Area Rear Partition NOT INCLUDED</v>
      </c>
      <c r="C290" s="162" t="e">
        <f>'[1]12-19 Ford Int Utility'!C290</f>
        <v>#N/A</v>
      </c>
    </row>
    <row r="291" spans="1:3" ht="38.25" x14ac:dyDescent="0.25">
      <c r="A291" s="331" t="str">
        <f>'[1]12-19 Ford Int Utility'!A291</f>
        <v>TK0869ITU12</v>
      </c>
      <c r="B291" s="5" t="str">
        <f>'[1]12-19 Ford Int Utility'!B291</f>
        <v>Driver Side Cargo Strongbox
With Electric Lock &amp; Left Hinge
With Pass Side Two Tier Half Tray With Combination Lock</v>
      </c>
      <c r="C291" s="43">
        <f>'[1]12-19 Ford Int Utility'!C291</f>
        <v>2589</v>
      </c>
    </row>
    <row r="292" spans="1:3" ht="25.5" x14ac:dyDescent="0.25">
      <c r="A292" s="331" t="str">
        <f>'[1]12-19 Ford Int Utility'!A292</f>
        <v>TK0871ITU12</v>
      </c>
      <c r="B292" s="5" t="str">
        <f>'[1]12-19 Ford Int Utility'!B292</f>
        <v>Driver Side Cargo Strongbox
With Electric Lock &amp; Left Hinge</v>
      </c>
      <c r="C292" s="43">
        <f>'[1]12-19 Ford Int Utility'!C292</f>
        <v>1459</v>
      </c>
    </row>
    <row r="293" spans="1:3" ht="25.5" x14ac:dyDescent="0.25">
      <c r="A293" s="331" t="str">
        <f>'[1]12-19 Ford Int Utility'!A293</f>
        <v>TK0872ITU12</v>
      </c>
      <c r="B293" s="5" t="str">
        <f>'[1]12-19 Ford Int Utility'!B293</f>
        <v>Driver side Cargo Strongbox
With Electric Lock &amp; Right Hinge</v>
      </c>
      <c r="C293" s="43">
        <f>'[1]12-19 Ford Int Utility'!C293</f>
        <v>1459</v>
      </c>
    </row>
    <row r="294" spans="1:3" ht="38.25" x14ac:dyDescent="0.25">
      <c r="A294" s="331" t="str">
        <f>'[1]12-19 Ford Int Utility'!A294</f>
        <v>TK0873ITU12</v>
      </c>
      <c r="B294" s="5" t="str">
        <f>'[1]12-19 Ford Int Utility'!B294</f>
        <v>Driver Side Cargo Strongbox
With Electric Lock &amp; Left Hinge
With Pass Side Two Tier Half Tray With Key Lock</v>
      </c>
      <c r="C294" s="43">
        <f>'[1]12-19 Ford Int Utility'!C294</f>
        <v>2589</v>
      </c>
    </row>
    <row r="295" spans="1:3" ht="38.25" x14ac:dyDescent="0.25">
      <c r="A295" s="331" t="str">
        <f>'[1]12-19 Ford Int Utility'!A295</f>
        <v>TK0874ITU12</v>
      </c>
      <c r="B295" s="5" t="str">
        <f>'[1]12-19 Ford Int Utility'!B295</f>
        <v>Driver Side Cargo Strongbox
With Electric Lock &amp; Right Hinge
With Pass Side Two Tier Half Tray With Key Lock</v>
      </c>
      <c r="C295" s="43">
        <f>'[1]12-19 Ford Int Utility'!C295</f>
        <v>2589</v>
      </c>
    </row>
    <row r="296" spans="1:3" ht="38.25" x14ac:dyDescent="0.25">
      <c r="A296" s="331" t="str">
        <f>'[1]12-19 Ford Int Utility'!A296</f>
        <v>TK1004ITU12</v>
      </c>
      <c r="B296" s="5" t="str">
        <f>'[1]12-19 Ford Int Utility'!B296</f>
        <v>Driver Side Cargo Strongbox
With Electric Lock &amp; Right Hinge
With Pass Side Two Tier Half Tray With Combination Lock</v>
      </c>
      <c r="C296" s="43">
        <f>'[1]12-19 Ford Int Utility'!C296</f>
        <v>2589</v>
      </c>
    </row>
    <row r="297" spans="1:3" x14ac:dyDescent="0.25">
      <c r="A297" s="332">
        <f>'[1]12-19 Ford Int Utility'!A297</f>
        <v>0</v>
      </c>
      <c r="B297" s="159">
        <f>'[1]12-19 Ford Int Utility'!B297</f>
        <v>0</v>
      </c>
      <c r="C297" s="160" t="e">
        <f>'[1]12-19 Ford Int Utility'!C297</f>
        <v>#N/A</v>
      </c>
    </row>
    <row r="298" spans="1:3" x14ac:dyDescent="0.25">
      <c r="A298" s="332">
        <f>'[1]12-19 Ford Int Utility'!A298</f>
        <v>0</v>
      </c>
      <c r="B298" s="51" t="str">
        <f>'[1]12-19 Ford Int Utility'!B298</f>
        <v>SCALE BOX</v>
      </c>
      <c r="C298" s="160" t="e">
        <f>'[1]12-19 Ford Int Utility'!C298</f>
        <v>#N/A</v>
      </c>
    </row>
    <row r="299" spans="1:3" x14ac:dyDescent="0.25">
      <c r="A299" s="170">
        <f>'[1]12-19 Ford Int Utility'!A299</f>
        <v>0</v>
      </c>
      <c r="B299" s="51" t="str">
        <f>'[1]12-19 Ford Int Utility'!B299</f>
        <v>*RECOMMENDED #12VS Cargo Area Rear Partition NOT INCLUDED</v>
      </c>
      <c r="C299" s="162" t="e">
        <f>'[1]12-19 Ford Int Utility'!C299</f>
        <v>#N/A</v>
      </c>
    </row>
    <row r="300" spans="1:3" ht="25.5" x14ac:dyDescent="0.25">
      <c r="A300" s="331" t="str">
        <f>'[1]12-19 Ford Int Utility'!A300</f>
        <v>TK0888ITU12</v>
      </c>
      <c r="B300" s="5" t="str">
        <f>'[1]12-19 Ford Int Utility'!B300</f>
        <v xml:space="preserve">Cargo Scale Box
*ACCOMODATES Up To 8 Scales </v>
      </c>
      <c r="C300" s="43">
        <f>'[1]12-19 Ford Int Utility'!C300</f>
        <v>2109</v>
      </c>
    </row>
    <row r="301" spans="1:3" x14ac:dyDescent="0.25">
      <c r="A301" s="170">
        <f>'[1]12-19 Ford Int Utility'!A301</f>
        <v>0</v>
      </c>
      <c r="B301" s="159">
        <f>'[1]12-19 Ford Int Utility'!B301</f>
        <v>0</v>
      </c>
      <c r="C301" s="162" t="e">
        <f>'[1]12-19 Ford Int Utility'!C301</f>
        <v>#N/A</v>
      </c>
    </row>
    <row r="302" spans="1:3" ht="25.5" x14ac:dyDescent="0.25">
      <c r="A302" s="170">
        <f>'[1]12-19 Ford Int Utility'!A302</f>
        <v>0</v>
      </c>
      <c r="B302" s="38" t="str">
        <f>'[1]12-19 Ford Int Utility'!B302</f>
        <v xml:space="preserve">CARGO DECK
*Replaces Cargo Floor </v>
      </c>
      <c r="C302" s="162" t="e">
        <f>'[1]12-19 Ford Int Utility'!C302</f>
        <v>#N/A</v>
      </c>
    </row>
    <row r="303" spans="1:3" ht="25.5" x14ac:dyDescent="0.25">
      <c r="A303" s="331" t="str">
        <f>'[1]12-19 Ford Int Utility'!A303</f>
        <v>TK0476ITU12</v>
      </c>
      <c r="B303" s="5" t="str">
        <f>'[1]12-19 Ford Int Utility'!B303</f>
        <v>Cargo Deck Easy Lift
With Lower Tray</v>
      </c>
      <c r="C303" s="43">
        <f>'[1]12-19 Ford Int Utility'!C303</f>
        <v>669</v>
      </c>
    </row>
    <row r="304" spans="1:3" ht="25.5" x14ac:dyDescent="0.25">
      <c r="A304" s="331" t="str">
        <f>'[1]12-19 Ford Int Utility'!A304</f>
        <v>TK0054ITU12</v>
      </c>
      <c r="B304" s="5" t="str">
        <f>'[1]12-19 Ford Int Utility'!B304</f>
        <v>Cargo Deck Easy Lift
With Lower Tray With Upper Compartment</v>
      </c>
      <c r="C304" s="43">
        <f>'[1]12-19 Ford Int Utility'!C304</f>
        <v>839</v>
      </c>
    </row>
  </sheetData>
  <sheetProtection selectLockedCells="1" selectUnlockedCells="1"/>
  <pageMargins left="0.4" right="0.4" top="0.5" bottom="0.5" header="0.3" footer="0.3"/>
  <pageSetup scale="63" fitToHeight="0" orientation="portrait" r:id="rId1"/>
  <headerFooter>
    <oddHeader>&amp;C&amp;A&amp;R03/01/20</oddHeader>
    <oddFooter>&amp;C&amp;F&amp;R&amp;P of &amp;N</oddFooter>
  </headerFooter>
  <rowBreaks count="9" manualBreakCount="9">
    <brk id="33" max="4" man="1"/>
    <brk id="59" max="4" man="1"/>
    <brk id="97" max="4" man="1"/>
    <brk id="146" max="4" man="1"/>
    <brk id="177" max="4" man="1"/>
    <brk id="205" max="4" man="1"/>
    <brk id="237" max="4" man="1"/>
    <brk id="250" max="4" man="1"/>
    <brk id="28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pageSetUpPr fitToPage="1"/>
  </sheetPr>
  <dimension ref="A1:N201"/>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21" customWidth="1"/>
    <col min="4" max="16384" width="9.140625" style="21"/>
  </cols>
  <sheetData>
    <row r="1" spans="1:14" x14ac:dyDescent="0.25">
      <c r="A1" s="341" t="str">
        <f>'[1]Ford Int Sedan'!A1</f>
        <v>Ford Interceptor Sedan</v>
      </c>
      <c r="B1" s="406">
        <f>'[1]Ford Int Sedan'!B1</f>
        <v>0</v>
      </c>
      <c r="C1" s="407" t="str">
        <f>'[1]Ford Int Sedan'!C1</f>
        <v xml:space="preserve"> 2012 - 2019</v>
      </c>
    </row>
    <row r="2" spans="1:14" x14ac:dyDescent="0.25">
      <c r="A2" s="181" t="str">
        <f>'[1]Ford Int Sedan'!A2</f>
        <v>PART NUMBER</v>
      </c>
      <c r="B2" s="229" t="str">
        <f>'[1]Ford Int Sedan'!B2</f>
        <v>DESCRIPTION</v>
      </c>
      <c r="C2" s="207" t="str">
        <f>'[1]Ford Int Sedan'!C2</f>
        <v>CURRENT</v>
      </c>
    </row>
    <row r="3" spans="1:14" x14ac:dyDescent="0.25">
      <c r="A3" s="210">
        <f>'[1]Ford Int Sedan'!A3</f>
        <v>0</v>
      </c>
      <c r="B3" s="210">
        <f>'[1]Ford Int Sedan'!B3</f>
        <v>0</v>
      </c>
      <c r="C3" s="210" t="str">
        <f>'[1]Ford Int Sedan'!C3</f>
        <v>eff 03/01/20</v>
      </c>
    </row>
    <row r="4" spans="1:14" ht="25.5" x14ac:dyDescent="0.25">
      <c r="A4" s="342" t="str">
        <f>'[1]Ford Int Sedan'!A4</f>
        <v>Fold Down Windows</v>
      </c>
      <c r="B4" s="234" t="str">
        <f>'[1]Ford Int Sedan'!B4</f>
        <v>FLAT PANEL PARTITIONS
*REQUIRED Full Lower Extension Panel NOT INCLUDED</v>
      </c>
      <c r="C4" s="210" t="str">
        <f>'[1]Ford Int Sedan'!C4</f>
        <v>exp 12/31/20</v>
      </c>
    </row>
    <row r="5" spans="1:14" ht="38.25" x14ac:dyDescent="0.25">
      <c r="A5" s="343" t="str">
        <f>'[1]Ford Int Sedan'!A5</f>
        <v>PK0110ITS12</v>
      </c>
      <c r="B5" s="344" t="str">
        <f>'[1]Ford Int Sedan'!B5</f>
        <v>#5S Fold-Down Window
Coated Polycarbonate
Flat Panel Partition</v>
      </c>
      <c r="C5" s="206">
        <f>'[1]Ford Int Sedan'!C5</f>
        <v>709</v>
      </c>
    </row>
    <row r="6" spans="1:14" ht="38.25" x14ac:dyDescent="0.25">
      <c r="A6" s="343" t="str">
        <f>'[1]Ford Int Sedan'!A6</f>
        <v>PK0187ITS12</v>
      </c>
      <c r="B6" s="344" t="str">
        <f>'[1]Ford Int Sedan'!B6</f>
        <v>#5/8S Fold-Down Window
1/2 Coated Polycarbonate and 1/2 Vinyl Coated Expanded Metal
Flat Panel Partition</v>
      </c>
      <c r="C6" s="206">
        <f>'[1]Ford Int Sedan'!C6</f>
        <v>729</v>
      </c>
    </row>
    <row r="7" spans="1:14" x14ac:dyDescent="0.25">
      <c r="A7" s="194" t="str">
        <f>'[1]Ford Int Sedan'!A7</f>
        <v>Stationary Windows</v>
      </c>
      <c r="B7" s="210">
        <f>'[1]Ford Int Sedan'!B7</f>
        <v>0</v>
      </c>
      <c r="C7" s="345" t="e">
        <f>'[1]Ford Int Sedan'!C7</f>
        <v>#N/A</v>
      </c>
    </row>
    <row r="8" spans="1:14" ht="38.25" x14ac:dyDescent="0.25">
      <c r="A8" s="343" t="str">
        <f>'[1]Ford Int Sedan'!A8</f>
        <v>PK0102ITS12</v>
      </c>
      <c r="B8" s="222" t="str">
        <f>'[1]Ford Int Sedan'!B8</f>
        <v>#6S Stationary Window
Coated Polycarbonate
Flat Panel Partition</v>
      </c>
      <c r="C8" s="206">
        <f>'[1]Ford Int Sedan'!C8</f>
        <v>589</v>
      </c>
    </row>
    <row r="9" spans="1:14" ht="38.25" x14ac:dyDescent="0.25">
      <c r="A9" s="343" t="str">
        <f>'[1]Ford Int Sedan'!A9</f>
        <v>PK0101ITS12</v>
      </c>
      <c r="B9" s="222" t="str">
        <f>'[1]Ford Int Sedan'!B9</f>
        <v>#6S Stationary Window
Uncoated Polycarbonate
Flat Panel Partition</v>
      </c>
      <c r="C9" s="206">
        <f>'[1]Ford Int Sedan'!C9</f>
        <v>559</v>
      </c>
    </row>
    <row r="10" spans="1:14" ht="38.25" x14ac:dyDescent="0.25">
      <c r="A10" s="343" t="str">
        <f>'[1]Ford Int Sedan'!A10</f>
        <v>PK0135ITS12</v>
      </c>
      <c r="B10" s="222" t="str">
        <f>'[1]Ford Int Sedan'!B10</f>
        <v>#6/7S 3-Piece Stationary Window
Coated Polycarbonate With Vinyl Coated Expanded Metal Center Section
Flat Panel Partition</v>
      </c>
      <c r="C10" s="206">
        <f>'[1]Ford Int Sedan'!C10</f>
        <v>639</v>
      </c>
      <c r="N10" s="210"/>
    </row>
    <row r="11" spans="1:14" ht="38.25" x14ac:dyDescent="0.25">
      <c r="A11" s="343" t="str">
        <f>'[1]Ford Int Sedan'!A11</f>
        <v>PK0103ITS12</v>
      </c>
      <c r="B11" s="222" t="str">
        <f>'[1]Ford Int Sedan'!B11</f>
        <v>#7S Stationary Window
Vinyl Coated Expanded Metal
Flat Panel Partition</v>
      </c>
      <c r="C11" s="206">
        <f>'[1]Ford Int Sedan'!C11</f>
        <v>589</v>
      </c>
    </row>
    <row r="12" spans="1:14" ht="38.25" x14ac:dyDescent="0.25">
      <c r="A12" s="343" t="str">
        <f>'[1]Ford Int Sedan'!A12</f>
        <v>PK0800ITS12</v>
      </c>
      <c r="B12" s="222" t="str">
        <f>'[1]Ford Int Sedan'!B12</f>
        <v>#8S Stationary Window
1/2 Coated Polycarbonate 1/2 Vinyl Coated Expanded Metal
Flat Panel Partition</v>
      </c>
      <c r="C12" s="206">
        <f>'[1]Ford Int Sedan'!C12</f>
        <v>609</v>
      </c>
    </row>
    <row r="13" spans="1:14" ht="38.25" x14ac:dyDescent="0.25">
      <c r="A13" s="343" t="str">
        <f>'[1]Ford Int Sedan'!A13</f>
        <v>PK0104ITS12</v>
      </c>
      <c r="B13" s="222" t="str">
        <f>'[1]Ford Int Sedan'!B13</f>
        <v>#8S Stationary Window
1/2 Uncoated Polycarbonate 1/2 Vinyl Coated Expanded Metal
Flat Panel Partition</v>
      </c>
      <c r="C13" s="206">
        <f>'[1]Ford Int Sedan'!C13</f>
        <v>589</v>
      </c>
    </row>
    <row r="14" spans="1:14" x14ac:dyDescent="0.25">
      <c r="A14" s="194" t="str">
        <f>'[1]Ford Int Sedan'!A14</f>
        <v>Vertical Sliding Windows</v>
      </c>
      <c r="B14" s="210">
        <f>'[1]Ford Int Sedan'!B14</f>
        <v>0</v>
      </c>
      <c r="C14" s="345" t="e">
        <f>'[1]Ford Int Sedan'!C14</f>
        <v>#N/A</v>
      </c>
    </row>
    <row r="15" spans="1:14" ht="38.25" x14ac:dyDescent="0.25">
      <c r="A15" s="343" t="str">
        <f>'[1]Ford Int Sedan'!A15</f>
        <v>PK0106ITS12</v>
      </c>
      <c r="B15" s="222" t="str">
        <f>'[1]Ford Int Sedan'!B15</f>
        <v>#9S Vertical Sliding Window
Uncoated Polycarbonate (Coated Not Available)
Flat Panel Partition</v>
      </c>
      <c r="C15" s="206">
        <f>'[1]Ford Int Sedan'!C15</f>
        <v>709</v>
      </c>
    </row>
    <row r="16" spans="1:14" ht="38.25" x14ac:dyDescent="0.25">
      <c r="A16" s="343" t="str">
        <f>'[1]Ford Int Sedan'!A16</f>
        <v>PK0348ITS12</v>
      </c>
      <c r="B16" s="222" t="str">
        <f>'[1]Ford Int Sedan'!B16</f>
        <v>#9KS Vertical Sliding Window
Vinyl Coated Expanded Metal
Flat Panel Partition</v>
      </c>
      <c r="C16" s="206">
        <f>'[1]Ford Int Sedan'!C16</f>
        <v>739</v>
      </c>
    </row>
    <row r="17" spans="1:3" x14ac:dyDescent="0.25">
      <c r="A17" s="194" t="str">
        <f>'[1]Ford Int Sedan'!A17</f>
        <v>Horizontal Sliding Windows</v>
      </c>
      <c r="B17" s="210">
        <f>'[1]Ford Int Sedan'!B17</f>
        <v>0</v>
      </c>
      <c r="C17" s="345" t="e">
        <f>'[1]Ford Int Sedan'!C17</f>
        <v>#N/A</v>
      </c>
    </row>
    <row r="18" spans="1:3" ht="38.25" x14ac:dyDescent="0.25">
      <c r="A18" s="343" t="str">
        <f>'[1]Ford Int Sedan'!A18</f>
        <v>PK0108ITS12</v>
      </c>
      <c r="B18" s="222" t="str">
        <f>'[1]Ford Int Sedan'!B18</f>
        <v>#10S Horizontal Sliding Window
Coated Polycarbonate
Flat Panel Partition</v>
      </c>
      <c r="C18" s="206">
        <f>'[1]Ford Int Sedan'!C18</f>
        <v>669</v>
      </c>
    </row>
    <row r="19" spans="1:3" ht="38.25" x14ac:dyDescent="0.25">
      <c r="A19" s="197" t="str">
        <f>'[1]Ford Int Sedan'!A19</f>
        <v>PK0107ITS12</v>
      </c>
      <c r="B19" s="222" t="str">
        <f>'[1]Ford Int Sedan'!B19</f>
        <v>#10S Horizontal Sliding Window
Uncoated Polycarbonate
Flat Panel Partition</v>
      </c>
      <c r="C19" s="206">
        <f>'[1]Ford Int Sedan'!C19</f>
        <v>629</v>
      </c>
    </row>
    <row r="20" spans="1:3" ht="51" x14ac:dyDescent="0.25">
      <c r="A20" s="343" t="str">
        <f>'[1]Ford Int Sedan'!A20</f>
        <v>PK0305ITS12</v>
      </c>
      <c r="B20" s="222" t="str">
        <f>'[1]Ford Int Sedan'!B20</f>
        <v>#10S C Horizontal Sliding Window
Coated Polycarbonate
With Expanded Metal Window Security Screen
Flat Panel Partition</v>
      </c>
      <c r="C20" s="206">
        <f>'[1]Ford Int Sedan'!C20</f>
        <v>719</v>
      </c>
    </row>
    <row r="21" spans="1:3" ht="51" x14ac:dyDescent="0.25">
      <c r="A21" s="343" t="str">
        <f>'[1]Ford Int Sedan'!A21</f>
        <v>PK0577ITS12</v>
      </c>
      <c r="B21" s="222" t="str">
        <f>'[1]Ford Int Sedan'!B21</f>
        <v>#10S C Horizontal Sliding Window
Uncoated Polycarbonate
With Expanded Metal Window Security Screen
Flat Panel Partition</v>
      </c>
      <c r="C21" s="206">
        <f>'[1]Ford Int Sedan'!C21</f>
        <v>679</v>
      </c>
    </row>
    <row r="22" spans="1:3" ht="38.25" x14ac:dyDescent="0.25">
      <c r="A22" s="343" t="str">
        <f>'[1]Ford Int Sedan'!A22</f>
        <v>PK0222ITS12</v>
      </c>
      <c r="B22" s="222" t="str">
        <f>'[1]Ford Int Sedan'!B22</f>
        <v>#10S C2 Coated Polycarbonate
With Center Sliding Slotted Polycarbonate Window Security Screen
Flat Panel Partition</v>
      </c>
      <c r="C22" s="206">
        <f>'[1]Ford Int Sedan'!C22</f>
        <v>709</v>
      </c>
    </row>
    <row r="23" spans="1:3" ht="51" x14ac:dyDescent="0.25">
      <c r="A23" s="343" t="str">
        <f>'[1]Ford Int Sedan'!A23</f>
        <v>PK0221ITS12</v>
      </c>
      <c r="B23" s="222" t="str">
        <f>'[1]Ford Int Sedan'!B23</f>
        <v>#10S C2 Horizontal Sliding Window
Uncoated Polycarbonate
With Center Sliding Slotted Polycarbonate Window Security Screen
Flat Panel Partition</v>
      </c>
      <c r="C23" s="206">
        <f>'[1]Ford Int Sedan'!C23</f>
        <v>669</v>
      </c>
    </row>
    <row r="24" spans="1:3" x14ac:dyDescent="0.25">
      <c r="A24" s="210">
        <f>'[1]Ford Int Sedan'!A24</f>
        <v>0</v>
      </c>
      <c r="B24" s="249" t="str">
        <f>'[1]Ford Int Sedan'!B24</f>
        <v>*TM Partitions Available Please Add Suffix "TM" To Part Number</v>
      </c>
      <c r="C24" s="345" t="e">
        <f>'[1]Ford Int Sedan'!C24</f>
        <v>#N/A</v>
      </c>
    </row>
    <row r="25" spans="1:3" x14ac:dyDescent="0.25">
      <c r="A25" s="210">
        <f>'[1]Ford Int Sedan'!A25</f>
        <v>0</v>
      </c>
      <c r="B25" s="210">
        <f>'[1]Ford Int Sedan'!B25</f>
        <v>0</v>
      </c>
      <c r="C25" s="345" t="e">
        <f>'[1]Ford Int Sedan'!C25</f>
        <v>#N/A</v>
      </c>
    </row>
    <row r="26" spans="1:3" ht="25.5" x14ac:dyDescent="0.25">
      <c r="A26" s="210">
        <f>'[1]Ford Int Sedan'!A26</f>
        <v>0</v>
      </c>
      <c r="B26" s="346" t="str">
        <f>'[1]Ford Int Sedan'!B26</f>
        <v>FLAT PANEL FULL LOWER EXTENSION PANEL
*REQUIRED FOR All "S Series" Flat Panel Partitions</v>
      </c>
      <c r="C26" s="345" t="e">
        <f>'[1]Ford Int Sedan'!C26</f>
        <v>#N/A</v>
      </c>
    </row>
    <row r="27" spans="1:3" ht="25.5" x14ac:dyDescent="0.25">
      <c r="A27" s="343" t="str">
        <f>'[1]Ford Int Sedan'!A27</f>
        <v>PP7254</v>
      </c>
      <c r="B27" s="344" t="str">
        <f>'[1]Ford Int Sedan'!B27</f>
        <v>Lower Exension Panel
Full</v>
      </c>
      <c r="C27" s="206">
        <f>'[1]Ford Int Sedan'!C27</f>
        <v>82</v>
      </c>
    </row>
    <row r="28" spans="1:3" x14ac:dyDescent="0.25">
      <c r="A28" s="210">
        <f>'[1]Ford Int Sedan'!A28</f>
        <v>0</v>
      </c>
      <c r="B28" s="210">
        <f>'[1]Ford Int Sedan'!B28</f>
        <v>0</v>
      </c>
      <c r="C28" s="345" t="e">
        <f>'[1]Ford Int Sedan'!C28</f>
        <v>#N/A</v>
      </c>
    </row>
    <row r="29" spans="1:3" ht="25.5" x14ac:dyDescent="0.25">
      <c r="A29" s="233" t="str">
        <f>'[1]Ford Int Sedan'!A29</f>
        <v>Stationary Windows</v>
      </c>
      <c r="B29" s="241" t="str">
        <f>'[1]Ford Int Sedan'!B29</f>
        <v>RECESSED PANEL PARTITIONS
*REQUIRED 2 Piece Lower Extension Panel NOT INCLUDED</v>
      </c>
      <c r="C29" s="345" t="e">
        <f>'[1]Ford Int Sedan'!C29</f>
        <v>#N/A</v>
      </c>
    </row>
    <row r="30" spans="1:3" ht="38.25" x14ac:dyDescent="0.25">
      <c r="A30" s="343" t="str">
        <f>'[1]Ford Int Sedan'!A30</f>
        <v>PK0330ITS12</v>
      </c>
      <c r="B30" s="222" t="str">
        <f>'[1]Ford Int Sedan'!B30</f>
        <v>#6S RP Stationary Window
Coated Polycarbonate
Recessed Panel Partition</v>
      </c>
      <c r="C30" s="206">
        <f>'[1]Ford Int Sedan'!C30</f>
        <v>679</v>
      </c>
    </row>
    <row r="31" spans="1:3" ht="38.25" x14ac:dyDescent="0.25">
      <c r="A31" s="343" t="str">
        <f>'[1]Ford Int Sedan'!A31</f>
        <v>PK0329ITS12</v>
      </c>
      <c r="B31" s="222" t="str">
        <f>'[1]Ford Int Sedan'!B31</f>
        <v>#6S RP Stationary Window
Uncoated Polycarbonate
Recessed Panel Partition</v>
      </c>
      <c r="C31" s="206">
        <f>'[1]Ford Int Sedan'!C31</f>
        <v>649</v>
      </c>
    </row>
    <row r="32" spans="1:3" ht="38.25" x14ac:dyDescent="0.25">
      <c r="A32" s="343" t="str">
        <f>'[1]Ford Int Sedan'!A32</f>
        <v>PK0331ITS12</v>
      </c>
      <c r="B32" s="222" t="str">
        <f>'[1]Ford Int Sedan'!B32</f>
        <v>#6/7S RP 3-Piece Stationary Window
Coated Polycarbonate With Vinyl Coated Expanded Metal Center Section
Recessed Panel Partition</v>
      </c>
      <c r="C32" s="206">
        <f>'[1]Ford Int Sedan'!C32</f>
        <v>729</v>
      </c>
    </row>
    <row r="33" spans="1:3" ht="38.25" x14ac:dyDescent="0.25">
      <c r="A33" s="343" t="str">
        <f>'[1]Ford Int Sedan'!A33</f>
        <v>PK0332ITS12</v>
      </c>
      <c r="B33" s="222" t="str">
        <f>'[1]Ford Int Sedan'!B33</f>
        <v>#7S RP Stationary Window
Vinyl Coated Expanded Metal
Recessed Panel Partition</v>
      </c>
      <c r="C33" s="206">
        <f>'[1]Ford Int Sedan'!C33</f>
        <v>679</v>
      </c>
    </row>
    <row r="34" spans="1:3" ht="38.25" x14ac:dyDescent="0.25">
      <c r="A34" s="343" t="str">
        <f>'[1]Ford Int Sedan'!A34</f>
        <v>PK0333ITS12</v>
      </c>
      <c r="B34" s="222" t="str">
        <f>'[1]Ford Int Sedan'!B34</f>
        <v>#8S RP Stationary Window
1/2 Coated Polycarbonate 1/2 Vinyl Coated Expanded Metal
Recessed Panel Partition</v>
      </c>
      <c r="C34" s="206">
        <f>'[1]Ford Int Sedan'!C34</f>
        <v>699</v>
      </c>
    </row>
    <row r="35" spans="1:3" ht="38.25" x14ac:dyDescent="0.25">
      <c r="A35" s="343" t="str">
        <f>'[1]Ford Int Sedan'!A35</f>
        <v>PK0325ITS12</v>
      </c>
      <c r="B35" s="222" t="str">
        <f>'[1]Ford Int Sedan'!B35</f>
        <v>#8S RP Stationary Window
1/2 Uncoated Polycarbonate 1/2 Vinyl Coated Expanded Metal
Recessed Panel Partition</v>
      </c>
      <c r="C35" s="206">
        <f>'[1]Ford Int Sedan'!C35</f>
        <v>679</v>
      </c>
    </row>
    <row r="36" spans="1:3" x14ac:dyDescent="0.25">
      <c r="A36" s="194" t="str">
        <f>'[1]Ford Int Sedan'!A36</f>
        <v>Horizontal Sliding Windows</v>
      </c>
      <c r="B36" s="210">
        <f>'[1]Ford Int Sedan'!B36</f>
        <v>0</v>
      </c>
      <c r="C36" s="345" t="e">
        <f>'[1]Ford Int Sedan'!C36</f>
        <v>#N/A</v>
      </c>
    </row>
    <row r="37" spans="1:3" ht="38.25" x14ac:dyDescent="0.25">
      <c r="A37" s="343" t="str">
        <f>'[1]Ford Int Sedan'!A37</f>
        <v>PK0315ITS12</v>
      </c>
      <c r="B37" s="222" t="str">
        <f>'[1]Ford Int Sedan'!B37</f>
        <v>#10S RP Horizontal Sliding Window
Coated Polycarbonate
Recessed Panel Partition</v>
      </c>
      <c r="C37" s="206">
        <f>'[1]Ford Int Sedan'!C37</f>
        <v>759</v>
      </c>
    </row>
    <row r="38" spans="1:3" ht="38.25" x14ac:dyDescent="0.25">
      <c r="A38" s="343" t="str">
        <f>'[1]Ford Int Sedan'!A38</f>
        <v>PK0334ITS12</v>
      </c>
      <c r="B38" s="222" t="str">
        <f>'[1]Ford Int Sedan'!B38</f>
        <v>#10S RP Horizontal Sliding Window
Uncoated Polycarbonate
Recessed Panel Partition</v>
      </c>
      <c r="C38" s="206">
        <f>'[1]Ford Int Sedan'!C38</f>
        <v>719</v>
      </c>
    </row>
    <row r="39" spans="1:3" ht="51" x14ac:dyDescent="0.25">
      <c r="A39" s="343" t="str">
        <f>'[1]Ford Int Sedan'!A39</f>
        <v>PK0418ITS12</v>
      </c>
      <c r="B39" s="222" t="str">
        <f>'[1]Ford Int Sedan'!B39</f>
        <v>#10S RP C Horizontal Sliding Window
Coated Polycarbonate
With Expanded Metal Window Security Screen
Recessed Panel Partition</v>
      </c>
      <c r="C39" s="206">
        <f>'[1]Ford Int Sedan'!C39</f>
        <v>799</v>
      </c>
    </row>
    <row r="40" spans="1:3" ht="51" x14ac:dyDescent="0.25">
      <c r="A40" s="343" t="str">
        <f>'[1]Ford Int Sedan'!A40</f>
        <v>PK0600ITS12</v>
      </c>
      <c r="B40" s="222" t="str">
        <f>'[1]Ford Int Sedan'!B40</f>
        <v>#10S RP C Horizontal Sliding Window
Uncoated Polycarbonate
With Expanded Metal Window Security Screen
Recessed Panel Partition</v>
      </c>
      <c r="C40" s="206">
        <f>'[1]Ford Int Sedan'!C40</f>
        <v>759</v>
      </c>
    </row>
    <row r="41" spans="1:3" ht="51" x14ac:dyDescent="0.25">
      <c r="A41" s="343" t="str">
        <f>'[1]Ford Int Sedan'!A41</f>
        <v>PK0224ITS12</v>
      </c>
      <c r="B41" s="222" t="str">
        <f>'[1]Ford Int Sedan'!B41</f>
        <v>#10S RP C2 Horizontal Sliding Window
Coated Polycarbonate
With Slotted Poly Window Security Screen
Recessed Panel Partition</v>
      </c>
      <c r="C41" s="206">
        <f>'[1]Ford Int Sedan'!C41</f>
        <v>799</v>
      </c>
    </row>
    <row r="42" spans="1:3" ht="51" x14ac:dyDescent="0.25">
      <c r="A42" s="343" t="str">
        <f>'[1]Ford Int Sedan'!A42</f>
        <v>PK0223ITS12</v>
      </c>
      <c r="B42" s="222" t="str">
        <f>'[1]Ford Int Sedan'!B42</f>
        <v>#10S RP C2 Horizontal Sliding Window
Uncoated Polycarbonate
With Slotted Poly Window Security Screen
Recessed Panel Partition</v>
      </c>
      <c r="C42" s="206">
        <f>'[1]Ford Int Sedan'!C42</f>
        <v>759</v>
      </c>
    </row>
    <row r="43" spans="1:3" x14ac:dyDescent="0.25">
      <c r="A43" s="210">
        <f>'[1]Ford Int Sedan'!A43</f>
        <v>0</v>
      </c>
      <c r="B43" s="249" t="str">
        <f>'[1]Ford Int Sedan'!B43</f>
        <v>*TM Partitions Available Please Add Suffix "TM" To Part Number</v>
      </c>
      <c r="C43" s="345" t="e">
        <f>'[1]Ford Int Sedan'!C43</f>
        <v>#N/A</v>
      </c>
    </row>
    <row r="44" spans="1:3" x14ac:dyDescent="0.25">
      <c r="A44" s="210">
        <f>'[1]Ford Int Sedan'!A44</f>
        <v>0</v>
      </c>
      <c r="B44" s="210">
        <f>'[1]Ford Int Sedan'!B44</f>
        <v>0</v>
      </c>
      <c r="C44" s="345" t="e">
        <f>'[1]Ford Int Sedan'!C44</f>
        <v>#N/A</v>
      </c>
    </row>
    <row r="45" spans="1:3" ht="25.5" x14ac:dyDescent="0.25">
      <c r="A45" s="210">
        <f>'[1]Ford Int Sedan'!A45</f>
        <v>0</v>
      </c>
      <c r="B45" s="346" t="str">
        <f>'[1]Ford Int Sedan'!B45</f>
        <v>RECESSED PANEL FULL LOWER EXTENSION PANEL
*REQUIRED FOR All "S Series" Recesed Panel Partitions</v>
      </c>
      <c r="C45" s="345" t="e">
        <f>'[1]Ford Int Sedan'!C45</f>
        <v>#N/A</v>
      </c>
    </row>
    <row r="46" spans="1:3" ht="25.5" x14ac:dyDescent="0.25">
      <c r="A46" s="343" t="str">
        <f>'[1]Ford Int Sedan'!A46</f>
        <v>ST0380ITS12</v>
      </c>
      <c r="B46" s="344" t="str">
        <f>'[1]Ford Int Sedan'!B46</f>
        <v>Lower Extension Panel
2 Pieces</v>
      </c>
      <c r="C46" s="206">
        <f>'[1]Ford Int Sedan'!C46</f>
        <v>92</v>
      </c>
    </row>
    <row r="47" spans="1:3" x14ac:dyDescent="0.25">
      <c r="A47" s="210">
        <f>'[1]Ford Int Sedan'!A47</f>
        <v>0</v>
      </c>
      <c r="B47" s="210">
        <f>'[1]Ford Int Sedan'!B47</f>
        <v>0</v>
      </c>
      <c r="C47" s="345" t="e">
        <f>'[1]Ford Int Sedan'!C47</f>
        <v>#N/A</v>
      </c>
    </row>
    <row r="48" spans="1:3" ht="25.5" x14ac:dyDescent="0.25">
      <c r="A48" s="233" t="str">
        <f>'[1]Ford Int Sedan'!A48</f>
        <v>Stationary Windows</v>
      </c>
      <c r="B48" s="241" t="str">
        <f>'[1]Ford Int Sedan'!B48</f>
        <v>XL (EXTRA LEGROOM) PARTITIONS
*INCLUDES XL Recessed Panel &amp; Lower Extension Panel</v>
      </c>
      <c r="C48" s="345" t="e">
        <f>'[1]Ford Int Sedan'!C48</f>
        <v>#N/A</v>
      </c>
    </row>
    <row r="49" spans="1:12" ht="38.25" x14ac:dyDescent="0.25">
      <c r="A49" s="343" t="str">
        <f>'[1]Ford Int Sedan'!A49</f>
        <v>PK1138ITS12</v>
      </c>
      <c r="B49" s="222" t="str">
        <f>'[1]Ford Int Sedan'!B49</f>
        <v>#6XL Stationary Window
Coated Polycarbonate
XL Panel Partition</v>
      </c>
      <c r="C49" s="236">
        <f>'[1]Ford Int Sedan'!C49</f>
        <v>799</v>
      </c>
    </row>
    <row r="50" spans="1:12" ht="38.25" x14ac:dyDescent="0.25">
      <c r="A50" s="343" t="str">
        <f>'[1]Ford Int Sedan'!A50</f>
        <v>PK1137ITS12</v>
      </c>
      <c r="B50" s="222" t="str">
        <f>'[1]Ford Int Sedan'!B50</f>
        <v>#6XL Stationary Window
Uncoated Polycarbonate
XL Panel Partition</v>
      </c>
      <c r="C50" s="236">
        <f>'[1]Ford Int Sedan'!C50</f>
        <v>769</v>
      </c>
    </row>
    <row r="51" spans="1:12" ht="38.25" x14ac:dyDescent="0.25">
      <c r="A51" s="343" t="str">
        <f>'[1]Ford Int Sedan'!A51</f>
        <v>PK1144ITS12</v>
      </c>
      <c r="B51" s="222" t="str">
        <f>'[1]Ford Int Sedan'!B51</f>
        <v>#6/7XL 3-Piece Stationary Window
Coated Polycarbonate With Vinyl Coated Expanded Metal Center Section
XL Panel Partition</v>
      </c>
      <c r="C51" s="236">
        <f>'[1]Ford Int Sedan'!C51</f>
        <v>849</v>
      </c>
    </row>
    <row r="52" spans="1:12" ht="38.25" x14ac:dyDescent="0.25">
      <c r="A52" s="343" t="str">
        <f>'[1]Ford Int Sedan'!A52</f>
        <v>PK1140ITS12</v>
      </c>
      <c r="B52" s="222" t="str">
        <f>'[1]Ford Int Sedan'!B52</f>
        <v>#7XL Stationary Window
Vinyl Coated Expanded Metal Partition
XL Panel Partition</v>
      </c>
      <c r="C52" s="236">
        <f>'[1]Ford Int Sedan'!C52</f>
        <v>799</v>
      </c>
    </row>
    <row r="53" spans="1:12" ht="38.25" x14ac:dyDescent="0.25">
      <c r="A53" s="343" t="str">
        <f>'[1]Ford Int Sedan'!A53</f>
        <v>PK1134ITS12</v>
      </c>
      <c r="B53" s="222" t="str">
        <f>'[1]Ford Int Sedan'!B53</f>
        <v>#8XL Stationary Window
1/2 Coated Polycarbonate 1/2 Vinyl Coated Expanded Metal
XL Panel Partition</v>
      </c>
      <c r="C53" s="236">
        <f>'[1]Ford Int Sedan'!C53</f>
        <v>819</v>
      </c>
      <c r="L53" s="210"/>
    </row>
    <row r="54" spans="1:12" ht="38.25" x14ac:dyDescent="0.25">
      <c r="A54" s="343" t="str">
        <f>'[1]Ford Int Sedan'!A54</f>
        <v>PK1133ITS12</v>
      </c>
      <c r="B54" s="222" t="str">
        <f>'[1]Ford Int Sedan'!B54</f>
        <v>#8XL Stationary Window
1/2 Uncoated Polycarbonate 1/2 Vinyl Coated Expanded Metal
XL Panel Partition</v>
      </c>
      <c r="C54" s="236">
        <f>'[1]Ford Int Sedan'!C54</f>
        <v>799</v>
      </c>
    </row>
    <row r="55" spans="1:12" x14ac:dyDescent="0.25">
      <c r="A55" s="194" t="str">
        <f>'[1]Ford Int Sedan'!A55</f>
        <v>Horizontal Sliding Windows</v>
      </c>
      <c r="B55" s="210">
        <f>'[1]Ford Int Sedan'!B55</f>
        <v>0</v>
      </c>
      <c r="C55" s="345" t="e">
        <f>'[1]Ford Int Sedan'!C55</f>
        <v>#N/A</v>
      </c>
    </row>
    <row r="56" spans="1:12" ht="38.25" x14ac:dyDescent="0.25">
      <c r="A56" s="343" t="str">
        <f>'[1]Ford Int Sedan'!A56</f>
        <v>PK1130ITS12</v>
      </c>
      <c r="B56" s="222" t="str">
        <f>'[1]Ford Int Sedan'!B56</f>
        <v>#10XL Horizontal Sliding Window
Coated Polycarbonate
XL Panel Partition</v>
      </c>
      <c r="C56" s="236">
        <f>'[1]Ford Int Sedan'!C56</f>
        <v>879</v>
      </c>
    </row>
    <row r="57" spans="1:12" ht="38.25" x14ac:dyDescent="0.25">
      <c r="A57" s="343" t="str">
        <f>'[1]Ford Int Sedan'!A57</f>
        <v>PK1129ITS12</v>
      </c>
      <c r="B57" s="222" t="str">
        <f>'[1]Ford Int Sedan'!B57</f>
        <v>#10XL Horizontal Sliding Window
Uncoated Polycarbonate
XL Panel Partition</v>
      </c>
      <c r="C57" s="236">
        <f>'[1]Ford Int Sedan'!C57</f>
        <v>839</v>
      </c>
    </row>
    <row r="58" spans="1:12" ht="51" x14ac:dyDescent="0.25">
      <c r="A58" s="343" t="str">
        <f>'[1]Ford Int Sedan'!A58</f>
        <v>PK1126ITS12</v>
      </c>
      <c r="B58" s="222" t="str">
        <f>'[1]Ford Int Sedan'!B58</f>
        <v>#10XL C Horizontal Sliding Window
Coated Polycarbonate
With Expanded Metal Window Security Screen
XL Panel Partition</v>
      </c>
      <c r="C58" s="236">
        <f>'[1]Ford Int Sedan'!C58</f>
        <v>919</v>
      </c>
    </row>
    <row r="59" spans="1:12" ht="51" x14ac:dyDescent="0.25">
      <c r="A59" s="343" t="str">
        <f>'[1]Ford Int Sedan'!A59</f>
        <v>PK1125ITS12</v>
      </c>
      <c r="B59" s="222" t="str">
        <f>'[1]Ford Int Sedan'!B59</f>
        <v>#10XL C Horizontal Sliding Window
Uncoated Polycarbonate
With Expanded Metal Window Security Screen
XL Panel Partition</v>
      </c>
      <c r="C59" s="236">
        <f>'[1]Ford Int Sedan'!C59</f>
        <v>879</v>
      </c>
    </row>
    <row r="60" spans="1:12" ht="51" x14ac:dyDescent="0.25">
      <c r="A60" s="343" t="str">
        <f>'[1]Ford Int Sedan'!A60</f>
        <v>PK1186ITS12</v>
      </c>
      <c r="B60" s="222" t="str">
        <f>'[1]Ford Int Sedan'!B60</f>
        <v>#10XL C2 Horizontal Sliding Window
Coated Polycarbonate
With Center Sliding Slotted Polycarbonate Window Security Screen
XL Panel Partition</v>
      </c>
      <c r="C60" s="236">
        <f>'[1]Ford Int Sedan'!C60</f>
        <v>919</v>
      </c>
    </row>
    <row r="61" spans="1:12" ht="51" x14ac:dyDescent="0.25">
      <c r="A61" s="343" t="str">
        <f>'[1]Ford Int Sedan'!A61</f>
        <v>PK1185ITS12</v>
      </c>
      <c r="B61" s="222" t="str">
        <f>'[1]Ford Int Sedan'!B61</f>
        <v>#10XL C2 Horizontal Sliding Window
Uncoated Polycarbonate
With Center Sliding Slotted Polycarbonate Window Security Screen
XL Panel Partition</v>
      </c>
      <c r="C61" s="236">
        <f>'[1]Ford Int Sedan'!C61</f>
        <v>879</v>
      </c>
    </row>
    <row r="62" spans="1:12" x14ac:dyDescent="0.25">
      <c r="A62" s="210">
        <f>'[1]Ford Int Sedan'!A62</f>
        <v>0</v>
      </c>
      <c r="B62" s="249" t="str">
        <f>'[1]Ford Int Sedan'!B62</f>
        <v>*TM Partitions Available Please Add Suffix "TM" To Part Number</v>
      </c>
      <c r="C62" s="345" t="e">
        <f>'[1]Ford Int Sedan'!C62</f>
        <v>#N/A</v>
      </c>
    </row>
    <row r="63" spans="1:12" x14ac:dyDescent="0.25">
      <c r="A63" s="210">
        <f>'[1]Ford Int Sedan'!A63</f>
        <v>0</v>
      </c>
      <c r="B63" s="210">
        <f>'[1]Ford Int Sedan'!B63</f>
        <v>0</v>
      </c>
      <c r="C63" s="345" t="e">
        <f>'[1]Ford Int Sedan'!C63</f>
        <v>#N/A</v>
      </c>
    </row>
    <row r="64" spans="1:12" ht="25.5" x14ac:dyDescent="0.25">
      <c r="A64" s="210">
        <f>'[1]Ford Int Sedan'!A64</f>
        <v>0</v>
      </c>
      <c r="B64" s="243" t="str">
        <f>'[1]Ford Int Sedan'!B64</f>
        <v>SINGLE PRISONER TRANSPORT PARTITIONS
*INCLUDES Lower Extension Panels</v>
      </c>
      <c r="C64" s="345" t="e">
        <f>'[1]Ford Int Sedan'!C64</f>
        <v>#N/A</v>
      </c>
    </row>
    <row r="65" spans="1:3" ht="63.75" x14ac:dyDescent="0.25">
      <c r="A65" s="343" t="str">
        <f>'[1]Ford Int Sedan'!A65</f>
        <v>1K0573ITS12</v>
      </c>
      <c r="B65" s="340" t="str">
        <f>'[1]Ford Int Sedan'!B65</f>
        <v>SPT Single Prisioner Transport Partition
#6S Stationary Window
Coated Polycarbonate 
*FOR USE WITH:
   -Stock Seat</v>
      </c>
      <c r="C65" s="206">
        <f>'[1]Ford Int Sedan'!C65</f>
        <v>1049</v>
      </c>
    </row>
    <row r="66" spans="1:3" ht="63.75" x14ac:dyDescent="0.25">
      <c r="A66" s="343" t="str">
        <f>'[1]Ford Int Sedan'!A66</f>
        <v>1K0573ITS12S</v>
      </c>
      <c r="B66" s="222" t="str">
        <f>'[1]Ford Int Sedan'!B66</f>
        <v>SPT Single Prisioner Transport
#6S  Stationary Window
Coated Polycarbonate
*FOR USE WITH:
   -Full COVER Transport Seat</v>
      </c>
      <c r="C66" s="206">
        <f>'[1]Ford Int Sedan'!C66</f>
        <v>1049</v>
      </c>
    </row>
    <row r="67" spans="1:3" ht="63.75" x14ac:dyDescent="0.25">
      <c r="A67" s="343" t="str">
        <f>'[1]Ford Int Sedan'!A67</f>
        <v>1K0573ITS12FSR</v>
      </c>
      <c r="B67" s="222" t="str">
        <f>'[1]Ford Int Sedan'!B67</f>
        <v>SPT Single Prisioner Transport
#6S  Stationary Window
Coated Polycarbonate
*FOR USED WITH:
   -Full REPLACEMENT Transport Seat</v>
      </c>
      <c r="C67" s="206">
        <f>'[1]Ford Int Sedan'!C67</f>
        <v>1049</v>
      </c>
    </row>
    <row r="68" spans="1:3" ht="63.75" x14ac:dyDescent="0.25">
      <c r="A68" s="343" t="str">
        <f>'[1]Ford Int Sedan'!A68</f>
        <v>1K0575ITS12</v>
      </c>
      <c r="B68" s="340" t="str">
        <f>'[1]Ford Int Sedan'!B68</f>
        <v>SPT Single Prisioner Transport Parition
#7S Stationary Window
Vinyl Coated Expanded Metal
*FOR USE WITH:
   -Stock Seat</v>
      </c>
      <c r="C68" s="206">
        <f>'[1]Ford Int Sedan'!C68</f>
        <v>1049</v>
      </c>
    </row>
    <row r="69" spans="1:3" ht="63.75" x14ac:dyDescent="0.25">
      <c r="A69" s="343" t="str">
        <f>'[1]Ford Int Sedan'!A69</f>
        <v>1K0575ITS12S</v>
      </c>
      <c r="B69" s="222" t="str">
        <f>'[1]Ford Int Sedan'!B69</f>
        <v>SPT Single Prisioner Transport
#7S Stationary Window
Vinyl Coated Expanded Metal
*FOR USE WITH:
   -Full COVER Transport Seat</v>
      </c>
      <c r="C69" s="206">
        <f>'[1]Ford Int Sedan'!C69</f>
        <v>1049</v>
      </c>
    </row>
    <row r="70" spans="1:3" x14ac:dyDescent="0.25">
      <c r="A70" s="210">
        <f>'[1]Ford Int Sedan'!A70</f>
        <v>0</v>
      </c>
      <c r="B70" s="210">
        <f>'[1]Ford Int Sedan'!B70</f>
        <v>0</v>
      </c>
      <c r="C70" s="345" t="e">
        <f>'[1]Ford Int Sedan'!C70</f>
        <v>#N/A</v>
      </c>
    </row>
    <row r="71" spans="1:3" ht="25.5" x14ac:dyDescent="0.25">
      <c r="A71" s="210">
        <f>'[1]Ford Int Sedan'!A71</f>
        <v>0</v>
      </c>
      <c r="B71" s="243" t="str">
        <f>'[1]Ford Int Sedan'!B71</f>
        <v>XL SINGLE PRISONER TRANSPORT PARTITIONS
*INCLUDES Lower Extension Panel</v>
      </c>
      <c r="C71" s="345" t="e">
        <f>'[1]Ford Int Sedan'!C71</f>
        <v>#N/A</v>
      </c>
    </row>
    <row r="72" spans="1:3" ht="76.5" x14ac:dyDescent="0.25">
      <c r="A72" s="343" t="str">
        <f>'[1]Ford Int Sedan'!A72</f>
        <v>1K0558ITS12</v>
      </c>
      <c r="B72" s="340" t="str">
        <f>'[1]Ford Int Sedan'!B72</f>
        <v>SPT Single Prisioner Transport
XL Panel Partition
#6S Stationary Window
Coated Polycarbonate 
*FOR USE WITH:
   -Stock Seat</v>
      </c>
      <c r="C72" s="206">
        <f>'[1]Ford Int Sedan'!C72</f>
        <v>1069</v>
      </c>
    </row>
    <row r="73" spans="1:3" ht="76.5" x14ac:dyDescent="0.25">
      <c r="A73" s="343" t="str">
        <f>'[1]Ford Int Sedan'!A73</f>
        <v>1K0558ITS12S</v>
      </c>
      <c r="B73" s="340" t="str">
        <f>'[1]Ford Int Sedan'!B73</f>
        <v>SPT Single Prisioner Transport
XL Panel Partition
#6S Stationary Window
Coated Polycarbonate 
*FOR USE WITH:
   -Full COVER Transport Seat</v>
      </c>
      <c r="C73" s="206">
        <f>'[1]Ford Int Sedan'!C73</f>
        <v>1069</v>
      </c>
    </row>
    <row r="74" spans="1:3" ht="76.5" x14ac:dyDescent="0.25">
      <c r="A74" s="343" t="str">
        <f>'[1]Ford Int Sedan'!A74</f>
        <v>1K0558ITS12FSR</v>
      </c>
      <c r="B74" s="340" t="str">
        <f>'[1]Ford Int Sedan'!B74</f>
        <v>SPT Single Prisioner Transport
XL Panel Partition
#6S Stationary Window
Coated Polycarbonate
*FOR USE WITH:
   -Full REPLACEMENT Transport Seat</v>
      </c>
      <c r="C74" s="206">
        <f>'[1]Ford Int Sedan'!C74</f>
        <v>1069</v>
      </c>
    </row>
    <row r="75" spans="1:3" ht="76.5" x14ac:dyDescent="0.25">
      <c r="A75" s="343" t="str">
        <f>'[1]Ford Int Sedan'!A75</f>
        <v>1K0559ITS12</v>
      </c>
      <c r="B75" s="340" t="str">
        <f>'[1]Ford Int Sedan'!B75</f>
        <v>SPT Single Prisioner Transport Parition
XL Panel Partition
#7S Stationary Window Vinyl
Coated Expanded Metal
*FOR USE WITH:
    -Stock Seat</v>
      </c>
      <c r="C75" s="206">
        <f>'[1]Ford Int Sedan'!C75</f>
        <v>1069</v>
      </c>
    </row>
    <row r="76" spans="1:3" ht="76.5" x14ac:dyDescent="0.25">
      <c r="A76" s="343" t="str">
        <f>'[1]Ford Int Sedan'!A76</f>
        <v>1K0559ITS12S</v>
      </c>
      <c r="B76" s="340" t="str">
        <f>'[1]Ford Int Sedan'!B76</f>
        <v>SPT Single Prisioner Transport Parition
XL Panel Partition
#7S Stationary Window Vinyl
Coated Expanded Metal
*FOR USE WITH:
   -Full COVER Transport Seat</v>
      </c>
      <c r="C76" s="206">
        <f>'[1]Ford Int Sedan'!C76</f>
        <v>1069</v>
      </c>
    </row>
    <row r="77" spans="1:3" x14ac:dyDescent="0.25">
      <c r="A77" s="210">
        <f>'[1]Ford Int Sedan'!A77</f>
        <v>0</v>
      </c>
      <c r="B77" s="210">
        <f>'[1]Ford Int Sedan'!B77</f>
        <v>0</v>
      </c>
      <c r="C77" s="345" t="e">
        <f>'[1]Ford Int Sedan'!C77</f>
        <v>#N/A</v>
      </c>
    </row>
    <row r="78" spans="1:3" x14ac:dyDescent="0.25">
      <c r="A78" s="210">
        <f>'[1]Ford Int Sedan'!A78</f>
        <v>0</v>
      </c>
      <c r="B78" s="243" t="str">
        <f>'[1]Ford Int Sedan'!B78</f>
        <v>PARTITION TRANSFER KITS</v>
      </c>
      <c r="C78" s="345" t="e">
        <f>'[1]Ford Int Sedan'!C78</f>
        <v>#N/A</v>
      </c>
    </row>
    <row r="79" spans="1:3" ht="38.25" x14ac:dyDescent="0.25">
      <c r="A79" s="201" t="str">
        <f>'[1]Ford Int Sedan'!A79</f>
        <v>PT0111ITS12</v>
      </c>
      <c r="B79" s="218" t="str">
        <f>'[1]Ford Int Sedan'!B79</f>
        <v>Partition Transfer Kit
Flat Panel Partition
*Lower Extension Panel NOT INCLUDED</v>
      </c>
      <c r="C79" s="206">
        <f>'[1]Ford Int Sedan'!C79</f>
        <v>199</v>
      </c>
    </row>
    <row r="80" spans="1:3" ht="38.25" x14ac:dyDescent="0.25">
      <c r="A80" s="201" t="str">
        <f>'[1]Ford Int Sedan'!A80</f>
        <v>PT2111ITS12</v>
      </c>
      <c r="B80" s="222" t="str">
        <f>'[1]Ford Int Sedan'!B80</f>
        <v>Partition Transfer Kit
Recessed Panel Partition
With 2 PC Lower Extension Panel &amp; Recessed Panel Insert INCLUDED</v>
      </c>
      <c r="C80" s="199">
        <f>'[1]Ford Int Sedan'!C80</f>
        <v>309</v>
      </c>
    </row>
    <row r="81" spans="1:3" ht="38.25" x14ac:dyDescent="0.25">
      <c r="A81" s="201" t="str">
        <f>'[1]Ford Int Sedan'!A81</f>
        <v>PT1175ITS12</v>
      </c>
      <c r="B81" s="222" t="str">
        <f>'[1]Ford Int Sedan'!B81</f>
        <v>Partition Transfer Kit
XL Panel Partition
With Lower Extension Panel &amp; XL Recessed Insert INCLUDED</v>
      </c>
      <c r="C81" s="199">
        <f>'[1]Ford Int Sedan'!C81</f>
        <v>339</v>
      </c>
    </row>
    <row r="82" spans="1:3" x14ac:dyDescent="0.25">
      <c r="A82" s="210">
        <f>'[1]Ford Int Sedan'!A82</f>
        <v>0</v>
      </c>
      <c r="B82" s="210">
        <f>'[1]Ford Int Sedan'!B82</f>
        <v>0</v>
      </c>
      <c r="C82" s="345" t="e">
        <f>'[1]Ford Int Sedan'!C82</f>
        <v>#N/A</v>
      </c>
    </row>
    <row r="83" spans="1:3" x14ac:dyDescent="0.25">
      <c r="A83" s="210">
        <f>'[1]Ford Int Sedan'!A83</f>
        <v>0</v>
      </c>
      <c r="B83" s="217" t="str">
        <f>'[1]Ford Int Sedan'!B83</f>
        <v>PB100 PUSH BUMPERS</v>
      </c>
      <c r="C83" s="345" t="e">
        <f>'[1]Ford Int Sedan'!C83</f>
        <v>#N/A</v>
      </c>
    </row>
    <row r="84" spans="1:3" x14ac:dyDescent="0.25">
      <c r="A84" s="210">
        <f>'[1]Ford Int Sedan'!A84</f>
        <v>0</v>
      </c>
      <c r="B84" s="347" t="str">
        <f>'[1]Ford Int Sedan'!B84</f>
        <v>*FOR INSTALL Ford's Code # 60B is REQUIRED</v>
      </c>
      <c r="C84" s="345" t="e">
        <f>'[1]Ford Int Sedan'!C84</f>
        <v>#N/A</v>
      </c>
    </row>
    <row r="85" spans="1:3" ht="25.5" x14ac:dyDescent="0.25">
      <c r="A85" s="201" t="str">
        <f>'[1]Ford Int Sedan'!A85</f>
        <v>BK0341ITS12</v>
      </c>
      <c r="B85" s="222" t="str">
        <f>'[1]Ford Int Sedan'!B85</f>
        <v>PB100 12" Bumper
Aluminum</v>
      </c>
      <c r="C85" s="206">
        <f>'[1]Ford Int Sedan'!C85</f>
        <v>349</v>
      </c>
    </row>
    <row r="86" spans="1:3" ht="25.5" x14ac:dyDescent="0.25">
      <c r="A86" s="201" t="str">
        <f>'[1]Ford Int Sedan'!A86</f>
        <v>BK0113ITS12</v>
      </c>
      <c r="B86" s="222" t="str">
        <f>'[1]Ford Int Sedan'!B86</f>
        <v>PB100 12" Bumper
Steel</v>
      </c>
      <c r="C86" s="206">
        <f>'[1]Ford Int Sedan'!C86</f>
        <v>349</v>
      </c>
    </row>
    <row r="87" spans="1:3" ht="25.5" x14ac:dyDescent="0.25">
      <c r="A87" s="201" t="str">
        <f>'[1]Ford Int Sedan'!A87</f>
        <v>BK0342ITS12</v>
      </c>
      <c r="B87" s="222" t="str">
        <f>'[1]Ford Int Sedan'!B87</f>
        <v>PB100 16" Bumper
Aluminum</v>
      </c>
      <c r="C87" s="206">
        <f>'[1]Ford Int Sedan'!C87</f>
        <v>369</v>
      </c>
    </row>
    <row r="88" spans="1:3" ht="25.5" x14ac:dyDescent="0.25">
      <c r="A88" s="201" t="str">
        <f>'[1]Ford Int Sedan'!A88</f>
        <v>BK0124ITS12</v>
      </c>
      <c r="B88" s="222" t="str">
        <f>'[1]Ford Int Sedan'!B88</f>
        <v>PB100 16" Bumper
Steel</v>
      </c>
      <c r="C88" s="206">
        <f>'[1]Ford Int Sedan'!C88</f>
        <v>369</v>
      </c>
    </row>
    <row r="89" spans="1:3" x14ac:dyDescent="0.25">
      <c r="A89" s="210">
        <f>'[1]Ford Int Sedan'!A89</f>
        <v>0</v>
      </c>
      <c r="B89" s="247" t="str">
        <f>'[1]Ford Int Sedan'!B89</f>
        <v>*AVAILABLE With Mar Resistant Horizontal Crossbar Pad Add $40 to Price (Call For Part ID)</v>
      </c>
      <c r="C89" s="345" t="e">
        <f>'[1]Ford Int Sedan'!C89</f>
        <v>#N/A</v>
      </c>
    </row>
    <row r="90" spans="1:3" x14ac:dyDescent="0.25">
      <c r="A90" s="210">
        <f>'[1]Ford Int Sedan'!A90</f>
        <v>0</v>
      </c>
      <c r="B90" s="210">
        <f>'[1]Ford Int Sedan'!B90</f>
        <v>0</v>
      </c>
      <c r="C90" s="345" t="e">
        <f>'[1]Ford Int Sedan'!C90</f>
        <v>#N/A</v>
      </c>
    </row>
    <row r="91" spans="1:3" x14ac:dyDescent="0.25">
      <c r="A91" s="210">
        <f>'[1]Ford Int Sedan'!A91</f>
        <v>0</v>
      </c>
      <c r="B91" s="243" t="str">
        <f>'[1]Ford Int Sedan'!B91</f>
        <v>PB300 PUSH BUMPERS</v>
      </c>
      <c r="C91" s="345" t="e">
        <f>'[1]Ford Int Sedan'!C91</f>
        <v>#N/A</v>
      </c>
    </row>
    <row r="92" spans="1:3" x14ac:dyDescent="0.25">
      <c r="A92" s="210">
        <f>'[1]Ford Int Sedan'!A92</f>
        <v>0</v>
      </c>
      <c r="B92" s="347" t="str">
        <f>'[1]Ford Int Sedan'!B92</f>
        <v>*FOR INSTALL Ford's Code # 60B is REQUIRED</v>
      </c>
      <c r="C92" s="345" t="e">
        <f>'[1]Ford Int Sedan'!C92</f>
        <v>#N/A</v>
      </c>
    </row>
    <row r="93" spans="1:3" ht="38.25" x14ac:dyDescent="0.25">
      <c r="A93" s="201" t="str">
        <f>'[1]Ford Int Sedan'!A93</f>
        <v>BK0364ITS12</v>
      </c>
      <c r="B93" s="222" t="str">
        <f>'[1]Ford Int Sedan'!B93</f>
        <v>PB300 S Bumper
Aluminum
With Mar-Resistant Horizontal Pad INCLUDED</v>
      </c>
      <c r="C93" s="206">
        <f>'[1]Ford Int Sedan'!C93</f>
        <v>499</v>
      </c>
    </row>
    <row r="94" spans="1:3" x14ac:dyDescent="0.25">
      <c r="A94" s="210">
        <f>'[1]Ford Int Sedan'!A94</f>
        <v>0</v>
      </c>
      <c r="B94" s="210">
        <f>'[1]Ford Int Sedan'!B94</f>
        <v>0</v>
      </c>
      <c r="C94" s="195" t="e">
        <f>'[1]Ford Int Sedan'!C94</f>
        <v>#N/A</v>
      </c>
    </row>
    <row r="95" spans="1:3" x14ac:dyDescent="0.25">
      <c r="A95" s="210">
        <f>'[1]Ford Int Sedan'!A95</f>
        <v>0</v>
      </c>
      <c r="B95" s="217" t="str">
        <f>'[1]Ford Int Sedan'!B95</f>
        <v>PB400 PUSH BUMPERS</v>
      </c>
      <c r="C95" s="255" t="e">
        <f>'[1]Ford Int Sedan'!C95</f>
        <v>#N/A</v>
      </c>
    </row>
    <row r="96" spans="1:3" x14ac:dyDescent="0.25">
      <c r="A96" s="210">
        <f>'[1]Ford Int Sedan'!A96</f>
        <v>0</v>
      </c>
      <c r="B96" s="347" t="str">
        <f>'[1]Ford Int Sedan'!B96</f>
        <v>*FOR INSTALL Ford's Code # 60B is REQUIRED</v>
      </c>
      <c r="C96" s="195" t="e">
        <f>'[1]Ford Int Sedan'!C96</f>
        <v>#N/A</v>
      </c>
    </row>
    <row r="97" spans="1:3" ht="25.5" x14ac:dyDescent="0.25">
      <c r="A97" s="201" t="str">
        <f>'[1]Ford Int Sedan'!A97</f>
        <v>BK0532ITS12</v>
      </c>
      <c r="B97" s="222" t="str">
        <f>'[1]Ford Int Sedan'!B97</f>
        <v>PB400 VS Bumper
Aluminum</v>
      </c>
      <c r="C97" s="269">
        <f>'[1]Ford Int Sedan'!C97</f>
        <v>459</v>
      </c>
    </row>
    <row r="98" spans="1:3" ht="25.5" x14ac:dyDescent="0.25">
      <c r="A98" s="201" t="str">
        <f>'[1]Ford Int Sedan'!A98</f>
        <v>BK0533ITS12</v>
      </c>
      <c r="B98" s="218" t="str">
        <f>'[1]Ford Int Sedan'!B98</f>
        <v>PB400 VS Bumper
Steel</v>
      </c>
      <c r="C98" s="269">
        <f>'[1]Ford Int Sedan'!C98</f>
        <v>459</v>
      </c>
    </row>
    <row r="99" spans="1:3" x14ac:dyDescent="0.25">
      <c r="A99" s="210">
        <f>'[1]Ford Int Sedan'!A99</f>
        <v>0</v>
      </c>
      <c r="B99" s="247" t="str">
        <f>'[1]Ford Int Sedan'!B99</f>
        <v>*AVAILABLE With Mar Resistant Horizontal Crossbar Pad Add $40 to Price (Call For Part ID)</v>
      </c>
      <c r="C99" s="345" t="e">
        <f>'[1]Ford Int Sedan'!C99</f>
        <v>#N/A</v>
      </c>
    </row>
    <row r="100" spans="1:3" x14ac:dyDescent="0.25">
      <c r="A100" s="210">
        <f>'[1]Ford Int Sedan'!A100</f>
        <v>0</v>
      </c>
      <c r="B100" s="210">
        <f>'[1]Ford Int Sedan'!B100</f>
        <v>0</v>
      </c>
      <c r="C100" s="345" t="e">
        <f>'[1]Ford Int Sedan'!C100</f>
        <v>#N/A</v>
      </c>
    </row>
    <row r="101" spans="1:3" x14ac:dyDescent="0.25">
      <c r="A101" s="210">
        <f>'[1]Ford Int Sedan'!A101</f>
        <v>0</v>
      </c>
      <c r="B101" s="210">
        <f>'[1]Ford Int Sedan'!B101</f>
        <v>0</v>
      </c>
      <c r="C101" s="345">
        <f>'[1]Ford Int Sedan'!C101</f>
        <v>0</v>
      </c>
    </row>
    <row r="102" spans="1:3" x14ac:dyDescent="0.25">
      <c r="A102" s="210">
        <f>'[1]Ford Int Sedan'!A102</f>
        <v>0</v>
      </c>
      <c r="B102" s="386" t="str">
        <f>'[1]Ford Int Sedan'!B102</f>
        <v>***LIGHTED BUMPERS NOW PRICED USING STANDARD DISCOUNT STRUCTURE***</v>
      </c>
      <c r="C102" s="345">
        <f>'[1]Ford Int Sedan'!C102</f>
        <v>0</v>
      </c>
    </row>
    <row r="103" spans="1:3" ht="25.5" x14ac:dyDescent="0.25">
      <c r="A103" s="210">
        <f>'[1]Ford Int Sedan'!A103</f>
        <v>0</v>
      </c>
      <c r="B103" s="243" t="str">
        <f>'[1]Ford Int Sedan'!B103</f>
        <v>PB450L LIGHTED PUSH BUMPERS
2 Forward Facing Lights</v>
      </c>
      <c r="C103" s="345" t="e">
        <f>'[1]Ford Int Sedan'!C103</f>
        <v>#N/A</v>
      </c>
    </row>
    <row r="104" spans="1:3" x14ac:dyDescent="0.25">
      <c r="A104" s="210">
        <f>'[1]Ford Int Sedan'!A104</f>
        <v>0</v>
      </c>
      <c r="B104" s="347" t="str">
        <f>'[1]Ford Int Sedan'!B104</f>
        <v>*FOR INSTALL Ford's Code # 60B is REQUIRED</v>
      </c>
      <c r="C104" s="345" t="e">
        <f>'[1]Ford Int Sedan'!C104</f>
        <v>#N/A</v>
      </c>
    </row>
    <row r="105" spans="1:3" x14ac:dyDescent="0.25">
      <c r="A105" s="210">
        <f>'[1]Ford Int Sedan'!A105</f>
        <v>0</v>
      </c>
      <c r="B105" s="249" t="str">
        <f>'[1]Ford Int Sedan'!B105</f>
        <v>*See "LIGHTS" Page For Additional Lighting Options &amp; Charges</v>
      </c>
      <c r="C105" s="345" t="e">
        <f>'[1]Ford Int Sedan'!C105</f>
        <v>#N/A</v>
      </c>
    </row>
    <row r="106" spans="1:3" ht="25.5" x14ac:dyDescent="0.25">
      <c r="A106" s="201" t="str">
        <f>'[1]Ford Int Sedan'!A106</f>
        <v>BK2096ITS12</v>
      </c>
      <c r="B106" s="222" t="str">
        <f>'[1]Ford Int Sedan'!B106</f>
        <v>PB450L2
With CODE 3 MR6</v>
      </c>
      <c r="C106" s="206">
        <f>'[1]Ford Int Sedan'!C106</f>
        <v>749</v>
      </c>
    </row>
    <row r="107" spans="1:3" ht="25.5" x14ac:dyDescent="0.25">
      <c r="A107" s="201" t="str">
        <f>'[1]Ford Int Sedan'!A107</f>
        <v>BK0818ITS12</v>
      </c>
      <c r="B107" s="222" t="str">
        <f>'[1]Ford Int Sedan'!B107</f>
        <v>PB450L2
With D&amp;R ELECTRONICS GENESIS</v>
      </c>
      <c r="C107" s="206">
        <f>'[1]Ford Int Sedan'!C107</f>
        <v>749</v>
      </c>
    </row>
    <row r="108" spans="1:3" ht="25.5" x14ac:dyDescent="0.25">
      <c r="A108" s="201" t="str">
        <f>'[1]Ford Int Sedan'!A108</f>
        <v>BK2009ITS12</v>
      </c>
      <c r="B108" s="222" t="str">
        <f>'[1]Ford Int Sedan'!B108</f>
        <v xml:space="preserve">PB450L2
With FEDERAL SIGNAL IPX600 </v>
      </c>
      <c r="C108" s="206">
        <f>'[1]Ford Int Sedan'!C108</f>
        <v>749</v>
      </c>
    </row>
    <row r="109" spans="1:3" ht="25.5" x14ac:dyDescent="0.25">
      <c r="A109" s="201" t="str">
        <f>'[1]Ford Int Sedan'!A109</f>
        <v>BK2091ITS12</v>
      </c>
      <c r="B109" s="222" t="str">
        <f>'[1]Ford Int Sedan'!B109</f>
        <v>PB450L2
With FEDERAL SIGNAL MICROPULSE ULTRA</v>
      </c>
      <c r="C109" s="206">
        <f>'[1]Ford Int Sedan'!C109</f>
        <v>749</v>
      </c>
    </row>
    <row r="110" spans="1:3" ht="38.25" x14ac:dyDescent="0.25">
      <c r="A110" s="201" t="str">
        <f>'[1]Ford Int Sedan'!A110</f>
        <v>TBD</v>
      </c>
      <c r="B110" s="222" t="str">
        <f>'[1]Ford Int Sedan'!B110</f>
        <v>PB450L2
With FENIEX FUSION
*Call For More Information</v>
      </c>
      <c r="C110" s="413" t="str">
        <f>'[1]Ford Int Sedan'!C110</f>
        <v>TBD</v>
      </c>
    </row>
    <row r="111" spans="1:3" ht="25.5" x14ac:dyDescent="0.25">
      <c r="A111" s="201" t="str">
        <f>'[1]Ford Int Sedan'!A111</f>
        <v>BK2162ITS12</v>
      </c>
      <c r="B111" s="222" t="str">
        <f>'[1]Ford Int Sedan'!B111</f>
        <v>PB450L2
With SOUNDOFF SIGNAL MPOWER</v>
      </c>
      <c r="C111" s="206">
        <f>'[1]Ford Int Sedan'!C111</f>
        <v>749</v>
      </c>
    </row>
    <row r="112" spans="1:3" ht="25.5" x14ac:dyDescent="0.25">
      <c r="A112" s="201" t="str">
        <f>'[1]Ford Int Sedan'!A112</f>
        <v>BK2030ITS12</v>
      </c>
      <c r="B112" s="222" t="str">
        <f>'[1]Ford Int Sedan'!B112</f>
        <v>PB450L2
With SOUNDOFF SIGNAL NFORCE</v>
      </c>
      <c r="C112" s="206">
        <f>'[1]Ford Int Sedan'!C112</f>
        <v>749</v>
      </c>
    </row>
    <row r="113" spans="1:3" ht="38.25" x14ac:dyDescent="0.25">
      <c r="A113" s="201" t="str">
        <f>'[1]Ford Int Sedan'!A113</f>
        <v>TBD</v>
      </c>
      <c r="B113" s="222" t="str">
        <f>'[1]Ford Int Sedan'!B113</f>
        <v>PB450L2
With TOMAR RECT-14
*Call For More Information</v>
      </c>
      <c r="C113" s="413" t="str">
        <f>'[1]Ford Int Sedan'!C113</f>
        <v>TBD</v>
      </c>
    </row>
    <row r="114" spans="1:3" ht="25.5" x14ac:dyDescent="0.25">
      <c r="A114" s="201" t="str">
        <f>'[1]Ford Int Sedan'!A114</f>
        <v>BK2005ITS12</v>
      </c>
      <c r="B114" s="222" t="str">
        <f>'[1]Ford Int Sedan'!B114</f>
        <v xml:space="preserve">PB450L2
With WHELEN ION </v>
      </c>
      <c r="C114" s="206">
        <f>'[1]Ford Int Sedan'!C114</f>
        <v>749</v>
      </c>
    </row>
    <row r="115" spans="1:3" x14ac:dyDescent="0.25">
      <c r="A115" s="210">
        <f>'[1]Ford Int Sedan'!A115</f>
        <v>0</v>
      </c>
      <c r="B115" s="247" t="str">
        <f>'[1]Ford Int Sedan'!B115</f>
        <v>*AVAILABLE With Mar Resistant Horizontal Crossbar Pad Add $40 to Price (Call For Part ID)</v>
      </c>
      <c r="C115" s="345" t="e">
        <f>'[1]Ford Int Sedan'!C115</f>
        <v>#N/A</v>
      </c>
    </row>
    <row r="116" spans="1:3" x14ac:dyDescent="0.25">
      <c r="A116" s="210">
        <f>'[1]Ford Int Sedan'!A116</f>
        <v>0</v>
      </c>
      <c r="B116" s="210">
        <f>'[1]Ford Int Sedan'!B116</f>
        <v>0</v>
      </c>
      <c r="C116" s="345" t="e">
        <f>'[1]Ford Int Sedan'!C116</f>
        <v>#N/A</v>
      </c>
    </row>
    <row r="117" spans="1:3" x14ac:dyDescent="0.25">
      <c r="A117" s="210"/>
      <c r="B117" s="210"/>
      <c r="C117" s="345"/>
    </row>
    <row r="118" spans="1:3" x14ac:dyDescent="0.25">
      <c r="A118" s="210">
        <f>'[1]Ford Int Sedan'!A118</f>
        <v>0</v>
      </c>
      <c r="B118" s="386" t="str">
        <f>'[1]Ford Int Sedan'!B118</f>
        <v>***LIGHTED BUMPERS NOW PRICED USING STANDARD DISCOUNT STRUCTURE***</v>
      </c>
      <c r="C118" s="345">
        <f>'[1]Ford Int Sedan'!C118</f>
        <v>0</v>
      </c>
    </row>
    <row r="119" spans="1:3" ht="25.5" x14ac:dyDescent="0.25">
      <c r="A119" s="210">
        <f>'[1]Ford Int Sedan'!A119</f>
        <v>0</v>
      </c>
      <c r="B119" s="243" t="str">
        <f>'[1]Ford Int Sedan'!B119</f>
        <v>PB450L LIGHTED PUSH BUMPERS
4 Lights Total: 2 Forward Facing, 1 Each Side</v>
      </c>
      <c r="C119" s="345" t="e">
        <f>'[1]Ford Int Sedan'!C119</f>
        <v>#N/A</v>
      </c>
    </row>
    <row r="120" spans="1:3" x14ac:dyDescent="0.25">
      <c r="A120" s="210">
        <f>'[1]Ford Int Sedan'!A120</f>
        <v>0</v>
      </c>
      <c r="B120" s="347" t="str">
        <f>'[1]Ford Int Sedan'!B120</f>
        <v>*FOR INSTALL Ford's Code # 60B is REQUIRED</v>
      </c>
      <c r="C120" s="345" t="e">
        <f>'[1]Ford Int Sedan'!C120</f>
        <v>#N/A</v>
      </c>
    </row>
    <row r="121" spans="1:3" x14ac:dyDescent="0.25">
      <c r="A121" s="210">
        <f>'[1]Ford Int Sedan'!A121</f>
        <v>0</v>
      </c>
      <c r="B121" s="249" t="str">
        <f>'[1]Ford Int Sedan'!B121</f>
        <v>*See "LIGHTS" Page For Additional Lighting Options &amp; Charges</v>
      </c>
      <c r="C121" s="345" t="e">
        <f>'[1]Ford Int Sedan'!C121</f>
        <v>#N/A</v>
      </c>
    </row>
    <row r="122" spans="1:3" ht="25.5" x14ac:dyDescent="0.25">
      <c r="A122" s="201" t="str">
        <f>'[1]Ford Int Sedan'!A122</f>
        <v>BK2098ITS12</v>
      </c>
      <c r="B122" s="222" t="str">
        <f>'[1]Ford Int Sedan'!B122</f>
        <v>PB450L4
With CODE 3 MR6</v>
      </c>
      <c r="C122" s="206">
        <f>'[1]Ford Int Sedan'!C122</f>
        <v>959</v>
      </c>
    </row>
    <row r="123" spans="1:3" ht="25.5" x14ac:dyDescent="0.25">
      <c r="A123" s="201" t="str">
        <f>'[1]Ford Int Sedan'!A123</f>
        <v>BK0819ITS12</v>
      </c>
      <c r="B123" s="222" t="str">
        <f>'[1]Ford Int Sedan'!B123</f>
        <v>PB450L4
With D&amp;R ELECTRONICS GENESIS</v>
      </c>
      <c r="C123" s="206">
        <f>'[1]Ford Int Sedan'!C123</f>
        <v>959</v>
      </c>
    </row>
    <row r="124" spans="1:3" ht="25.5" x14ac:dyDescent="0.25">
      <c r="A124" s="201" t="str">
        <f>'[1]Ford Int Sedan'!A124</f>
        <v>BK2011ITS12</v>
      </c>
      <c r="B124" s="222" t="str">
        <f>'[1]Ford Int Sedan'!B124</f>
        <v xml:space="preserve">PB450L4
With FEDERAL SIGNAL IPX600 </v>
      </c>
      <c r="C124" s="206">
        <f>'[1]Ford Int Sedan'!C124</f>
        <v>959</v>
      </c>
    </row>
    <row r="125" spans="1:3" ht="25.5" x14ac:dyDescent="0.25">
      <c r="A125" s="201" t="str">
        <f>'[1]Ford Int Sedan'!A125</f>
        <v>BK2093ITS12</v>
      </c>
      <c r="B125" s="222" t="str">
        <f>'[1]Ford Int Sedan'!B125</f>
        <v>PB450L4
With FEDERAL SIGNAL MICROPULSE ULTRA</v>
      </c>
      <c r="C125" s="206">
        <f>'[1]Ford Int Sedan'!C125</f>
        <v>959</v>
      </c>
    </row>
    <row r="126" spans="1:3" ht="25.5" x14ac:dyDescent="0.25">
      <c r="A126" s="201" t="str">
        <f>'[1]Ford Int Sedan'!A126</f>
        <v>BK2047ITS12</v>
      </c>
      <c r="B126" s="222" t="str">
        <f>'[1]Ford Int Sedan'!B126</f>
        <v>PB450L4
With FENEIX FUSION</v>
      </c>
      <c r="C126" s="206">
        <f>'[1]Ford Int Sedan'!C126</f>
        <v>959</v>
      </c>
    </row>
    <row r="127" spans="1:3" ht="25.5" x14ac:dyDescent="0.25">
      <c r="A127" s="201" t="str">
        <f>'[1]Ford Int Sedan'!A127</f>
        <v>BK2164ITS12</v>
      </c>
      <c r="B127" s="222" t="str">
        <f>'[1]Ford Int Sedan'!B127</f>
        <v>PB450L4
With SOUNDOFF SIGNAL MPOWER</v>
      </c>
      <c r="C127" s="206">
        <f>'[1]Ford Int Sedan'!C127</f>
        <v>959</v>
      </c>
    </row>
    <row r="128" spans="1:3" ht="25.5" x14ac:dyDescent="0.25">
      <c r="A128" s="201" t="str">
        <f>'[1]Ford Int Sedan'!A128</f>
        <v>BK2032ITS12</v>
      </c>
      <c r="B128" s="222" t="str">
        <f>'[1]Ford Int Sedan'!B128</f>
        <v>PB450L4
With SOUNDOFF SIGNAL NFORCE</v>
      </c>
      <c r="C128" s="206">
        <f>'[1]Ford Int Sedan'!C128</f>
        <v>959</v>
      </c>
    </row>
    <row r="129" spans="1:3" ht="25.5" x14ac:dyDescent="0.25">
      <c r="A129" s="201" t="str">
        <f>'[1]Ford Int Sedan'!A129</f>
        <v>BK1273ITS12</v>
      </c>
      <c r="B129" s="222" t="str">
        <f>'[1]Ford Int Sedan'!B129</f>
        <v>PB450L4
With TOMAR 2 RECT-14LS &amp; 2 i-LED</v>
      </c>
      <c r="C129" s="206">
        <f>'[1]Ford Int Sedan'!C129</f>
        <v>959</v>
      </c>
    </row>
    <row r="130" spans="1:3" ht="25.5" x14ac:dyDescent="0.25">
      <c r="A130" s="201" t="str">
        <f>'[1]Ford Int Sedan'!A130</f>
        <v>BK2007ITS12</v>
      </c>
      <c r="B130" s="222" t="str">
        <f>'[1]Ford Int Sedan'!B130</f>
        <v xml:space="preserve">PB450L4
With WHELEN ION </v>
      </c>
      <c r="C130" s="206">
        <f>'[1]Ford Int Sedan'!C130</f>
        <v>959</v>
      </c>
    </row>
    <row r="131" spans="1:3" x14ac:dyDescent="0.25">
      <c r="A131" s="210">
        <f>'[1]Ford Int Sedan'!A131</f>
        <v>0</v>
      </c>
      <c r="B131" s="247" t="str">
        <f>'[1]Ford Int Sedan'!B131</f>
        <v>*AVAILABLE With Mar Resistant Horizontal Crossbar Pad Add $40 to Price (Call For Part ID)</v>
      </c>
      <c r="C131" s="345" t="e">
        <f>'[1]Ford Int Sedan'!C131</f>
        <v>#N/A</v>
      </c>
    </row>
    <row r="132" spans="1:3" x14ac:dyDescent="0.25">
      <c r="A132" s="210">
        <f>'[1]Ford Int Sedan'!A132</f>
        <v>0</v>
      </c>
      <c r="B132" s="210">
        <f>'[1]Ford Int Sedan'!B132</f>
        <v>0</v>
      </c>
      <c r="C132" s="345" t="e">
        <f>'[1]Ford Int Sedan'!C132</f>
        <v>#N/A</v>
      </c>
    </row>
    <row r="133" spans="1:3" ht="25.5" x14ac:dyDescent="0.25">
      <c r="A133" s="210">
        <f>'[1]Ford Int Sedan'!A133</f>
        <v>0</v>
      </c>
      <c r="B133" s="243" t="str">
        <f>'[1]Ford Int Sedan'!B133</f>
        <v>PUSH BUMPER TRANSFER KITS
*INCLUDES All Mounting Hardware &amp; Fasteners</v>
      </c>
      <c r="C133" s="345" t="e">
        <f>'[1]Ford Int Sedan'!C133</f>
        <v>#N/A</v>
      </c>
    </row>
    <row r="134" spans="1:3" ht="25.5" x14ac:dyDescent="0.25">
      <c r="A134" s="201" t="str">
        <f>'[1]Ford Int Sedan'!A134</f>
        <v>BT0114ITS12</v>
      </c>
      <c r="B134" s="222" t="str">
        <f>'[1]Ford Int Sedan'!B134</f>
        <v>Push Bumper Transfer Kit
PB100 Series</v>
      </c>
      <c r="C134" s="206">
        <f>'[1]Ford Int Sedan'!C134</f>
        <v>159</v>
      </c>
    </row>
    <row r="135" spans="1:3" ht="25.5" x14ac:dyDescent="0.25">
      <c r="A135" s="201" t="str">
        <f>'[1]Ford Int Sedan'!A135</f>
        <v>BT0409ITS12</v>
      </c>
      <c r="B135" s="222" t="str">
        <f>'[1]Ford Int Sedan'!B135</f>
        <v>Push Bumper Transfer Kit
PB300/PB400</v>
      </c>
      <c r="C135" s="206">
        <f>'[1]Ford Int Sedan'!C135</f>
        <v>179</v>
      </c>
    </row>
    <row r="136" spans="1:3" x14ac:dyDescent="0.25">
      <c r="A136" s="210">
        <f>'[1]Ford Int Sedan'!A136</f>
        <v>0</v>
      </c>
      <c r="B136" s="247" t="str">
        <f>'[1]Ford Int Sedan'!B136</f>
        <v>*AVAILABLE With Mar Resistant Horizontal Crossbar Pad Add $40 to Price (Call For Part ID)</v>
      </c>
      <c r="C136" s="345" t="e">
        <f>'[1]Ford Int Sedan'!C136</f>
        <v>#N/A</v>
      </c>
    </row>
    <row r="137" spans="1:3" x14ac:dyDescent="0.25">
      <c r="A137" s="210">
        <f>'[1]Ford Int Sedan'!A137</f>
        <v>0</v>
      </c>
      <c r="B137" s="210">
        <f>'[1]Ford Int Sedan'!B137</f>
        <v>0</v>
      </c>
      <c r="C137" s="345" t="e">
        <f>'[1]Ford Int Sedan'!C137</f>
        <v>#N/A</v>
      </c>
    </row>
    <row r="138" spans="1:3" x14ac:dyDescent="0.25">
      <c r="A138" s="210">
        <f>'[1]Ford Int Sedan'!A138</f>
        <v>0</v>
      </c>
      <c r="B138" s="217" t="str">
        <f>'[1]Ford Int Sedan'!B138</f>
        <v>FENDER WRAPS</v>
      </c>
      <c r="C138" s="345" t="e">
        <f>'[1]Ford Int Sedan'!C138</f>
        <v>#N/A</v>
      </c>
    </row>
    <row r="139" spans="1:3" ht="25.5" x14ac:dyDescent="0.25">
      <c r="A139" s="201" t="str">
        <f>'[1]Ford Int Sedan'!A139</f>
        <v>FK0361ITS12</v>
      </c>
      <c r="B139" s="202" t="str">
        <f>'[1]Ford Int Sedan'!B139</f>
        <v>PB5 Fender Wraps
PB100</v>
      </c>
      <c r="C139" s="206">
        <f>'[1]Ford Int Sedan'!C139</f>
        <v>439</v>
      </c>
    </row>
    <row r="140" spans="1:3" ht="25.5" x14ac:dyDescent="0.25">
      <c r="A140" s="201" t="str">
        <f>'[1]Ford Int Sedan'!A140</f>
        <v>FK0400ITS12</v>
      </c>
      <c r="B140" s="202" t="str">
        <f>'[1]Ford Int Sedan'!B140</f>
        <v xml:space="preserve">PB5 Fender Wraps
PB300/400 </v>
      </c>
      <c r="C140" s="206">
        <f>'[1]Ford Int Sedan'!C140</f>
        <v>499</v>
      </c>
    </row>
    <row r="141" spans="1:3" x14ac:dyDescent="0.25">
      <c r="A141" s="210">
        <f>'[1]Ford Int Sedan'!A141</f>
        <v>0</v>
      </c>
      <c r="B141" s="210">
        <f>'[1]Ford Int Sedan'!B141</f>
        <v>0</v>
      </c>
      <c r="C141" s="345" t="e">
        <f>'[1]Ford Int Sedan'!C141</f>
        <v>#N/A</v>
      </c>
    </row>
    <row r="142" spans="1:3" x14ac:dyDescent="0.25">
      <c r="A142" s="210">
        <f>'[1]Ford Int Sedan'!A142</f>
        <v>0</v>
      </c>
      <c r="B142" s="217" t="str">
        <f>'[1]Ford Int Sedan'!B142</f>
        <v>HEADLIGHT GUARDS</v>
      </c>
      <c r="C142" s="345" t="e">
        <f>'[1]Ford Int Sedan'!C142</f>
        <v>#N/A</v>
      </c>
    </row>
    <row r="143" spans="1:3" ht="38.25" x14ac:dyDescent="0.25">
      <c r="A143" s="201" t="str">
        <f>'[1]Ford Int Sedan'!A143</f>
        <v>HK0807ITS12</v>
      </c>
      <c r="B143" s="202" t="str">
        <f>'[1]Ford Int Sedan'!B143</f>
        <v>PB6 S Headlight Guard
With PB5 Wrap
Aluminum</v>
      </c>
      <c r="C143" s="206">
        <f>'[1]Ford Int Sedan'!C143</f>
        <v>609</v>
      </c>
    </row>
    <row r="144" spans="1:3" ht="25.5" x14ac:dyDescent="0.25">
      <c r="A144" s="201" t="str">
        <f>'[1]Ford Int Sedan'!A144</f>
        <v>HK0806ITS12</v>
      </c>
      <c r="B144" s="202" t="str">
        <f>'[1]Ford Int Sedan'!B144</f>
        <v>PB8 S Headlight
Guard Double Loop</v>
      </c>
      <c r="C144" s="206">
        <f>'[1]Ford Int Sedan'!C144</f>
        <v>279</v>
      </c>
    </row>
    <row r="145" spans="1:12" x14ac:dyDescent="0.25">
      <c r="A145" s="210">
        <f>'[1]Ford Int Sedan'!A145</f>
        <v>0</v>
      </c>
      <c r="B145" s="210">
        <f>'[1]Ford Int Sedan'!B145</f>
        <v>0</v>
      </c>
      <c r="C145" s="345" t="e">
        <f>'[1]Ford Int Sedan'!C145</f>
        <v>#N/A</v>
      </c>
    </row>
    <row r="146" spans="1:12" x14ac:dyDescent="0.25">
      <c r="A146" s="210">
        <f>'[1]Ford Int Sedan'!A146</f>
        <v>0</v>
      </c>
      <c r="B146" s="217" t="str">
        <f>'[1]Ford Int Sedan'!B146</f>
        <v>WINDOW BARRIERS</v>
      </c>
      <c r="C146" s="345" t="e">
        <f>'[1]Ford Int Sedan'!C146</f>
        <v>#N/A</v>
      </c>
    </row>
    <row r="147" spans="1:12" ht="25.5" x14ac:dyDescent="0.25">
      <c r="A147" s="201" t="str">
        <f>'[1]Ford Int Sedan'!A147</f>
        <v>WK0594ITS12</v>
      </c>
      <c r="B147" s="202" t="str">
        <f>'[1]Ford Int Sedan'!B147</f>
        <v>Window Barrier S
Polycarbonate</v>
      </c>
      <c r="C147" s="236">
        <f>'[1]Ford Int Sedan'!C147</f>
        <v>269</v>
      </c>
    </row>
    <row r="148" spans="1:12" ht="38.25" x14ac:dyDescent="0.25">
      <c r="A148" s="201" t="str">
        <f>'[1]Ford Int Sedan'!A148</f>
        <v>WK0513ITS12</v>
      </c>
      <c r="B148" s="202" t="str">
        <f>'[1]Ford Int Sedan'!B148</f>
        <v>Window Barrier S
Steel
Vertical</v>
      </c>
      <c r="C148" s="236">
        <f>'[1]Ford Int Sedan'!C148</f>
        <v>249</v>
      </c>
    </row>
    <row r="149" spans="1:12" ht="38.25" x14ac:dyDescent="0.25">
      <c r="A149" s="201" t="str">
        <f>'[1]Ford Int Sedan'!A149</f>
        <v>WK0513ITS12H</v>
      </c>
      <c r="B149" s="202" t="str">
        <f>'[1]Ford Int Sedan'!B149</f>
        <v>Window Barrier S
Steel
Horizontal</v>
      </c>
      <c r="C149" s="236">
        <f>'[1]Ford Int Sedan'!C149</f>
        <v>249</v>
      </c>
    </row>
    <row r="150" spans="1:12" x14ac:dyDescent="0.25">
      <c r="A150" s="210">
        <f>'[1]Ford Int Sedan'!A150</f>
        <v>0</v>
      </c>
      <c r="B150" s="210">
        <f>'[1]Ford Int Sedan'!B150</f>
        <v>0</v>
      </c>
      <c r="C150" s="345" t="e">
        <f>'[1]Ford Int Sedan'!C150</f>
        <v>#N/A</v>
      </c>
    </row>
    <row r="151" spans="1:12" x14ac:dyDescent="0.25">
      <c r="A151" s="210">
        <f>'[1]Ford Int Sedan'!A151</f>
        <v>0</v>
      </c>
      <c r="B151" s="217" t="str">
        <f>'[1]Ford Int Sedan'!B151</f>
        <v>DOOR PANELS</v>
      </c>
      <c r="C151" s="345" t="e">
        <f>'[1]Ford Int Sedan'!C151</f>
        <v>#N/A</v>
      </c>
    </row>
    <row r="152" spans="1:12" ht="38.25" x14ac:dyDescent="0.25">
      <c r="A152" s="201" t="str">
        <f>'[1]Ford Int Sedan'!A152</f>
        <v>DK0100ITS12</v>
      </c>
      <c r="B152" s="202" t="str">
        <f>'[1]Ford Int Sedan'!B152</f>
        <v>Door Panel S
TPO Plastic Black
Installs Over OEM Door Panels</v>
      </c>
      <c r="C152" s="236">
        <f>'[1]Ford Int Sedan'!C152</f>
        <v>269</v>
      </c>
    </row>
    <row r="153" spans="1:12" ht="38.25" x14ac:dyDescent="0.25">
      <c r="A153" s="197" t="str">
        <f>'[1]Ford Int Sedan'!A153</f>
        <v>DK0593ITS12</v>
      </c>
      <c r="B153" s="198" t="str">
        <f>'[1]Ford Int Sedan'!B153</f>
        <v>Door Panel S
Aluminum
Replaces OEM Door Panels</v>
      </c>
      <c r="C153" s="206">
        <f>'[1]Ford Int Sedan'!C153</f>
        <v>159</v>
      </c>
      <c r="L153" s="210"/>
    </row>
    <row r="154" spans="1:12" x14ac:dyDescent="0.25">
      <c r="A154" s="210">
        <f>'[1]Ford Int Sedan'!A154</f>
        <v>0</v>
      </c>
      <c r="B154" s="210">
        <f>'[1]Ford Int Sedan'!B154</f>
        <v>0</v>
      </c>
      <c r="C154" s="345" t="e">
        <f>'[1]Ford Int Sedan'!C154</f>
        <v>#N/A</v>
      </c>
    </row>
    <row r="155" spans="1:12" x14ac:dyDescent="0.25">
      <c r="A155" s="210">
        <f>'[1]Ford Int Sedan'!A155</f>
        <v>0</v>
      </c>
      <c r="B155" s="210">
        <f>'[1]Ford Int Sedan'!B155</f>
        <v>0</v>
      </c>
      <c r="C155" s="345" t="e">
        <f>'[1]Ford Int Sedan'!C155</f>
        <v>#N/A</v>
      </c>
    </row>
    <row r="156" spans="1:12" ht="25.5" x14ac:dyDescent="0.25">
      <c r="A156" s="210">
        <f>'[1]Ford Int Sedan'!A156</f>
        <v>0</v>
      </c>
      <c r="B156" s="243" t="str">
        <f>'[1]Ford Int Sedan'!B156</f>
        <v>K9 CONTAINMENT SOLUTIONS
*REQUIRES Front Partition NOT INCLUDED</v>
      </c>
      <c r="C156" s="345" t="e">
        <f>'[1]Ford Int Sedan'!C156</f>
        <v>#N/A</v>
      </c>
    </row>
    <row r="157" spans="1:12" x14ac:dyDescent="0.25">
      <c r="A157" s="210">
        <f>'[1]Ford Int Sedan'!A157</f>
        <v>0</v>
      </c>
      <c r="B157" s="347" t="str">
        <f>'[1]Ford Int Sedan'!B157</f>
        <v>*INCLUDES Door Panels, Window Barriers &amp; Complete Interior Coverage</v>
      </c>
      <c r="C157" s="345" t="e">
        <f>'[1]Ford Int Sedan'!C157</f>
        <v>#N/A</v>
      </c>
    </row>
    <row r="158" spans="1:12" x14ac:dyDescent="0.25">
      <c r="A158" s="210">
        <f>'[1]Ford Int Sedan'!A158</f>
        <v>0</v>
      </c>
      <c r="B158" s="210">
        <f>'[1]Ford Int Sedan'!B158</f>
        <v>0</v>
      </c>
      <c r="C158" s="345" t="e">
        <f>'[1]Ford Int Sedan'!C158</f>
        <v>#N/A</v>
      </c>
    </row>
    <row r="159" spans="1:12" x14ac:dyDescent="0.25">
      <c r="A159" s="210"/>
      <c r="B159" s="243" t="str">
        <f>'[1]Ford Int Sedan'!B159</f>
        <v>K9 CONTAINMENT UNIT</v>
      </c>
      <c r="C159" s="345" t="e">
        <f>'[1]Ford Int Sedan'!C159</f>
        <v>#N/A</v>
      </c>
    </row>
    <row r="160" spans="1:12" x14ac:dyDescent="0.25">
      <c r="A160" s="194"/>
      <c r="B160" s="249" t="str">
        <f>'[1]Ford Int Sedan'!B160</f>
        <v>*See "K9 ELECTRONICS" Page For Additional Electronics Options &amp; Charges</v>
      </c>
      <c r="C160" s="345" t="e">
        <f>'[1]Ford Int Sedan'!C160</f>
        <v>#N/A</v>
      </c>
    </row>
    <row r="161" spans="1:11" ht="51" x14ac:dyDescent="0.25">
      <c r="A161" s="201" t="str">
        <f>'[1]Ford Int Sedan'!A161</f>
        <v>CK0515ITS12</v>
      </c>
      <c r="B161" s="198" t="str">
        <f>'[1]Ford Int Sedan'!B161</f>
        <v>K9 Containment Unit
Occupies Full Back Seat
*REQUIRED:
   -Flat Panel Front Partition NOT INCLUDED</v>
      </c>
      <c r="C161" s="206">
        <f>'[1]Ford Int Sedan'!C161</f>
        <v>1409</v>
      </c>
      <c r="K161" s="210"/>
    </row>
    <row r="162" spans="1:11" ht="51" x14ac:dyDescent="0.25">
      <c r="A162" s="201" t="str">
        <f>'[1]Ford Int Sedan'!A162</f>
        <v>CK0515ITS12RP</v>
      </c>
      <c r="B162" s="218" t="str">
        <f>'[1]Ford Int Sedan'!B162</f>
        <v>K9 Containment Unit
 Occupies Full Back Seat
*REQUIRED:
   -Recessed Panel Front Partition NOT INCLUDED</v>
      </c>
      <c r="C162" s="206">
        <f>'[1]Ford Int Sedan'!C162</f>
        <v>1409</v>
      </c>
    </row>
    <row r="163" spans="1:11" ht="63.75" x14ac:dyDescent="0.25">
      <c r="A163" s="201" t="str">
        <f>'[1]Ford Int Sedan'!A163</f>
        <v>CK0515ITS12-7.5</v>
      </c>
      <c r="B163" s="202" t="str">
        <f>'[1]Ford Int Sedan'!B163</f>
        <v>K9 Containment Unit
Occupies Full Back Seat
*REQUIRED:
   -Flat Panel Front Partition NOT INCLUDED
   -FOR USE WITH 7.5" Fan NOT INCLUDED</v>
      </c>
      <c r="C163" s="206">
        <f>'[1]Ford Int Sedan'!C163</f>
        <v>1409</v>
      </c>
    </row>
    <row r="164" spans="1:11" ht="63.75" x14ac:dyDescent="0.25">
      <c r="A164" s="197" t="str">
        <f>'[1]Ford Int Sedan'!A164</f>
        <v>CK0657ITS12PS</v>
      </c>
      <c r="B164" s="198" t="str">
        <f>'[1]Ford Int Sedan'!B164</f>
        <v>K9 2/3 Containment Unit
K9 Passenger Side Exit
1/3 Prisoner Containment Unit Drivers Side Exit
*EQUIRED:
   -Flat Panel Front Partition NOT INCLUDED</v>
      </c>
      <c r="C164" s="206">
        <f>'[1]Ford Int Sedan'!C164</f>
        <v>1839</v>
      </c>
    </row>
    <row r="165" spans="1:11" ht="63.75" x14ac:dyDescent="0.25">
      <c r="A165" s="197" t="str">
        <f>'[1]Ford Int Sedan'!A165</f>
        <v>CK0657ITS12PSRP</v>
      </c>
      <c r="B165" s="198" t="str">
        <f>'[1]Ford Int Sedan'!B165</f>
        <v>K9 2/3 Containment Unit
K9 Passenger Side Exit
1/3 Prisoner Containment Unit Drivers Side Exit
*REQUIRED:
   -Recessed Panel Front Partition NOT INCLUDED</v>
      </c>
      <c r="C165" s="206">
        <f>'[1]Ford Int Sedan'!C165</f>
        <v>1839</v>
      </c>
    </row>
    <row r="166" spans="1:11" ht="63.75" x14ac:dyDescent="0.25">
      <c r="A166" s="197" t="str">
        <f>'[1]Ford Int Sedan'!A166</f>
        <v>CK0657ITS12DSRP</v>
      </c>
      <c r="B166" s="198" t="str">
        <f>'[1]Ford Int Sedan'!B166</f>
        <v>K9 2/3 Containment Unit
K9 Drivers Side Exit
1/3 Prisoner Containment Unit Passenger Side Exit
*REQUIRED:
   -Recessed Panel Front Partition NOT INCLUDED</v>
      </c>
      <c r="C166" s="206">
        <f>'[1]Ford Int Sedan'!C166</f>
        <v>1839</v>
      </c>
    </row>
    <row r="167" spans="1:11" x14ac:dyDescent="0.25">
      <c r="A167" s="210">
        <f>'[1]Ford Int Sedan'!A167</f>
        <v>0</v>
      </c>
      <c r="B167" s="210">
        <f>'[1]Ford Int Sedan'!B167</f>
        <v>0</v>
      </c>
      <c r="C167" s="345" t="e">
        <f>'[1]Ford Int Sedan'!C167</f>
        <v>#N/A</v>
      </c>
    </row>
    <row r="168" spans="1:11" ht="25.5" x14ac:dyDescent="0.25">
      <c r="A168" s="210">
        <f>'[1]Ford Int Sedan'!A168</f>
        <v>0</v>
      </c>
      <c r="B168" s="243" t="str">
        <f>'[1]Ford Int Sedan'!B168</f>
        <v>FREE STANDING FIREARM MOUNT SYSTEM
*INCLUDES Free Standing Mount ONLY</v>
      </c>
      <c r="C168" s="345" t="e">
        <f>'[1]Ford Int Sedan'!C168</f>
        <v>#N/A</v>
      </c>
    </row>
    <row r="169" spans="1:11" ht="25.5" x14ac:dyDescent="0.25">
      <c r="A169" s="197" t="str">
        <f>'[1]Ford Int Sedan'!A169</f>
        <v>GF1092ITS12</v>
      </c>
      <c r="B169" s="218" t="str">
        <f>'[1]Ford Int Sedan'!B169</f>
        <v>T-Rail Mount Kit
Free Standing</v>
      </c>
      <c r="C169" s="206">
        <f>'[1]Ford Int Sedan'!C169</f>
        <v>239</v>
      </c>
    </row>
    <row r="170" spans="1:11" ht="51" x14ac:dyDescent="0.25">
      <c r="A170" s="197" t="str">
        <f>'[1]Ford Int Sedan'!A170</f>
        <v>GF1092ITS12WC</v>
      </c>
      <c r="B170" s="218" t="str">
        <f>'[1]Ford Int Sedan'!B170</f>
        <v>T-Rail Mount Kit
Free Standing
*FOR USE WITH:
   -Conduit</v>
      </c>
      <c r="C170" s="206">
        <f>'[1]Ford Int Sedan'!C170</f>
        <v>239</v>
      </c>
    </row>
    <row r="171" spans="1:11" x14ac:dyDescent="0.25">
      <c r="A171" s="210">
        <f>'[1]Ford Int Sedan'!A171</f>
        <v>0</v>
      </c>
      <c r="B171" s="210">
        <f>'[1]Ford Int Sedan'!B171</f>
        <v>0</v>
      </c>
      <c r="C171" s="345" t="e">
        <f>'[1]Ford Int Sedan'!C171</f>
        <v>#N/A</v>
      </c>
    </row>
    <row r="172" spans="1:11" ht="25.5" x14ac:dyDescent="0.25">
      <c r="A172" s="210">
        <f>'[1]Ford Int Sedan'!A172</f>
        <v>0</v>
      </c>
      <c r="B172" s="241" t="str">
        <f>'[1]Ford Int Sedan'!B172</f>
        <v>FIREARM MOUNT SYSTEM TRANSFER KIT
*RECOMMENDED FOR USE with Double T-Rail System</v>
      </c>
      <c r="C172" s="345" t="e">
        <f>'[1]Ford Int Sedan'!C172</f>
        <v>#N/A</v>
      </c>
    </row>
    <row r="173" spans="1:11" ht="63.75" x14ac:dyDescent="0.25">
      <c r="A173" s="197" t="str">
        <f>'[1]Ford Int Sedan'!A173</f>
        <v>GT0536ITS12</v>
      </c>
      <c r="B173" s="222" t="str">
        <f>'[1]Ford Int Sedan'!B173</f>
        <v>Firearm Mount Transfer Kit
Forward Facing Partition Mount
Without Mount Plate
*ONLY FOR USE WITH:
   -SPT Single Prisoner Transport Partition</v>
      </c>
      <c r="C173" s="206">
        <f>'[1]Ford Int Sedan'!C173</f>
        <v>79</v>
      </c>
    </row>
    <row r="174" spans="1:11" x14ac:dyDescent="0.25">
      <c r="A174" s="210">
        <f>'[1]Ford Int Sedan'!A174</f>
        <v>0</v>
      </c>
      <c r="B174" s="210">
        <f>'[1]Ford Int Sedan'!B174</f>
        <v>0</v>
      </c>
      <c r="C174" s="345" t="e">
        <f>'[1]Ford Int Sedan'!C174</f>
        <v>#N/A</v>
      </c>
    </row>
    <row r="175" spans="1:11" x14ac:dyDescent="0.25">
      <c r="A175" s="210">
        <f>'[1]Ford Int Sedan'!A175</f>
        <v>0</v>
      </c>
      <c r="B175" s="210">
        <f>'[1]Ford Int Sedan'!B175</f>
        <v>0</v>
      </c>
      <c r="C175" s="345" t="e">
        <f>'[1]Ford Int Sedan'!C175</f>
        <v>#N/A</v>
      </c>
    </row>
    <row r="176" spans="1:11" x14ac:dyDescent="0.25">
      <c r="A176" s="210">
        <f>'[1]Ford Int Sedan'!A176</f>
        <v>0</v>
      </c>
      <c r="B176" s="217" t="str">
        <f>'[1]Ford Int Sedan'!B176</f>
        <v>SKID PLATE</v>
      </c>
      <c r="C176" s="345" t="e">
        <f>'[1]Ford Int Sedan'!C176</f>
        <v>#N/A</v>
      </c>
    </row>
    <row r="177" spans="1:3" ht="51" x14ac:dyDescent="0.25">
      <c r="A177" s="197" t="str">
        <f>'[1]Ford Int Sedan'!A177</f>
        <v>SK0503ITS12</v>
      </c>
      <c r="B177" s="222" t="str">
        <f>'[1]Ford Int Sedan'!B177</f>
        <v>Skid Plate
Steel 
*FOR USE WITH or WITHOUT:
   -Ecoboost Engine</v>
      </c>
      <c r="C177" s="206">
        <f>'[1]Ford Int Sedan'!C177</f>
        <v>229</v>
      </c>
    </row>
    <row r="178" spans="1:3" x14ac:dyDescent="0.25">
      <c r="A178" s="210">
        <f>'[1]Ford Int Sedan'!A178</f>
        <v>0</v>
      </c>
      <c r="B178" s="210">
        <f>'[1]Ford Int Sedan'!B178</f>
        <v>0</v>
      </c>
      <c r="C178" s="345" t="e">
        <f>'[1]Ford Int Sedan'!C178</f>
        <v>#N/A</v>
      </c>
    </row>
    <row r="179" spans="1:3" x14ac:dyDescent="0.25">
      <c r="A179" s="210">
        <f>'[1]Ford Int Sedan'!A179</f>
        <v>0</v>
      </c>
      <c r="B179" s="240" t="str">
        <f>'[1]Ford Int Sedan'!B179</f>
        <v>TRANSMISSION INTERCOOLER GUARD</v>
      </c>
      <c r="C179" s="345" t="e">
        <f>'[1]Ford Int Sedan'!C179</f>
        <v>#N/A</v>
      </c>
    </row>
    <row r="180" spans="1:3" ht="25.5" x14ac:dyDescent="0.25">
      <c r="A180" s="197" t="str">
        <f>'[1]Ford Int Sedan'!A180</f>
        <v>VK0191ITS12</v>
      </c>
      <c r="B180" s="198" t="str">
        <f>'[1]Ford Int Sedan'!B180</f>
        <v>Transmission Intercooler Guard
High Strength Aluminum</v>
      </c>
      <c r="C180" s="206">
        <f>'[1]Ford Int Sedan'!C180</f>
        <v>133</v>
      </c>
    </row>
    <row r="181" spans="1:3" x14ac:dyDescent="0.25">
      <c r="A181" s="210">
        <f>'[1]Ford Int Sedan'!A181</f>
        <v>0</v>
      </c>
      <c r="B181" s="210">
        <f>'[1]Ford Int Sedan'!B181</f>
        <v>0</v>
      </c>
      <c r="C181" s="345" t="e">
        <f>'[1]Ford Int Sedan'!C181</f>
        <v>#N/A</v>
      </c>
    </row>
    <row r="182" spans="1:3" x14ac:dyDescent="0.25">
      <c r="A182" s="210">
        <f>'[1]Ford Int Sedan'!A182</f>
        <v>0</v>
      </c>
      <c r="B182" s="270" t="str">
        <f>'[1]Ford Int Sedan'!B182</f>
        <v>TRANSPORT SEATING</v>
      </c>
      <c r="C182" s="345" t="e">
        <f>'[1]Ford Int Sedan'!C182</f>
        <v>#N/A</v>
      </c>
    </row>
    <row r="183" spans="1:3" ht="76.5" x14ac:dyDescent="0.25">
      <c r="A183" s="197" t="str">
        <f>'[1]Ford Int Sedan'!A183</f>
        <v>QK0489ITS12</v>
      </c>
      <c r="B183" s="198" t="str">
        <f>'[1]Ford Int Sedan'!B183</f>
        <v>Full Cover Transport Seat
TPO Plastic
With Center Pull Seat Belts
*ONLY COMPATIBLE WITH:
   -XL Panel Front Partitions
   -SPT Single Prisoner Transport Front Partitions</v>
      </c>
      <c r="C183" s="348">
        <f>'[1]Ford Int Sedan'!C183</f>
        <v>649</v>
      </c>
    </row>
    <row r="184" spans="1:3" ht="76.5" x14ac:dyDescent="0.25">
      <c r="A184" s="197" t="str">
        <f>'[1]Ford Int Sedan'!A184</f>
        <v>QK2142ITS12</v>
      </c>
      <c r="B184" s="198" t="str">
        <f>'[1]Ford Int Sedan'!B184</f>
        <v>Full Cover Transport Seat
TPO Plastic
With SETINA SMART BELT SYSTEM
*ONLY COMPATIBLE WITH:
   -XL Panel Front Partitions
   -SPT Single Prisoner Transport Front Partitions</v>
      </c>
      <c r="C184" s="348">
        <f>'[1]Ford Int Sedan'!C184</f>
        <v>1449</v>
      </c>
    </row>
    <row r="185" spans="1:3" ht="38.25" x14ac:dyDescent="0.25">
      <c r="A185" s="197" t="str">
        <f>'[1]Ford Int Sedan'!A185</f>
        <v>QK0634ITS12</v>
      </c>
      <c r="B185" s="198" t="str">
        <f>'[1]Ford Int Sedan'!B185</f>
        <v>Full Replacement Transport Seat
TPO Plastic
With Center Pull Seat Belt</v>
      </c>
      <c r="C185" s="348">
        <f>'[1]Ford Int Sedan'!C185</f>
        <v>869</v>
      </c>
    </row>
    <row r="186" spans="1:3" ht="38.25" x14ac:dyDescent="0.25">
      <c r="A186" s="197" t="str">
        <f>'[1]Ford Int Sedan'!A186</f>
        <v>QK2121ITS12</v>
      </c>
      <c r="B186" s="198" t="str">
        <f>'[1]Ford Int Sedan'!B186</f>
        <v>Full Replacement Transport Seat
TPO Plastic
With SETINA SMARTBELT SYSTEM</v>
      </c>
      <c r="C186" s="348">
        <f>'[1]Ford Int Sedan'!C186</f>
        <v>1449</v>
      </c>
    </row>
    <row r="187" spans="1:3" x14ac:dyDescent="0.25">
      <c r="A187" s="210">
        <f>'[1]Ford Int Sedan'!A187</f>
        <v>0</v>
      </c>
      <c r="B187" s="267" t="str">
        <f>'[1]Ford Int Sedan'!B187</f>
        <v>*TALL MAN PARTITIONS NOT RECOMMENDED</v>
      </c>
      <c r="C187" s="345" t="e">
        <f>'[1]Ford Int Sedan'!C187</f>
        <v>#N/A</v>
      </c>
    </row>
    <row r="188" spans="1:3" x14ac:dyDescent="0.25">
      <c r="A188" s="210">
        <f>'[1]Ford Int Sedan'!A188</f>
        <v>0</v>
      </c>
      <c r="B188" s="210">
        <f>'[1]Ford Int Sedan'!B188</f>
        <v>0</v>
      </c>
      <c r="C188" s="345" t="e">
        <f>'[1]Ford Int Sedan'!C188</f>
        <v>#N/A</v>
      </c>
    </row>
    <row r="189" spans="1:3" x14ac:dyDescent="0.25">
      <c r="A189" s="210">
        <f>'[1]Ford Int Sedan'!A189</f>
        <v>0</v>
      </c>
      <c r="B189" s="210">
        <f>'[1]Ford Int Sedan'!B189</f>
        <v>0</v>
      </c>
      <c r="C189" s="345" t="e">
        <f>'[1]Ford Int Sedan'!C189</f>
        <v>#N/A</v>
      </c>
    </row>
    <row r="190" spans="1:3" x14ac:dyDescent="0.25">
      <c r="A190" s="210">
        <f>'[1]Ford Int Sedan'!A190</f>
        <v>0</v>
      </c>
      <c r="B190" s="217" t="str">
        <f>'[1]Ford Int Sedan'!B190</f>
        <v>FLOOR PANS</v>
      </c>
      <c r="C190" s="345" t="e">
        <f>'[1]Ford Int Sedan'!C190</f>
        <v>#N/A</v>
      </c>
    </row>
    <row r="191" spans="1:3" x14ac:dyDescent="0.25">
      <c r="A191" s="210">
        <f>'[1]Ford Int Sedan'!A191</f>
        <v>0</v>
      </c>
      <c r="B191" s="217" t="str">
        <f>'[1]Ford Int Sedan'!B191</f>
        <v>*COMPATIBLE With All Setina Seats</v>
      </c>
      <c r="C191" s="345" t="e">
        <f>'[1]Ford Int Sedan'!C191</f>
        <v>#N/A</v>
      </c>
    </row>
    <row r="192" spans="1:3" ht="25.5" x14ac:dyDescent="0.25">
      <c r="A192" s="197" t="str">
        <f>'[1]Ford Int Sedan'!A192</f>
        <v>QK0491ITS12</v>
      </c>
      <c r="B192" s="198" t="str">
        <f>'[1]Ford Int Sedan'!B192</f>
        <v xml:space="preserve">Floor Pan
TPO Plastic </v>
      </c>
      <c r="C192" s="348">
        <f>'[1]Ford Int Sedan'!C192</f>
        <v>229</v>
      </c>
    </row>
    <row r="193" spans="1:3" ht="25.5" x14ac:dyDescent="0.25">
      <c r="A193" s="343" t="str">
        <f>'[1]Ford Int Sedan'!A193</f>
        <v>PP9640</v>
      </c>
      <c r="B193" s="218" t="str">
        <f>'[1]Ford Int Sedan'!B193</f>
        <v>Floor Pan VDRAIN
Individual 1 Piece</v>
      </c>
      <c r="C193" s="206">
        <f>'[1]Ford Int Sedan'!C193</f>
        <v>41</v>
      </c>
    </row>
    <row r="194" spans="1:3" x14ac:dyDescent="0.25">
      <c r="A194" s="210">
        <f>'[1]Ford Int Sedan'!A194</f>
        <v>0</v>
      </c>
      <c r="B194" s="210">
        <f>'[1]Ford Int Sedan'!B194</f>
        <v>0</v>
      </c>
      <c r="C194" s="345" t="e">
        <f>'[1]Ford Int Sedan'!C194</f>
        <v>#N/A</v>
      </c>
    </row>
    <row r="195" spans="1:3" x14ac:dyDescent="0.25">
      <c r="A195" s="210">
        <f>'[1]Ford Int Sedan'!A195</f>
        <v>0</v>
      </c>
      <c r="B195" s="210">
        <f>'[1]Ford Int Sedan'!B195</f>
        <v>0</v>
      </c>
      <c r="C195" s="345" t="e">
        <f>'[1]Ford Int Sedan'!C195</f>
        <v>#N/A</v>
      </c>
    </row>
    <row r="196" spans="1:3" x14ac:dyDescent="0.25">
      <c r="A196" s="210">
        <f>'[1]Ford Int Sedan'!A196</f>
        <v>0</v>
      </c>
      <c r="B196" s="243" t="str">
        <f>'[1]Ford Int Sedan'!B196</f>
        <v>CARGO STORAGE BOX</v>
      </c>
      <c r="C196" s="345" t="e">
        <f>'[1]Ford Int Sedan'!C196</f>
        <v>#N/A</v>
      </c>
    </row>
    <row r="197" spans="1:3" ht="25.5" x14ac:dyDescent="0.25">
      <c r="A197" s="197" t="str">
        <f>'[1]Ford Int Sedan'!A197</f>
        <v>TK1189ITS12</v>
      </c>
      <c r="B197" s="198" t="str">
        <f>'[1]Ford Int Sedan'!B197</f>
        <v>Trunk Tray
Aluminum</v>
      </c>
      <c r="C197" s="252">
        <f>'[1]Ford Int Sedan'!C197</f>
        <v>379</v>
      </c>
    </row>
    <row r="198" spans="1:3" ht="38.25" x14ac:dyDescent="0.25">
      <c r="A198" s="197" t="str">
        <f>'[1]Ford Int Sedan'!A198</f>
        <v>TK1199ITS12</v>
      </c>
      <c r="B198" s="198" t="str">
        <f>'[1]Ford Int Sedan'!B198</f>
        <v>Trunk Tray
Aluminun
Half Width</v>
      </c>
      <c r="C198" s="252">
        <f>'[1]Ford Int Sedan'!C198</f>
        <v>379</v>
      </c>
    </row>
    <row r="199" spans="1:3" ht="38.25" x14ac:dyDescent="0.25">
      <c r="A199" s="197" t="str">
        <f>'[1]Ford Int Sedan'!A199</f>
        <v>TK1167ITS12</v>
      </c>
      <c r="B199" s="198" t="str">
        <f>'[1]Ford Int Sedan'!B199</f>
        <v>Trunk Tray
Aluminum
With Lid &amp; Lock</v>
      </c>
      <c r="C199" s="252">
        <f>'[1]Ford Int Sedan'!C199</f>
        <v>509</v>
      </c>
    </row>
    <row r="200" spans="1:3" ht="38.25" x14ac:dyDescent="0.25">
      <c r="A200" s="197" t="str">
        <f>'[1]Ford Int Sedan'!A200</f>
        <v>TK1208ITS12</v>
      </c>
      <c r="B200" s="198" t="str">
        <f>'[1]Ford Int Sedan'!B200</f>
        <v>Trunk Tray
Aluminum
With Lid &amp; Lock (Deeper Tray)</v>
      </c>
      <c r="C200" s="252">
        <f>'[1]Ford Int Sedan'!C200</f>
        <v>509</v>
      </c>
    </row>
    <row r="201" spans="1:3" ht="25.5" x14ac:dyDescent="0.25">
      <c r="A201" s="343" t="str">
        <f>'[1]Ford Int Sedan'!A201</f>
        <v>AT7858</v>
      </c>
      <c r="B201" s="198" t="str">
        <f>'[1]Ford Int Sedan'!B201</f>
        <v>Trunk Tray Fan
Complete Assembly</v>
      </c>
      <c r="C201" s="206">
        <f>'[1]Ford Int Sedan'!C201</f>
        <v>133</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4" manualBreakCount="4">
    <brk id="35" max="4" man="1"/>
    <brk id="63" max="4" man="1"/>
    <brk id="93" max="4" man="1"/>
    <brk id="14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59999389629810485"/>
    <pageSetUpPr fitToPage="1"/>
  </sheetPr>
  <dimension ref="A1:C161"/>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21" bestFit="1" customWidth="1"/>
    <col min="2" max="2" width="75.7109375" style="65" customWidth="1"/>
    <col min="3" max="3" width="17.7109375" style="21" customWidth="1"/>
    <col min="4" max="16384" width="9.140625" style="21"/>
  </cols>
  <sheetData>
    <row r="1" spans="1:3" x14ac:dyDescent="0.25">
      <c r="A1" s="227" t="str">
        <f>'[1]07-17 Ford Expedition'!A1</f>
        <v>Ford Expedition</v>
      </c>
      <c r="B1" s="228"/>
      <c r="C1" s="408" t="str">
        <f>'[1]07-17 Ford Expedition'!C1</f>
        <v>2015 - 2017</v>
      </c>
    </row>
    <row r="2" spans="1:3" x14ac:dyDescent="0.25">
      <c r="A2" s="181" t="str">
        <f>'[1]07-17 Ford Expedition'!A2</f>
        <v>PART NUMBER</v>
      </c>
      <c r="B2" s="229" t="str">
        <f>'[1]07-17 Ford Expedition'!B2</f>
        <v>DESCRIPTION</v>
      </c>
      <c r="C2" s="207" t="str">
        <f>'[1]07-17 Ford Expedition'!C2</f>
        <v>RETAIL</v>
      </c>
    </row>
    <row r="3" spans="1:3" x14ac:dyDescent="0.25">
      <c r="A3" s="205"/>
      <c r="B3" s="230" t="str">
        <f>'[1]07-17 Ford Expedition'!B3</f>
        <v>*2007-2017 SPECIAL ORDER ITEMS; NO RETURNS OR CANCELLATIONS</v>
      </c>
      <c r="C3" s="216"/>
    </row>
    <row r="4" spans="1:3" x14ac:dyDescent="0.25">
      <c r="A4" s="231"/>
      <c r="B4" s="232"/>
      <c r="C4" s="216"/>
    </row>
    <row r="5" spans="1:3" ht="25.5" x14ac:dyDescent="0.25">
      <c r="A5" s="233" t="str">
        <f>'[1]07-17 Ford Expedition'!A5</f>
        <v>Fold Down Windows</v>
      </c>
      <c r="B5" s="234" t="str">
        <f>'[1]07-17 Ford Expedition'!B5</f>
        <v>FLAT PANEL PARTITIONS
*INCLUDES Full Lower Extension Panel</v>
      </c>
      <c r="C5" s="235"/>
    </row>
    <row r="6" spans="1:3" ht="38.25" x14ac:dyDescent="0.25">
      <c r="A6" s="201" t="str">
        <f>'[1]07-17 Ford Expedition'!A6</f>
        <v>PK0318EPD15</v>
      </c>
      <c r="B6" s="202" t="str">
        <f>'[1]07-17 Ford Expedition'!B6</f>
        <v>#5VS Fold-Down Window
Coated Polycarbonate
Flat Panel Partition</v>
      </c>
      <c r="C6" s="206">
        <f>'[1]07-17 Ford Expedition'!C6</f>
        <v>879</v>
      </c>
    </row>
    <row r="7" spans="1:3" ht="38.25" x14ac:dyDescent="0.25">
      <c r="A7" s="201" t="str">
        <f>'[1]07-17 Ford Expedition'!A7</f>
        <v>PK0319EPD15</v>
      </c>
      <c r="B7" s="202" t="str">
        <f>'[1]07-17 Ford Expedition'!B7</f>
        <v>#5/8VS Fold-Down Window
1/2 Coated Polycarbonate and 1/2 Vinyl Coated Expanded Metal
Flat Panel Partition</v>
      </c>
      <c r="C7" s="236">
        <f>'[1]07-17 Ford Expedition'!C7</f>
        <v>899</v>
      </c>
    </row>
    <row r="8" spans="1:3" x14ac:dyDescent="0.25">
      <c r="A8" s="233" t="str">
        <f>'[1]07-17 Ford Expedition'!A8</f>
        <v>Stationary Windows</v>
      </c>
      <c r="B8" s="237"/>
      <c r="C8" s="238"/>
    </row>
    <row r="9" spans="1:3" ht="38.25" x14ac:dyDescent="0.25">
      <c r="A9" s="201" t="str">
        <f>'[1]07-17 Ford Expedition'!A9</f>
        <v>PK0116EPD15</v>
      </c>
      <c r="B9" s="202" t="str">
        <f>'[1]07-17 Ford Expedition'!B9</f>
        <v>#6VS Stationary Window
Coated Polycarbonate
Flat Panel Partition</v>
      </c>
      <c r="C9" s="236">
        <f>'[1]07-17 Ford Expedition'!C9</f>
        <v>669</v>
      </c>
    </row>
    <row r="10" spans="1:3" ht="38.25" x14ac:dyDescent="0.25">
      <c r="A10" s="201" t="str">
        <f>'[1]07-17 Ford Expedition'!A10</f>
        <v>PK0115EPD15</v>
      </c>
      <c r="B10" s="202" t="str">
        <f>'[1]07-17 Ford Expedition'!B10</f>
        <v>#6VS Stationary Window
Uncoated Polycarbonate
Flat Panel Partition</v>
      </c>
      <c r="C10" s="236">
        <f>'[1]07-17 Ford Expedition'!C10</f>
        <v>639</v>
      </c>
    </row>
    <row r="11" spans="1:3" ht="38.25" x14ac:dyDescent="0.25">
      <c r="A11" s="201" t="str">
        <f>'[1]07-17 Ford Expedition'!A11</f>
        <v>PK0326EPD15</v>
      </c>
      <c r="B11" s="202" t="str">
        <f>'[1]07-17 Ford Expedition'!B11</f>
        <v>#6/7VS 3-Piece Stationary Window
Coated Polycarbonate With Vinyl Coated Expanded Metal Center Section
Flat Panel Partition</v>
      </c>
      <c r="C11" s="236">
        <f>'[1]07-17 Ford Expedition'!C11</f>
        <v>719</v>
      </c>
    </row>
    <row r="12" spans="1:3" ht="38.25" x14ac:dyDescent="0.25">
      <c r="A12" s="201" t="str">
        <f>'[1]07-17 Ford Expedition'!A12</f>
        <v>PK0117EPD15</v>
      </c>
      <c r="B12" s="202" t="str">
        <f>'[1]07-17 Ford Expedition'!B12</f>
        <v>#7VS Stationary Window
Vinyl Coated Expanded Metal
Flat Panel Partition</v>
      </c>
      <c r="C12" s="236">
        <f>'[1]07-17 Ford Expedition'!C12</f>
        <v>669</v>
      </c>
    </row>
    <row r="13" spans="1:3" ht="38.25" x14ac:dyDescent="0.25">
      <c r="A13" s="201" t="str">
        <f>'[1]07-17 Ford Expedition'!A13</f>
        <v>PK0119EPD15</v>
      </c>
      <c r="B13" s="202" t="str">
        <f>'[1]07-17 Ford Expedition'!B13</f>
        <v>#8VS Stationary Window
1/2 Coated Polycarbonate 1/2 Vinyl Coated Expanded Metal
Flat Panel Partition</v>
      </c>
      <c r="C13" s="236">
        <f>'[1]07-17 Ford Expedition'!C13</f>
        <v>689</v>
      </c>
    </row>
    <row r="14" spans="1:3" ht="38.25" x14ac:dyDescent="0.25">
      <c r="A14" s="201" t="str">
        <f>'[1]07-17 Ford Expedition'!A14</f>
        <v>PK0118EPD15</v>
      </c>
      <c r="B14" s="202" t="str">
        <f>'[1]07-17 Ford Expedition'!B14</f>
        <v>#8VS Stationary Window
1/2 Uncoated Polycarbonate 1/2 Vinyl Coated Expanded Metal
Flat Panel Partition</v>
      </c>
      <c r="C14" s="236">
        <f>'[1]07-17 Ford Expedition'!C14</f>
        <v>669</v>
      </c>
    </row>
    <row r="15" spans="1:3" x14ac:dyDescent="0.25">
      <c r="A15" s="233" t="str">
        <f>'[1]07-17 Ford Expedition'!A15</f>
        <v>Horizontal Sliding Window</v>
      </c>
      <c r="B15" s="237"/>
      <c r="C15" s="238"/>
    </row>
    <row r="16" spans="1:3" ht="38.25" x14ac:dyDescent="0.25">
      <c r="A16" s="201" t="str">
        <f>'[1]07-17 Ford Expedition'!A16</f>
        <v>PK0121EPD15</v>
      </c>
      <c r="B16" s="202" t="str">
        <f>'[1]07-17 Ford Expedition'!B16</f>
        <v>#10VS Horizontal Sliding Window
Coated Polycarbonate
Flat Panel Partition</v>
      </c>
      <c r="C16" s="236">
        <f>'[1]07-17 Ford Expedition'!C16</f>
        <v>749</v>
      </c>
    </row>
    <row r="17" spans="1:3" ht="38.25" x14ac:dyDescent="0.25">
      <c r="A17" s="201" t="str">
        <f>'[1]07-17 Ford Expedition'!A17</f>
        <v>PK0120EPD15</v>
      </c>
      <c r="B17" s="202" t="str">
        <f>'[1]07-17 Ford Expedition'!B17</f>
        <v>#10VS Horizontal Sliding Window
Uncoated Polycarbonate
Flat Panel Partition</v>
      </c>
      <c r="C17" s="236">
        <f>'[1]07-17 Ford Expedition'!C17</f>
        <v>709</v>
      </c>
    </row>
    <row r="18" spans="1:3" ht="51" x14ac:dyDescent="0.25">
      <c r="A18" s="201" t="str">
        <f>'[1]07-17 Ford Expedition'!A18</f>
        <v>PK0350EPD15</v>
      </c>
      <c r="B18" s="202" t="str">
        <f>'[1]07-17 Ford Expedition'!B18</f>
        <v>#10VS C Horizontal Sliding Window
Coated Polycarbonate
With  Expanded Metal Window Security Screen
Flat Panel Partition</v>
      </c>
      <c r="C18" s="236">
        <f>'[1]07-17 Ford Expedition'!C18</f>
        <v>789</v>
      </c>
    </row>
    <row r="19" spans="1:3" ht="51" x14ac:dyDescent="0.25">
      <c r="A19" s="201" t="str">
        <f>'[1]07-17 Ford Expedition'!A19</f>
        <v>PK0601EPD15</v>
      </c>
      <c r="B19" s="202" t="str">
        <f>'[1]07-17 Ford Expedition'!B19</f>
        <v>#10VS  C Horizontal Sliding Window
Uncoated Polycarbonate
With  Expanded Metal Window Security Screen
Flat Panel Partition</v>
      </c>
      <c r="C19" s="236">
        <f>'[1]07-17 Ford Expedition'!C19</f>
        <v>749</v>
      </c>
    </row>
    <row r="20" spans="1:3" ht="38.25" x14ac:dyDescent="0.25">
      <c r="A20" s="201" t="str">
        <f>'[1]07-17 Ford Expedition'!A20</f>
        <v>PK0226EPD15</v>
      </c>
      <c r="B20" s="202" t="str">
        <f>'[1]07-17 Ford Expedition'!B20</f>
        <v>#10VS C2 Coated Polycarbonate
With Slotted Polycarbonate Window Security Screen
Flat Panel Partition</v>
      </c>
      <c r="C20" s="236">
        <f>'[1]07-17 Ford Expedition'!C20</f>
        <v>789</v>
      </c>
    </row>
    <row r="21" spans="1:3" ht="51" x14ac:dyDescent="0.25">
      <c r="A21" s="201" t="str">
        <f>'[1]07-17 Ford Expedition'!A21</f>
        <v>PK0225EPD15</v>
      </c>
      <c r="B21" s="202" t="str">
        <f>'[1]07-17 Ford Expedition'!B21</f>
        <v>#10VS C2  Horizontal Sliding Window
Uncoated Polycarbonate
With Slotted Polycarbonate Window Security Screen
Flat Panel Partition</v>
      </c>
      <c r="C21" s="236">
        <f>'[1]07-17 Ford Expedition'!C21</f>
        <v>749</v>
      </c>
    </row>
    <row r="22" spans="1:3" x14ac:dyDescent="0.25">
      <c r="A22" s="239"/>
      <c r="B22" s="240"/>
      <c r="C22" s="238"/>
    </row>
    <row r="23" spans="1:3" ht="25.5" x14ac:dyDescent="0.25">
      <c r="A23" s="233" t="str">
        <f>'[1]07-17 Ford Expedition'!A23</f>
        <v>Stationary Windows</v>
      </c>
      <c r="B23" s="241" t="str">
        <f>'[1]07-17 Ford Expedition'!B23</f>
        <v>RECESSED PANEL PARTITIONS
*INCLUDES 2 Piece Lower Extension Panel</v>
      </c>
      <c r="C23" s="238"/>
    </row>
    <row r="24" spans="1:3" ht="38.25" x14ac:dyDescent="0.25">
      <c r="A24" s="201" t="str">
        <f>'[1]07-17 Ford Expedition'!A24</f>
        <v>PK0374EPD15</v>
      </c>
      <c r="B24" s="202" t="str">
        <f>'[1]07-17 Ford Expedition'!B24</f>
        <v>#6VS RP Stationary Window
Coated Polycarbonate
Recessed Panel Partition</v>
      </c>
      <c r="C24" s="236">
        <f>'[1]07-17 Ford Expedition'!C24</f>
        <v>799</v>
      </c>
    </row>
    <row r="25" spans="1:3" ht="38.25" x14ac:dyDescent="0.25">
      <c r="A25" s="201" t="str">
        <f>'[1]07-17 Ford Expedition'!A25</f>
        <v>PK0373EPD15</v>
      </c>
      <c r="B25" s="202" t="str">
        <f>'[1]07-17 Ford Expedition'!B25</f>
        <v>#6VS RP Stationary Window
Uncoated Polycarbonate
Recessed Panel Partition</v>
      </c>
      <c r="C25" s="236">
        <f>'[1]07-17 Ford Expedition'!C25</f>
        <v>769</v>
      </c>
    </row>
    <row r="26" spans="1:3" ht="38.25" x14ac:dyDescent="0.25">
      <c r="A26" s="201" t="str">
        <f>'[1]07-17 Ford Expedition'!A26</f>
        <v>PK0517EPD15</v>
      </c>
      <c r="B26" s="202" t="str">
        <f>'[1]07-17 Ford Expedition'!B26</f>
        <v>#6/7VS RP 3-Piece Stationary Window
Coated Polycarbonate With Vinyl Coated Expanded Metal Center Section
Recessed Panel Partition</v>
      </c>
      <c r="C26" s="236">
        <f>'[1]07-17 Ford Expedition'!C26</f>
        <v>849</v>
      </c>
    </row>
    <row r="27" spans="1:3" ht="38.25" x14ac:dyDescent="0.25">
      <c r="A27" s="201" t="str">
        <f>'[1]07-17 Ford Expedition'!A27</f>
        <v>PK0420EPD15</v>
      </c>
      <c r="B27" s="202" t="str">
        <f>'[1]07-17 Ford Expedition'!B27</f>
        <v>#7VS RP Stationary Window
Vinyl Coated Expanded Metal
Recessed Panel Partition</v>
      </c>
      <c r="C27" s="236">
        <f>'[1]07-17 Ford Expedition'!C27</f>
        <v>799</v>
      </c>
    </row>
    <row r="28" spans="1:3" ht="38.25" x14ac:dyDescent="0.25">
      <c r="A28" s="201" t="str">
        <f>'[1]07-17 Ford Expedition'!A28</f>
        <v>PK0369EPD15</v>
      </c>
      <c r="B28" s="202" t="str">
        <f>'[1]07-17 Ford Expedition'!B28</f>
        <v>#8VS RP Stationary Window
1/2 Coated Polycarbonate 1/2 Vinyl Coated Expanded Metal
Recessed Panel Partition</v>
      </c>
      <c r="C28" s="236">
        <f>'[1]07-17 Ford Expedition'!C28</f>
        <v>819</v>
      </c>
    </row>
    <row r="29" spans="1:3" ht="38.25" x14ac:dyDescent="0.25">
      <c r="A29" s="201" t="str">
        <f>'[1]07-17 Ford Expedition'!A29</f>
        <v>PK0398EPD15</v>
      </c>
      <c r="B29" s="202" t="str">
        <f>'[1]07-17 Ford Expedition'!B29</f>
        <v>#8VS RP Stationary Window
1/2 Uncoated Polycarbonate 1/2 Vinyl Coated Expanded Metal
Recessed Panel Partition</v>
      </c>
      <c r="C29" s="236">
        <f>'[1]07-17 Ford Expedition'!C29</f>
        <v>799</v>
      </c>
    </row>
    <row r="30" spans="1:3" x14ac:dyDescent="0.25">
      <c r="A30" s="233" t="str">
        <f>'[1]07-17 Ford Expedition'!A30</f>
        <v>Horizontal Sliding Windows</v>
      </c>
      <c r="B30" s="237"/>
      <c r="C30" s="238"/>
    </row>
    <row r="31" spans="1:3" ht="38.25" x14ac:dyDescent="0.25">
      <c r="A31" s="201" t="str">
        <f>'[1]07-17 Ford Expedition'!A31</f>
        <v>PK0355EPD15</v>
      </c>
      <c r="B31" s="202" t="str">
        <f>'[1]07-17 Ford Expedition'!B31</f>
        <v>#10VS RP Horizontal Sliding Window
Coated Polycarbonate
Recessed Panel Partition</v>
      </c>
      <c r="C31" s="236">
        <f>'[1]07-17 Ford Expedition'!C31</f>
        <v>879</v>
      </c>
    </row>
    <row r="32" spans="1:3" ht="38.25" x14ac:dyDescent="0.25">
      <c r="A32" s="201" t="str">
        <f>'[1]07-17 Ford Expedition'!A32</f>
        <v>PK0439EPD15</v>
      </c>
      <c r="B32" s="202" t="str">
        <f>'[1]07-17 Ford Expedition'!B32</f>
        <v>#10VS RP Horizontal Sliding Window
Uncoated Polycarbonate
Recessed Panel Partition</v>
      </c>
      <c r="C32" s="236">
        <f>'[1]07-17 Ford Expedition'!C32</f>
        <v>839</v>
      </c>
    </row>
    <row r="33" spans="1:3" ht="51" x14ac:dyDescent="0.25">
      <c r="A33" s="201" t="str">
        <f>'[1]07-17 Ford Expedition'!A33</f>
        <v>PK0419EPD15</v>
      </c>
      <c r="B33" s="202" t="str">
        <f>'[1]07-17 Ford Expedition'!B33</f>
        <v>#10VS RP C Horizontal Sliding Window
Coated Polycarbonate
With Expanded Metal Window Security Screen
Recessed Panel Partition</v>
      </c>
      <c r="C33" s="236">
        <f>'[1]07-17 Ford Expedition'!C33</f>
        <v>919</v>
      </c>
    </row>
    <row r="34" spans="1:3" ht="51" x14ac:dyDescent="0.25">
      <c r="A34" s="201" t="str">
        <f>'[1]07-17 Ford Expedition'!A34</f>
        <v>PK0602EPD15</v>
      </c>
      <c r="B34" s="202" t="str">
        <f>'[1]07-17 Ford Expedition'!B34</f>
        <v>#10VS RP C Horizontal Sliding Window
Uncoated Polycarbonate
With Expanded Metal Window Security Screen
Recessed Panel Partition</v>
      </c>
      <c r="C34" s="236">
        <f>'[1]07-17 Ford Expedition'!C34</f>
        <v>879</v>
      </c>
    </row>
    <row r="35" spans="1:3" ht="51" x14ac:dyDescent="0.25">
      <c r="A35" s="201" t="str">
        <f>'[1]07-17 Ford Expedition'!A35</f>
        <v>PK0228EPD15</v>
      </c>
      <c r="B35" s="202" t="str">
        <f>'[1]07-17 Ford Expedition'!B35</f>
        <v>#10VS RP C2 Horizontal Sliding Window
Coated Polycarbonate
With Slotted Poly Window Security Screen
Recessed Panel Partition</v>
      </c>
      <c r="C35" s="236">
        <f>'[1]07-17 Ford Expedition'!C35</f>
        <v>919</v>
      </c>
    </row>
    <row r="36" spans="1:3" ht="51" x14ac:dyDescent="0.25">
      <c r="A36" s="201" t="str">
        <f>'[1]07-17 Ford Expedition'!A36</f>
        <v>PK0227EPD15</v>
      </c>
      <c r="B36" s="202" t="str">
        <f>'[1]07-17 Ford Expedition'!B36</f>
        <v>#10VS RP C2 Horizontal Sliding Window
Uncoated Polycarbonate
With Slotted Poly Window Security Screen
Recessed Panel Partition</v>
      </c>
      <c r="C36" s="236">
        <f>'[1]07-17 Ford Expedition'!C36</f>
        <v>879</v>
      </c>
    </row>
    <row r="37" spans="1:3" x14ac:dyDescent="0.25">
      <c r="A37" s="203"/>
      <c r="B37" s="232"/>
      <c r="C37" s="238"/>
    </row>
    <row r="38" spans="1:3" x14ac:dyDescent="0.25">
      <c r="A38" s="242"/>
      <c r="B38" s="237"/>
      <c r="C38" s="238"/>
    </row>
    <row r="39" spans="1:3" ht="38.25" x14ac:dyDescent="0.25">
      <c r="A39" s="233" t="str">
        <f>'[1]07-17 Ford Expedition'!A39</f>
        <v>SPT</v>
      </c>
      <c r="B39" s="243" t="str">
        <f>'[1]07-17 Ford Expedition'!B39</f>
        <v>SINGLE PRISONER TRANSPORT PARTITIONS
*INCLUDES Lower Extension Panels
*REQUIRED #12VS Cargo Partition NOT INCLUDED</v>
      </c>
      <c r="C39" s="238"/>
    </row>
    <row r="40" spans="1:3" ht="63.75" x14ac:dyDescent="0.25">
      <c r="A40" s="201" t="str">
        <f>'[1]07-17 Ford Expedition'!A40</f>
        <v>1K0574EPD15</v>
      </c>
      <c r="B40" s="257" t="str">
        <f>'[1]07-17 Ford Expedition'!B40</f>
        <v>Single Prisoner Transport Partition
#6VS Stationary Window
Coated Polycarbonate 
*FOR USE WITH:
   -Stock Seat</v>
      </c>
      <c r="C40" s="236">
        <f>'[1]07-17 Ford Expedition'!C40</f>
        <v>1079</v>
      </c>
    </row>
    <row r="41" spans="1:3" ht="63.75" x14ac:dyDescent="0.25">
      <c r="A41" s="201" t="str">
        <f>'[1]07-17 Ford Expedition'!A41</f>
        <v>1K0576EPD15</v>
      </c>
      <c r="B41" s="257" t="str">
        <f>'[1]07-17 Ford Expedition'!B41</f>
        <v>Single PRISONER Transport Parition
#7VS Stationary Window
Vinyl Coated Expanded Metal
*FOR USE WITH:
   -Stock Seat</v>
      </c>
      <c r="C41" s="236">
        <f>'[1]07-17 Ford Expedition'!C41</f>
        <v>1079</v>
      </c>
    </row>
    <row r="42" spans="1:3" x14ac:dyDescent="0.25">
      <c r="A42" s="203"/>
      <c r="B42" s="244"/>
      <c r="C42" s="238"/>
    </row>
    <row r="43" spans="1:3" x14ac:dyDescent="0.25">
      <c r="A43" s="233"/>
      <c r="B43" s="240" t="str">
        <f>'[1]07-17 Ford Expedition'!B43</f>
        <v>CARGO AREA REAR PARTITIONS</v>
      </c>
      <c r="C43" s="238"/>
    </row>
    <row r="44" spans="1:3" x14ac:dyDescent="0.25">
      <c r="A44" s="233" t="str">
        <f>'[1]07-17 Ford Expedition'!A44</f>
        <v>#12VS</v>
      </c>
      <c r="B44" s="240" t="str">
        <f>'[1]07-17 Ford Expedition'!B44</f>
        <v>*FOR USE BEHIND 2nd Row Seat ONLY</v>
      </c>
      <c r="C44" s="238"/>
    </row>
    <row r="45" spans="1:3" ht="76.5" x14ac:dyDescent="0.25">
      <c r="A45" s="201" t="str">
        <f>'[1]07-17 Ford Expedition'!A45</f>
        <v>PK0123EPD152ND</v>
      </c>
      <c r="B45" s="202" t="str">
        <f>'[1]07-17 Ford Expedition'!B45</f>
        <v>Cargo Area Rear Partition
#12VS Stationary Window
Vinyl Coated Expanded Metal
Standard Length
*FOR USE WITH:
   -2nd Row Seat</v>
      </c>
      <c r="C45" s="236">
        <f>'[1]07-17 Ford Expedition'!C45</f>
        <v>489</v>
      </c>
    </row>
    <row r="46" spans="1:3" ht="89.25" x14ac:dyDescent="0.25">
      <c r="A46" s="201" t="str">
        <f>'[1]07-17 Ford Expedition'!A46</f>
        <v>PK0123EPD152NDEL</v>
      </c>
      <c r="B46" s="202" t="str">
        <f>'[1]07-17 Ford Expedition'!B46</f>
        <v>Cargo Area Rear Partition
#12VS Stationary Window
Vinyl Coated Expanded Metal
Extended Length
*FOR USE WITH:
   -2nd Row Seat
   -"EL" Vehicles</v>
      </c>
      <c r="C46" s="236">
        <f>'[1]07-17 Ford Expedition'!C46</f>
        <v>489</v>
      </c>
    </row>
    <row r="47" spans="1:3" ht="76.5" x14ac:dyDescent="0.25">
      <c r="A47" s="201" t="str">
        <f>'[1]07-17 Ford Expedition'!A47</f>
        <v>PK0316EPD152NDSCA</v>
      </c>
      <c r="B47" s="202" t="str">
        <f>'[1]07-17 Ford Expedition'!B47</f>
        <v>Cargo Area Rear Partition
#12VS Stationary Window
Coated Polycarbonate
Standard Length
*FOR USE WITH:
   -2nd Row Seat</v>
      </c>
      <c r="C47" s="236">
        <f>'[1]07-17 Ford Expedition'!C47</f>
        <v>519</v>
      </c>
    </row>
    <row r="48" spans="1:3" ht="102" x14ac:dyDescent="0.25">
      <c r="A48" s="201" t="str">
        <f>'[1]07-17 Ford Expedition'!A48</f>
        <v>PK0316EPD152NDELSCA</v>
      </c>
      <c r="B48" s="202" t="str">
        <f>'[1]07-17 Ford Expedition'!B48</f>
        <v>Cargo Area Rear Partition
For 2nd Row Seat
#12VS Stationary Window
Coated Polycarbonate
Extended Length
*FOR USE WITH:
   -2nd Row Seat
   -"EL" Vehicles</v>
      </c>
      <c r="C48" s="236">
        <f>'[1]07-17 Ford Expedition'!C48</f>
        <v>519</v>
      </c>
    </row>
    <row r="49" spans="1:3" x14ac:dyDescent="0.25">
      <c r="A49" s="245"/>
      <c r="B49" s="246"/>
      <c r="C49" s="238"/>
    </row>
    <row r="50" spans="1:3" x14ac:dyDescent="0.25">
      <c r="A50" s="203"/>
      <c r="B50" s="243" t="str">
        <f>'[1]07-17 Ford Expedition'!B50</f>
        <v>PARTITION TRANSFER KITS</v>
      </c>
      <c r="C50" s="238"/>
    </row>
    <row r="51" spans="1:3" x14ac:dyDescent="0.25">
      <c r="A51" s="200"/>
      <c r="B51" s="243" t="str">
        <f>'[1]07-17 Ford Expedition'!B51</f>
        <v>*INCLUDES All Mounting Hardware and Fasteners</v>
      </c>
      <c r="C51" s="238"/>
    </row>
    <row r="52" spans="1:3" ht="38.25" x14ac:dyDescent="0.25">
      <c r="A52" s="197" t="str">
        <f>'[1]07-17 Ford Expedition'!A52</f>
        <v>PT0185EPD15</v>
      </c>
      <c r="B52" s="198" t="str">
        <f>'[1]07-17 Ford Expedition'!B52</f>
        <v>Partition Transfer Kit
Flat Panel Partition
With Lower Extension Panel INCLUDED</v>
      </c>
      <c r="C52" s="236">
        <f>'[1]07-17 Ford Expedition'!C52</f>
        <v>279</v>
      </c>
    </row>
    <row r="53" spans="1:3" ht="38.25" x14ac:dyDescent="0.25">
      <c r="A53" s="197" t="str">
        <f>'[1]07-17 Ford Expedition'!A53</f>
        <v>PT2185EPD15</v>
      </c>
      <c r="B53" s="198" t="str">
        <f>'[1]07-17 Ford Expedition'!B53</f>
        <v>Partition Transfer Kit
Recessed Panel Partition
With 2 Piece Lower Extension Panel &amp; Recessed Panel Insert INCLUDED</v>
      </c>
      <c r="C53" s="236">
        <f>'[1]07-17 Ford Expedition'!C53</f>
        <v>319</v>
      </c>
    </row>
    <row r="54" spans="1:3" ht="51" x14ac:dyDescent="0.25">
      <c r="A54" s="197" t="str">
        <f>'[1]07-17 Ford Expedition'!A54</f>
        <v>PP1220-3</v>
      </c>
      <c r="B54" s="198" t="str">
        <f>'[1]07-17 Ford Expedition'!B54</f>
        <v>Partition Spacer
Height 3"
*WHEN USING WITH:
   -07-14 Expedition to 15-17 ONLY 1 Spacer REQUIRED</v>
      </c>
      <c r="C54" s="236">
        <f>'[1]07-17 Ford Expedition'!C54</f>
        <v>16</v>
      </c>
    </row>
    <row r="55" spans="1:3" x14ac:dyDescent="0.25">
      <c r="A55" s="200"/>
      <c r="B55" s="247"/>
      <c r="C55" s="238"/>
    </row>
    <row r="56" spans="1:3" x14ac:dyDescent="0.25">
      <c r="A56" s="203"/>
      <c r="B56" s="248"/>
      <c r="C56" s="238"/>
    </row>
    <row r="57" spans="1:3" x14ac:dyDescent="0.25">
      <c r="A57" s="194"/>
      <c r="B57" s="243" t="str">
        <f>'[1]07-17 Ford Expedition'!B57</f>
        <v>PB300 PUSH BUMPERS</v>
      </c>
      <c r="C57" s="238"/>
    </row>
    <row r="58" spans="1:3" ht="51" x14ac:dyDescent="0.25">
      <c r="A58" s="201" t="str">
        <f>'[1]07-17 Ford Expedition'!A58</f>
        <v>BK0393EPD15</v>
      </c>
      <c r="B58" s="202" t="str">
        <f>'[1]07-17 Ford Expedition'!B58</f>
        <v>PB300 VS Bumper
Full Bumper
Aluminum
With Mar-Resistant Horizontal Pad INCLUDED</v>
      </c>
      <c r="C58" s="236">
        <f>'[1]07-17 Ford Expedition'!C58</f>
        <v>539</v>
      </c>
    </row>
    <row r="59" spans="1:3" x14ac:dyDescent="0.25">
      <c r="A59" s="203"/>
      <c r="B59" s="237"/>
      <c r="C59" s="238"/>
    </row>
    <row r="60" spans="1:3" x14ac:dyDescent="0.25">
      <c r="A60" s="194"/>
      <c r="B60" s="217" t="str">
        <f>'[1]07-17 Ford Expedition'!B60</f>
        <v>PB400 PUSH BUMPERS</v>
      </c>
      <c r="C60" s="238"/>
    </row>
    <row r="61" spans="1:3" ht="38.25" x14ac:dyDescent="0.25">
      <c r="A61" s="201" t="str">
        <f>'[1]07-17 Ford Expedition'!A61</f>
        <v>BK0534EPD15</v>
      </c>
      <c r="B61" s="202" t="str">
        <f>'[1]07-17 Ford Expedition'!B61</f>
        <v>PB400 VS Bumper
Full Bumper
Aluminum</v>
      </c>
      <c r="C61" s="236">
        <f>'[1]07-17 Ford Expedition'!C61</f>
        <v>499</v>
      </c>
    </row>
    <row r="62" spans="1:3" ht="63.75" x14ac:dyDescent="0.25">
      <c r="A62" s="201" t="str">
        <f>'[1]07-17 Ford Expedition'!A62</f>
        <v>BK0060EPD15</v>
      </c>
      <c r="B62" s="202" t="str">
        <f>'[1]07-17 Ford Expedition'!B62</f>
        <v>PB400 VS Bumper
Full Bumper
Aluminum
Winch-Ready
*SPECIAL ORDER ITEM, NO RETURNS OR CANCELLATIONS</v>
      </c>
      <c r="C62" s="236">
        <f>'[1]07-17 Ford Expedition'!C62</f>
        <v>639</v>
      </c>
    </row>
    <row r="63" spans="1:3" ht="38.25" x14ac:dyDescent="0.25">
      <c r="A63" s="201" t="str">
        <f>'[1]07-17 Ford Expedition'!A63</f>
        <v>BK0535EPD15</v>
      </c>
      <c r="B63" s="202" t="str">
        <f>'[1]07-17 Ford Expedition'!B63</f>
        <v>PB400 VS Bumper
Full Bumper
Steel</v>
      </c>
      <c r="C63" s="236">
        <f>'[1]07-17 Ford Expedition'!C63</f>
        <v>499</v>
      </c>
    </row>
    <row r="64" spans="1:3" x14ac:dyDescent="0.25">
      <c r="A64" s="203"/>
      <c r="B64" s="247" t="str">
        <f>'[1]07-17 Ford Expedition'!B64</f>
        <v>*AVAILABLE With Mar Resistant Horizontal Crossbar Pad Add $40 to Price (Call For Part ID)</v>
      </c>
      <c r="C64" s="238"/>
    </row>
    <row r="65" spans="1:3" x14ac:dyDescent="0.25">
      <c r="A65" s="203"/>
      <c r="B65" s="247"/>
      <c r="C65" s="238"/>
    </row>
    <row r="66" spans="1:3" x14ac:dyDescent="0.25">
      <c r="A66" s="203"/>
      <c r="B66" s="353">
        <f>'[1]07-17 Ford Expedition'!B66</f>
        <v>0</v>
      </c>
      <c r="C66" s="238"/>
    </row>
    <row r="67" spans="1:3" x14ac:dyDescent="0.25">
      <c r="A67" s="203"/>
      <c r="B67" s="249" t="str">
        <f>'[1]07-17 Ford Expedition'!B67</f>
        <v>***LIGHTED BUMPERS NOW PRICED USING STANDARD DISCOUNT STRUCTURE***</v>
      </c>
      <c r="C67" s="238"/>
    </row>
    <row r="68" spans="1:3" ht="38.25" x14ac:dyDescent="0.25">
      <c r="A68" s="200"/>
      <c r="B68" s="243" t="str">
        <f>'[1]07-17 Ford Expedition'!B68</f>
        <v>PB450L LIGHTED PUSH BUMPERS
2 Forward Facing Lights
*ONLY Full Size Bumper Available</v>
      </c>
      <c r="C68" s="238"/>
    </row>
    <row r="69" spans="1:3" x14ac:dyDescent="0.25">
      <c r="A69" s="200"/>
      <c r="B69" s="249" t="str">
        <f>'[1]07-17 Ford Expedition'!B69</f>
        <v>*See "LIGHTS" Page For Additional Lighting Options &amp; Charges</v>
      </c>
      <c r="C69" s="238"/>
    </row>
    <row r="70" spans="1:3" ht="25.5" x14ac:dyDescent="0.25">
      <c r="A70" s="201" t="str">
        <f>'[1]07-17 Ford Expedition'!A70</f>
        <v>BK2100EPD15</v>
      </c>
      <c r="B70" s="202" t="str">
        <f>'[1]07-17 Ford Expedition'!B70</f>
        <v>PB450L2
With CODE 3 MR6</v>
      </c>
      <c r="C70" s="236">
        <f>'[1]07-17 Ford Expedition'!C70</f>
        <v>789</v>
      </c>
    </row>
    <row r="71" spans="1:3" ht="25.5" x14ac:dyDescent="0.25">
      <c r="A71" s="201" t="str">
        <f>'[1]07-17 Ford Expedition'!A71</f>
        <v>BK0820EPD15</v>
      </c>
      <c r="B71" s="202" t="str">
        <f>'[1]07-17 Ford Expedition'!B71</f>
        <v>PB450L2
With D&amp;R ELECTRONICS GENESIS</v>
      </c>
      <c r="C71" s="236">
        <f>'[1]07-17 Ford Expedition'!C71</f>
        <v>789</v>
      </c>
    </row>
    <row r="72" spans="1:3" ht="25.5" x14ac:dyDescent="0.25">
      <c r="A72" s="201" t="str">
        <f>'[1]07-17 Ford Expedition'!A72</f>
        <v>BK2025EPD15</v>
      </c>
      <c r="B72" s="202" t="str">
        <f>'[1]07-17 Ford Expedition'!B72</f>
        <v xml:space="preserve">PB450L2
With FEDERAL SIGNAL IPX600 </v>
      </c>
      <c r="C72" s="236">
        <f>'[1]07-17 Ford Expedition'!C72</f>
        <v>789</v>
      </c>
    </row>
    <row r="73" spans="1:3" ht="25.5" x14ac:dyDescent="0.25">
      <c r="A73" s="201" t="str">
        <f>'[1]07-17 Ford Expedition'!A73</f>
        <v>BK2124EPD15</v>
      </c>
      <c r="B73" s="202" t="str">
        <f>'[1]07-17 Ford Expedition'!B73</f>
        <v>PB450L2
With FEDERAL SIGNAL MICROPULSE ULTRA</v>
      </c>
      <c r="C73" s="236">
        <f>'[1]07-17 Ford Expedition'!C73</f>
        <v>789</v>
      </c>
    </row>
    <row r="74" spans="1:3" ht="25.5" x14ac:dyDescent="0.25">
      <c r="A74" s="201" t="str">
        <f>'[1]07-17 Ford Expedition'!A74</f>
        <v>BK1328EPD15</v>
      </c>
      <c r="B74" s="202" t="str">
        <f>'[1]07-17 Ford Expedition'!B74</f>
        <v>PB450L2
With FENIEX FUSION</v>
      </c>
      <c r="C74" s="236">
        <f>'[1]07-17 Ford Expedition'!C74</f>
        <v>789</v>
      </c>
    </row>
    <row r="75" spans="1:3" ht="25.5" x14ac:dyDescent="0.25">
      <c r="A75" s="201" t="str">
        <f>'[1]07-17 Ford Expedition'!A75</f>
        <v>BK2166EPD15</v>
      </c>
      <c r="B75" s="202" t="str">
        <f>'[1]07-17 Ford Expedition'!B75</f>
        <v>PB450L2
With SOUNDOFF SIGNAL MPOWER</v>
      </c>
      <c r="C75" s="236">
        <f>'[1]07-17 Ford Expedition'!C75</f>
        <v>789</v>
      </c>
    </row>
    <row r="76" spans="1:3" ht="25.5" x14ac:dyDescent="0.25">
      <c r="A76" s="201" t="str">
        <f>'[1]07-17 Ford Expedition'!A76</f>
        <v>BK2042EPD15</v>
      </c>
      <c r="B76" s="202" t="str">
        <f>'[1]07-17 Ford Expedition'!B76</f>
        <v>PB450L2
With SOUNDOFF SIGNAL NFORCE</v>
      </c>
      <c r="C76" s="236">
        <f>'[1]07-17 Ford Expedition'!C76</f>
        <v>789</v>
      </c>
    </row>
    <row r="77" spans="1:3" ht="25.5" x14ac:dyDescent="0.25">
      <c r="A77" s="201" t="str">
        <f>'[1]07-17 Ford Expedition'!A77</f>
        <v>BK2240EPD15</v>
      </c>
      <c r="B77" s="202" t="str">
        <f>'[1]07-17 Ford Expedition'!B77</f>
        <v>PB450L2
With TOMAR RECT-14</v>
      </c>
      <c r="C77" s="236">
        <f>'[1]07-17 Ford Expedition'!C77</f>
        <v>789</v>
      </c>
    </row>
    <row r="78" spans="1:3" ht="25.5" x14ac:dyDescent="0.25">
      <c r="A78" s="201" t="str">
        <f>'[1]07-17 Ford Expedition'!A78</f>
        <v>BK2017EPD15</v>
      </c>
      <c r="B78" s="202" t="str">
        <f>'[1]07-17 Ford Expedition'!B78</f>
        <v xml:space="preserve">PB450L2
With WHELEN ION </v>
      </c>
      <c r="C78" s="236">
        <f>'[1]07-17 Ford Expedition'!C78</f>
        <v>789</v>
      </c>
    </row>
    <row r="79" spans="1:3" x14ac:dyDescent="0.25">
      <c r="A79" s="200"/>
      <c r="B79" s="247" t="str">
        <f>'[1]07-17 Ford Expedition'!B79</f>
        <v>*AVAILABLE With Mar Resistant Horizontal Crossbar Pad Add $40 to Price (Call For Part ID)</v>
      </c>
      <c r="C79" s="238"/>
    </row>
    <row r="80" spans="1:3" x14ac:dyDescent="0.25">
      <c r="A80" s="203"/>
      <c r="B80" s="237"/>
      <c r="C80" s="238"/>
    </row>
    <row r="81" spans="1:3" x14ac:dyDescent="0.25">
      <c r="A81" s="203"/>
      <c r="B81" s="261">
        <f>'[1]07-17 Ford Expedition'!B81</f>
        <v>0</v>
      </c>
      <c r="C81" s="238"/>
    </row>
    <row r="82" spans="1:3" x14ac:dyDescent="0.25">
      <c r="A82" s="203"/>
      <c r="B82" s="249" t="str">
        <f>'[1]07-17 Ford Expedition'!B82</f>
        <v>***LIGHTED BUMPERS NOW PRICED USING STANDARD DISCOUNT STRUCTURE***</v>
      </c>
      <c r="C82" s="238"/>
    </row>
    <row r="83" spans="1:3" ht="38.25" x14ac:dyDescent="0.25">
      <c r="A83" s="203"/>
      <c r="B83" s="243" t="str">
        <f>'[1]07-17 Ford Expedition'!B83</f>
        <v>PB450L LIGHTED PUSH BUMPERS
4 Lights Total: 2 Forward Facing, 1 Each Side
*ONLY Full Size Bumper Available</v>
      </c>
      <c r="C83" s="238"/>
    </row>
    <row r="84" spans="1:3" x14ac:dyDescent="0.25">
      <c r="A84" s="203"/>
      <c r="B84" s="249" t="str">
        <f>'[1]07-17 Ford Expedition'!B84</f>
        <v>*See "LIGHTS" Page For Additional Lighting Options &amp; Charges</v>
      </c>
      <c r="C84" s="238"/>
    </row>
    <row r="85" spans="1:3" ht="25.5" x14ac:dyDescent="0.25">
      <c r="A85" s="201" t="str">
        <f>'[1]07-17 Ford Expedition'!A85</f>
        <v>BK2102EPD15</v>
      </c>
      <c r="B85" s="202" t="str">
        <f>'[1]07-17 Ford Expedition'!B85</f>
        <v>PB450L4
With CODE 3 MR6</v>
      </c>
      <c r="C85" s="236">
        <f>'[1]07-17 Ford Expedition'!C85</f>
        <v>999</v>
      </c>
    </row>
    <row r="86" spans="1:3" ht="25.5" x14ac:dyDescent="0.25">
      <c r="A86" s="201" t="str">
        <f>'[1]07-17 Ford Expedition'!A86</f>
        <v>BK0821EPD15</v>
      </c>
      <c r="B86" s="202" t="str">
        <f>'[1]07-17 Ford Expedition'!B86</f>
        <v>PB450L4
With D&amp;R ELECTRONICS GENESIS</v>
      </c>
      <c r="C86" s="236">
        <f>'[1]07-17 Ford Expedition'!C86</f>
        <v>999</v>
      </c>
    </row>
    <row r="87" spans="1:3" ht="25.5" x14ac:dyDescent="0.25">
      <c r="A87" s="201" t="str">
        <f>'[1]07-17 Ford Expedition'!A87</f>
        <v>BK2027EPD15</v>
      </c>
      <c r="B87" s="202" t="str">
        <f>'[1]07-17 Ford Expedition'!B87</f>
        <v xml:space="preserve">PB450L4
With FEDERAL SIGNAL IPX600 </v>
      </c>
      <c r="C87" s="236">
        <f>'[1]07-17 Ford Expedition'!C87</f>
        <v>999</v>
      </c>
    </row>
    <row r="88" spans="1:3" ht="25.5" x14ac:dyDescent="0.25">
      <c r="A88" s="201" t="str">
        <f>'[1]07-17 Ford Expedition'!A88</f>
        <v>BK0802EPD15</v>
      </c>
      <c r="B88" s="202" t="str">
        <f>'[1]07-17 Ford Expedition'!B88</f>
        <v>PB450L4
With FEDERAL SIGNAL MICROPULSE ULTRA</v>
      </c>
      <c r="C88" s="236">
        <f>'[1]07-17 Ford Expedition'!C88</f>
        <v>999</v>
      </c>
    </row>
    <row r="89" spans="1:3" ht="25.5" x14ac:dyDescent="0.25">
      <c r="A89" s="201" t="str">
        <f>'[1]07-17 Ford Expedition'!A89</f>
        <v>BK2046EPD15</v>
      </c>
      <c r="B89" s="202" t="str">
        <f>'[1]07-17 Ford Expedition'!B89</f>
        <v>PB450L4
With FENEIX FUSION</v>
      </c>
      <c r="C89" s="236">
        <f>'[1]07-17 Ford Expedition'!C89</f>
        <v>999</v>
      </c>
    </row>
    <row r="90" spans="1:3" ht="25.5" x14ac:dyDescent="0.25">
      <c r="A90" s="201" t="str">
        <f>'[1]07-17 Ford Expedition'!A90</f>
        <v>BK2168EPD15</v>
      </c>
      <c r="B90" s="202" t="str">
        <f>'[1]07-17 Ford Expedition'!B90</f>
        <v>PB450L4
With SOUNDOFF SIGNAL MPOWER</v>
      </c>
      <c r="C90" s="236">
        <f>'[1]07-17 Ford Expedition'!C90</f>
        <v>999</v>
      </c>
    </row>
    <row r="91" spans="1:3" ht="25.5" x14ac:dyDescent="0.25">
      <c r="A91" s="201" t="str">
        <f>'[1]07-17 Ford Expedition'!A91</f>
        <v>BK2044EPD15</v>
      </c>
      <c r="B91" s="202" t="str">
        <f>'[1]07-17 Ford Expedition'!B91</f>
        <v>PB450L4
With SOUNDOFF SIGNAL NFORCE</v>
      </c>
      <c r="C91" s="236">
        <f>'[1]07-17 Ford Expedition'!C91</f>
        <v>999</v>
      </c>
    </row>
    <row r="92" spans="1:3" ht="25.5" x14ac:dyDescent="0.25">
      <c r="A92" s="201" t="str">
        <f>'[1]07-17 Ford Expedition'!A92</f>
        <v>BK1275EPD15</v>
      </c>
      <c r="B92" s="202" t="str">
        <f>'[1]07-17 Ford Expedition'!B92</f>
        <v>PB450L4
With TOMAR 2 RECT-14LS &amp; 2 i-LED</v>
      </c>
      <c r="C92" s="236">
        <f>'[1]07-17 Ford Expedition'!C92</f>
        <v>999</v>
      </c>
    </row>
    <row r="93" spans="1:3" ht="25.5" x14ac:dyDescent="0.25">
      <c r="A93" s="201" t="str">
        <f>'[1]07-17 Ford Expedition'!A93</f>
        <v>BK2019EPD15</v>
      </c>
      <c r="B93" s="202" t="str">
        <f>'[1]07-17 Ford Expedition'!B93</f>
        <v xml:space="preserve">PB450L4
With WHELEN ION </v>
      </c>
      <c r="C93" s="236">
        <f>'[1]07-17 Ford Expedition'!C93</f>
        <v>999</v>
      </c>
    </row>
    <row r="94" spans="1:3" x14ac:dyDescent="0.25">
      <c r="A94" s="203"/>
      <c r="B94" s="247" t="str">
        <f>'[1]07-17 Ford Expedition'!B94</f>
        <v>*AVAILABLE With Mar Resistant Horizontal Crossbar Pad Add $40 to Price (Call For Part ID)</v>
      </c>
      <c r="C94" s="238"/>
    </row>
    <row r="95" spans="1:3" x14ac:dyDescent="0.25">
      <c r="A95" s="203"/>
      <c r="B95" s="250"/>
      <c r="C95" s="238"/>
    </row>
    <row r="96" spans="1:3" ht="25.5" x14ac:dyDescent="0.25">
      <c r="A96" s="203"/>
      <c r="B96" s="243" t="str">
        <f>'[1]07-17 Ford Expedition'!B96</f>
        <v>PUSH BUMPER TRANSFER KITS
*INCLUDES All Mounting Hardware &amp; Fasteners</v>
      </c>
      <c r="C96" s="238"/>
    </row>
    <row r="97" spans="1:3" ht="25.5" x14ac:dyDescent="0.25">
      <c r="A97" s="201" t="str">
        <f>'[1]07-17 Ford Expedition'!A97</f>
        <v>BT0639EPD15</v>
      </c>
      <c r="B97" s="202" t="str">
        <f>'[1]07-17 Ford Expedition'!B97</f>
        <v>Push Bumper Transfer Kit
PB300/PB400</v>
      </c>
      <c r="C97" s="236">
        <f>'[1]07-17 Ford Expedition'!C97</f>
        <v>199</v>
      </c>
    </row>
    <row r="98" spans="1:3" x14ac:dyDescent="0.25">
      <c r="A98" s="349">
        <f>'[1]07-17 Ford Expedition'!A98</f>
        <v>0</v>
      </c>
      <c r="B98" s="251"/>
      <c r="C98" s="238">
        <f>'[1]07-17 Ford Expedition'!C98</f>
        <v>0</v>
      </c>
    </row>
    <row r="99" spans="1:3" x14ac:dyDescent="0.25">
      <c r="A99" s="203"/>
      <c r="B99" s="250"/>
      <c r="C99" s="238"/>
    </row>
    <row r="100" spans="1:3" x14ac:dyDescent="0.25">
      <c r="A100" s="259">
        <f>'[1]07-17 Ford Expedition'!A100</f>
        <v>0</v>
      </c>
      <c r="B100" s="217" t="str">
        <f>'[1]07-17 Ford Expedition'!B100</f>
        <v>FENDER WRAPS</v>
      </c>
      <c r="C100" s="238" t="e">
        <f>'[1]07-17 Ford Expedition'!C100</f>
        <v>#N/A</v>
      </c>
    </row>
    <row r="101" spans="1:3" x14ac:dyDescent="0.25">
      <c r="A101" s="259">
        <f>'[1]07-17 Ford Expedition'!A101</f>
        <v>0</v>
      </c>
      <c r="B101" s="249" t="str">
        <f>'[1]07-17 Ford Expedition'!B101</f>
        <v>*COMPATIBLE With Year Range 2007-2017</v>
      </c>
      <c r="C101" s="238">
        <f>'[1]07-17 Ford Expedition'!C101</f>
        <v>0</v>
      </c>
    </row>
    <row r="102" spans="1:3" ht="25.5" x14ac:dyDescent="0.25">
      <c r="A102" s="201" t="str">
        <f>'[1]07-17 Ford Expedition'!A102</f>
        <v>FK0400EPD07</v>
      </c>
      <c r="B102" s="202" t="str">
        <f>'[1]07-17 Ford Expedition'!B102</f>
        <v>PB5 Fender Wraps
 PB300/400</v>
      </c>
      <c r="C102" s="236">
        <f>'[1]07-17 Ford Expedition'!C102</f>
        <v>499</v>
      </c>
    </row>
    <row r="103" spans="1:3" x14ac:dyDescent="0.25">
      <c r="A103" s="203"/>
      <c r="B103" s="250"/>
      <c r="C103" s="238"/>
    </row>
    <row r="104" spans="1:3" x14ac:dyDescent="0.25">
      <c r="A104" s="203"/>
      <c r="B104" s="217" t="str">
        <f>'[1]07-17 Ford Expedition'!B104</f>
        <v>HEADLIGHT GUARDS</v>
      </c>
      <c r="C104" s="238"/>
    </row>
    <row r="105" spans="1:3" ht="25.5" x14ac:dyDescent="0.25">
      <c r="A105" s="201" t="str">
        <f>'[1]07-17 Ford Expedition'!A105</f>
        <v>HK0810EPD07</v>
      </c>
      <c r="B105" s="202" t="str">
        <f>'[1]07-17 Ford Expedition'!B105</f>
        <v>PB6 Headlight Guard
With PB5 Wrap</v>
      </c>
      <c r="C105" s="236">
        <f>'[1]07-17 Ford Expedition'!C105</f>
        <v>689</v>
      </c>
    </row>
    <row r="106" spans="1:3" ht="25.5" x14ac:dyDescent="0.25">
      <c r="A106" s="201" t="str">
        <f>'[1]07-17 Ford Expedition'!A106</f>
        <v>HK0809EPD07</v>
      </c>
      <c r="B106" s="202" t="str">
        <f>'[1]07-17 Ford Expedition'!B106</f>
        <v>PB8 Headlight Guard
Double Loop</v>
      </c>
      <c r="C106" s="236">
        <f>'[1]07-17 Ford Expedition'!C106</f>
        <v>369</v>
      </c>
    </row>
    <row r="107" spans="1:3" x14ac:dyDescent="0.25">
      <c r="A107" s="203"/>
      <c r="B107" s="237"/>
      <c r="C107" s="238"/>
    </row>
    <row r="108" spans="1:3" x14ac:dyDescent="0.25">
      <c r="A108" s="200"/>
      <c r="B108" s="217" t="str">
        <f>'[1]07-17 Ford Expedition'!B108</f>
        <v>WINDOW BARRIERS</v>
      </c>
      <c r="C108" s="238"/>
    </row>
    <row r="109" spans="1:3" ht="51" x14ac:dyDescent="0.25">
      <c r="A109" s="201" t="str">
        <f>'[1]07-17 Ford Expedition'!A109</f>
        <v>WK0595EPD07</v>
      </c>
      <c r="B109" s="202" t="str">
        <f>'[1]07-17 Ford Expedition'!B109</f>
        <v>Window Barrier
Polycarbonate
*ONLY COMPATIBLE WITH:
   -Stock Door Panel</v>
      </c>
      <c r="C109" s="252">
        <f>'[1]07-17 Ford Expedition'!C109</f>
        <v>289</v>
      </c>
    </row>
    <row r="110" spans="1:3" ht="51" x14ac:dyDescent="0.25">
      <c r="A110" s="201" t="str">
        <f>'[1]07-17 Ford Expedition'!A110</f>
        <v>WK0595EPD07WD</v>
      </c>
      <c r="B110" s="202" t="str">
        <f>'[1]07-17 Ford Expedition'!B110</f>
        <v>Window Barrier
Polycarbonate
*ONLY COMPATIBLE WITH:
   -SETINA Door Panel</v>
      </c>
      <c r="C110" s="252">
        <f>'[1]07-17 Ford Expedition'!C110</f>
        <v>289</v>
      </c>
    </row>
    <row r="111" spans="1:3" ht="51" x14ac:dyDescent="0.25">
      <c r="A111" s="201" t="str">
        <f>'[1]07-17 Ford Expedition'!A111</f>
        <v>WK0595EPD07WDT</v>
      </c>
      <c r="B111" s="202" t="str">
        <f>'[1]07-17 Ford Expedition'!B111</f>
        <v>Window Barrier
Polycarbonate Tinted
*ONLY COMPATIBLE WITH:
   -SETINA Door Panel</v>
      </c>
      <c r="C111" s="252">
        <f>'[1]07-17 Ford Expedition'!C111</f>
        <v>289</v>
      </c>
    </row>
    <row r="112" spans="1:3" ht="63.75" x14ac:dyDescent="0.25">
      <c r="A112" s="201" t="str">
        <f>'[1]07-17 Ford Expedition'!A112</f>
        <v>WK0514EPD07</v>
      </c>
      <c r="B112" s="202" t="str">
        <f>'[1]07-17 Ford Expedition'!B112</f>
        <v>Window Barrier 
Steel Vertical
*COMPATIBLE WITH:
   -Stock Door Panel
   -SETINA Door Panel</v>
      </c>
      <c r="C112" s="236">
        <f>'[1]07-17 Ford Expedition'!C112</f>
        <v>269</v>
      </c>
    </row>
    <row r="113" spans="1:3" x14ac:dyDescent="0.25">
      <c r="A113" s="256">
        <f>'[1]07-17 Ford Expedition'!A113</f>
        <v>0</v>
      </c>
      <c r="B113" s="253"/>
      <c r="C113" s="238">
        <f>'[1]07-17 Ford Expedition'!C113</f>
        <v>0</v>
      </c>
    </row>
    <row r="114" spans="1:3" x14ac:dyDescent="0.25">
      <c r="A114" s="259">
        <f>'[1]07-17 Ford Expedition'!A114</f>
        <v>0</v>
      </c>
      <c r="B114" s="217" t="str">
        <f>'[1]07-17 Ford Expedition'!B114</f>
        <v>DOOR PANELS</v>
      </c>
      <c r="C114" s="238" t="e">
        <f>'[1]07-17 Ford Expedition'!C114</f>
        <v>#N/A</v>
      </c>
    </row>
    <row r="115" spans="1:3" x14ac:dyDescent="0.25">
      <c r="A115" s="259">
        <f>'[1]07-17 Ford Expedition'!A115</f>
        <v>0</v>
      </c>
      <c r="B115" s="217" t="str">
        <f>'[1]07-17 Ford Expedition'!B115</f>
        <v>*COMPATIBLE With Year Range 2010-2017</v>
      </c>
      <c r="C115" s="238">
        <f>'[1]07-17 Ford Expedition'!C115</f>
        <v>0</v>
      </c>
    </row>
    <row r="116" spans="1:3" ht="51" x14ac:dyDescent="0.25">
      <c r="A116" s="201" t="str">
        <f>'[1]07-17 Ford Expedition'!A116</f>
        <v>DK0598EPD10</v>
      </c>
      <c r="B116" s="202" t="str">
        <f>'[1]07-17 Ford Expedition'!B116</f>
        <v>Door Panel
Aluminum
Replaces OEM
Standard length</v>
      </c>
      <c r="C116" s="236">
        <f>'[1]07-17 Ford Expedition'!C116</f>
        <v>189</v>
      </c>
    </row>
    <row r="117" spans="1:3" ht="76.5" x14ac:dyDescent="0.25">
      <c r="A117" s="201" t="str">
        <f>'[1]07-17 Ford Expedition'!A117</f>
        <v>DK0598EPD10EL</v>
      </c>
      <c r="B117" s="202" t="str">
        <f>'[1]07-17 Ford Expedition'!B117</f>
        <v>Door Panel
Aluminum
Replaces OEM
Extended Length
*FOR USE WITH:
   -"EL" Vehicles</v>
      </c>
      <c r="C117" s="236">
        <f>'[1]07-17 Ford Expedition'!C117</f>
        <v>189</v>
      </c>
    </row>
    <row r="118" spans="1:3" ht="51" x14ac:dyDescent="0.25">
      <c r="A118" s="201" t="str">
        <f>'[1]07-17 Ford Expedition'!A118</f>
        <v>DK0704EPD10</v>
      </c>
      <c r="B118" s="202" t="str">
        <f>'[1]07-17 Ford Expedition'!B118</f>
        <v>Door Panel
Steel
Replaces OEM
Standard Length</v>
      </c>
      <c r="C118" s="236">
        <f>'[1]07-17 Ford Expedition'!C118</f>
        <v>169</v>
      </c>
    </row>
    <row r="119" spans="1:3" ht="76.5" x14ac:dyDescent="0.25">
      <c r="A119" s="201" t="str">
        <f>'[1]07-17 Ford Expedition'!A119</f>
        <v>DK0704EPD10EL</v>
      </c>
      <c r="B119" s="202" t="str">
        <f>'[1]07-17 Ford Expedition'!B119</f>
        <v>Door Panel
Steel
Replaces OEM
Extended Length
*FOR USE WITH:
   -"EL" Vehicles</v>
      </c>
      <c r="C119" s="236">
        <f>'[1]07-17 Ford Expedition'!C119</f>
        <v>169</v>
      </c>
    </row>
    <row r="120" spans="1:3" x14ac:dyDescent="0.25">
      <c r="A120" s="256" t="str">
        <f>'[1]07-17 Ford Expedition'!A120</f>
        <v>YEAR RANGE 2007-2017</v>
      </c>
      <c r="B120" s="256">
        <f>'[1]07-17 Ford Expedition'!B120</f>
        <v>0</v>
      </c>
      <c r="C120" s="238" t="e">
        <f>'[1]07-17 Ford Expedition'!C120</f>
        <v>#N/A</v>
      </c>
    </row>
    <row r="121" spans="1:3" x14ac:dyDescent="0.25">
      <c r="A121" s="256">
        <f>'[1]07-17 Ford Expedition'!A121</f>
        <v>0</v>
      </c>
      <c r="B121" s="241" t="str">
        <f>'[1]07-17 Ford Expedition'!B121</f>
        <v>FREE STANDING FIREARM MOUNT SYSTEM</v>
      </c>
      <c r="C121" s="238">
        <f>'[1]07-17 Ford Expedition'!C121</f>
        <v>0</v>
      </c>
    </row>
    <row r="122" spans="1:3" x14ac:dyDescent="0.25">
      <c r="A122" s="259">
        <f>'[1]07-17 Ford Expedition'!A122</f>
        <v>0</v>
      </c>
      <c r="B122" s="243" t="str">
        <f>'[1]07-17 Ford Expedition'!B122</f>
        <v>*INCLUDES Free Standing Mount ONLY</v>
      </c>
      <c r="C122" s="238" t="e">
        <f>'[1]07-17 Ford Expedition'!C122</f>
        <v>#N/A</v>
      </c>
    </row>
    <row r="123" spans="1:3" x14ac:dyDescent="0.25">
      <c r="A123" s="259">
        <f>'[1]07-17 Ford Expedition'!A123</f>
        <v>0</v>
      </c>
      <c r="B123" s="243" t="str">
        <f>'[1]07-17 Ford Expedition'!B123</f>
        <v>*COMPATIBLE With Year Range 2007-2017</v>
      </c>
      <c r="C123" s="238">
        <f>'[1]07-17 Ford Expedition'!C123</f>
        <v>0</v>
      </c>
    </row>
    <row r="124" spans="1:3" ht="25.5" x14ac:dyDescent="0.25">
      <c r="A124" s="197" t="str">
        <f>'[1]07-17 Ford Expedition'!A124</f>
        <v>GF1092EPD07</v>
      </c>
      <c r="B124" s="202" t="str">
        <f>'[1]07-17 Ford Expedition'!B124</f>
        <v xml:space="preserve">T-Rail Mount Kit
Free Standing </v>
      </c>
      <c r="C124" s="236">
        <f>'[1]07-17 Ford Expedition'!C124</f>
        <v>239</v>
      </c>
    </row>
    <row r="125" spans="1:3" x14ac:dyDescent="0.25">
      <c r="A125" s="259">
        <f>'[1]07-17 Ford Expedition'!A125</f>
        <v>0</v>
      </c>
      <c r="B125" s="261">
        <f>'[1]07-17 Ford Expedition'!B125</f>
        <v>0</v>
      </c>
      <c r="C125" s="238" t="e">
        <f>'[1]07-17 Ford Expedition'!C125</f>
        <v>#N/A</v>
      </c>
    </row>
    <row r="126" spans="1:3" ht="25.5" x14ac:dyDescent="0.25">
      <c r="A126" s="264">
        <f>'[1]07-17 Ford Expedition'!A126</f>
        <v>0</v>
      </c>
      <c r="B126" s="241" t="str">
        <f>'[1]07-17 Ford Expedition'!B126</f>
        <v>FIREARM MOUNT SYSTEM TRANSFER KIT
*RECOMMENDED FOR USE with Double T-Rail System</v>
      </c>
      <c r="C126" s="238" t="e">
        <f>'[1]07-17 Ford Expedition'!C126</f>
        <v>#N/A</v>
      </c>
    </row>
    <row r="127" spans="1:3" ht="63.75" x14ac:dyDescent="0.25">
      <c r="A127" s="197" t="str">
        <f>'[1]07-17 Ford Expedition'!A127</f>
        <v>GT0536EPD07SVSCA</v>
      </c>
      <c r="B127" s="202" t="str">
        <f>'[1]07-17 Ford Expedition'!B127</f>
        <v>Firearm Mount Transfer Kit
Forward Facing Partition Mount
Without Mount Plate
*ONLY FOR  USE WITH:
   -SPT Single Prisoner Transport Partition</v>
      </c>
      <c r="C127" s="236">
        <f>'[1]07-17 Ford Expedition'!C127</f>
        <v>79</v>
      </c>
    </row>
    <row r="128" spans="1:3" x14ac:dyDescent="0.25">
      <c r="A128" s="260">
        <f>'[1]07-17 Ford Expedition'!A128</f>
        <v>0</v>
      </c>
      <c r="B128" s="262">
        <f>'[1]07-17 Ford Expedition'!B128</f>
        <v>0</v>
      </c>
      <c r="C128" s="238" t="e">
        <f>'[1]07-17 Ford Expedition'!C128</f>
        <v>#N/A</v>
      </c>
    </row>
    <row r="129" spans="1:3" x14ac:dyDescent="0.25">
      <c r="A129" s="260">
        <f>'[1]07-17 Ford Expedition'!A129</f>
        <v>0</v>
      </c>
      <c r="B129" s="217" t="str">
        <f>'[1]07-17 Ford Expedition'!B129</f>
        <v>CARGO BOX</v>
      </c>
      <c r="C129" s="238" t="e">
        <f>'[1]07-17 Ford Expedition'!C129</f>
        <v>#N/A</v>
      </c>
    </row>
    <row r="130" spans="1:3" x14ac:dyDescent="0.25">
      <c r="A130" s="260">
        <f>'[1]07-17 Ford Expedition'!A130</f>
        <v>0</v>
      </c>
      <c r="B130" s="254" t="str">
        <f>'[1]07-17 Ford Expedition'!B130</f>
        <v>*REQUIRED Setina #12VS Rear Cargo Partition Or Freestanding Brackets NOT INCLUDED</v>
      </c>
      <c r="C130" s="238" t="e">
        <f>'[1]07-17 Ford Expedition'!C130</f>
        <v>#N/A</v>
      </c>
    </row>
    <row r="131" spans="1:3" ht="38.25" x14ac:dyDescent="0.25">
      <c r="A131" s="201" t="str">
        <f>'[1]07-17 Ford Expedition'!A131</f>
        <v>TK0247EPD07</v>
      </c>
      <c r="B131" s="202" t="str">
        <f>'[1]07-17 Ford Expedition'!B131</f>
        <v>CARGO BOX
TOA- Tray, Open Top With Anchor Points
BSN- Base Sliding With No Lock</v>
      </c>
      <c r="C131" s="199">
        <f>'[1]07-17 Ford Expedition'!C131</f>
        <v>989</v>
      </c>
    </row>
    <row r="132" spans="1:3" ht="38.25" x14ac:dyDescent="0.25">
      <c r="A132" s="201" t="str">
        <f>'[1]07-17 Ford Expedition'!A132</f>
        <v>TK0231EPD07</v>
      </c>
      <c r="B132" s="202" t="str">
        <f>'[1]07-17 Ford Expedition'!B132</f>
        <v>CARGO BOX 
TFN- Tray, Fixed With No Lock
BSN- Base Sliding With No Lock</v>
      </c>
      <c r="C132" s="199">
        <f>'[1]07-17 Ford Expedition'!C132</f>
        <v>909</v>
      </c>
    </row>
    <row r="133" spans="1:3" ht="38.25" x14ac:dyDescent="0.25">
      <c r="A133" s="201" t="str">
        <f>'[1]07-17 Ford Expedition'!A133</f>
        <v>TK0232EPD07</v>
      </c>
      <c r="B133" s="202" t="str">
        <f>'[1]07-17 Ford Expedition'!B133</f>
        <v>CARGO BOX 
LFK- Lift Top, Fixed Box With Key Lock 
BSN- Base Sliding With No Lock</v>
      </c>
      <c r="C133" s="199">
        <f>'[1]07-17 Ford Expedition'!C133</f>
        <v>1419</v>
      </c>
    </row>
    <row r="134" spans="1:3" ht="38.25" x14ac:dyDescent="0.25">
      <c r="A134" s="201" t="str">
        <f>'[1]07-17 Ford Expedition'!A134</f>
        <v>TK0230EPD07</v>
      </c>
      <c r="B134" s="202" t="str">
        <f>'[1]07-17 Ford Expedition'!B134</f>
        <v>CARGO BOX 
LFC- Lift Top, Fixed Box With Combination Lock
BSN- Base Sliding With No Lock</v>
      </c>
      <c r="C134" s="199">
        <f>'[1]07-17 Ford Expedition'!C134</f>
        <v>1419</v>
      </c>
    </row>
    <row r="135" spans="1:3" ht="38.25" x14ac:dyDescent="0.25">
      <c r="A135" s="201" t="str">
        <f>'[1]07-17 Ford Expedition'!A135</f>
        <v>TK0844EPD07</v>
      </c>
      <c r="B135" s="202" t="str">
        <f>'[1]07-17 Ford Expedition'!B135</f>
        <v>CARGO BOX
LFE- Lift Top, Fixed Box With Electic Key Pad Lock
BSN- Base Sliding With No Lock</v>
      </c>
      <c r="C135" s="199">
        <f>'[1]07-17 Ford Expedition'!C135</f>
        <v>1699</v>
      </c>
    </row>
    <row r="136" spans="1:3" ht="38.25" x14ac:dyDescent="0.25">
      <c r="A136" s="201" t="str">
        <f>'[1]07-17 Ford Expedition'!A136</f>
        <v>TK0843EPD07</v>
      </c>
      <c r="B136" s="202" t="str">
        <f>'[1]07-17 Ford Expedition'!B136</f>
        <v>CARGO BOX
LFR- Lift Top, Fixed Box With Electic RFID Lock
BSN- Base Sliding With No Lock</v>
      </c>
      <c r="C136" s="199">
        <f>'[1]07-17 Ford Expedition'!C136</f>
        <v>1749</v>
      </c>
    </row>
    <row r="137" spans="1:3" ht="38.25" x14ac:dyDescent="0.25">
      <c r="A137" s="201" t="str">
        <f>'[1]07-17 Ford Expedition'!A137</f>
        <v>TK0233EPD07</v>
      </c>
      <c r="B137" s="202" t="str">
        <f>'[1]07-17 Ford Expedition'!B137</f>
        <v>CARGO BOX
DSK- Drawer, Sliding With Key Lock
BSN- Base Sliding With No Lock</v>
      </c>
      <c r="C137" s="199">
        <f>'[1]07-17 Ford Expedition'!C137</f>
        <v>1399</v>
      </c>
    </row>
    <row r="138" spans="1:3" ht="38.25" x14ac:dyDescent="0.25">
      <c r="A138" s="201" t="str">
        <f>'[1]07-17 Ford Expedition'!A138</f>
        <v>TK0241EPD07</v>
      </c>
      <c r="B138" s="202" t="str">
        <f>'[1]07-17 Ford Expedition'!B138</f>
        <v>CARGO BOX
DSC- Drawer, Sliding With Combination Lock
BSN- Base Sliding With No Lock</v>
      </c>
      <c r="C138" s="199">
        <f>'[1]07-17 Ford Expedition'!C138</f>
        <v>1399</v>
      </c>
    </row>
    <row r="139" spans="1:3" ht="38.25" x14ac:dyDescent="0.25">
      <c r="A139" s="201" t="str">
        <f>'[1]07-17 Ford Expedition'!A139</f>
        <v>TK0841EPD07</v>
      </c>
      <c r="B139" s="202" t="str">
        <f>'[1]07-17 Ford Expedition'!B139</f>
        <v>CARGO BOX
DSE- Drawer, Sliding With Electric Key Pad Lock
BSN- Base Sliding With No Lock</v>
      </c>
      <c r="C139" s="199">
        <f>'[1]07-17 Ford Expedition'!C139</f>
        <v>1679</v>
      </c>
    </row>
    <row r="140" spans="1:3" ht="38.25" x14ac:dyDescent="0.25">
      <c r="A140" s="201" t="str">
        <f>'[1]07-17 Ford Expedition'!A140</f>
        <v>TK0842EPD07</v>
      </c>
      <c r="B140" s="202" t="str">
        <f>'[1]07-17 Ford Expedition'!B140</f>
        <v>CARGO BOX
DSR- Drawer, Sliding With Electic RFID Lock
BSN- Base Sliding With No Lock</v>
      </c>
      <c r="C140" s="199">
        <f>'[1]07-17 Ford Expedition'!C140</f>
        <v>1729</v>
      </c>
    </row>
    <row r="141" spans="1:3" ht="38.25" x14ac:dyDescent="0.25">
      <c r="A141" s="201" t="str">
        <f>'[1]07-17 Ford Expedition'!A141</f>
        <v>TK0236EPD07</v>
      </c>
      <c r="B141" s="202" t="str">
        <f>'[1]07-17 Ford Expedition'!B141</f>
        <v>CARGO BOX
TOA- Tray, Open Top With Anchor Points
BSC- Base Sliding With Combination Lock</v>
      </c>
      <c r="C141" s="199">
        <f>'[1]07-17 Ford Expedition'!C141</f>
        <v>1099</v>
      </c>
    </row>
    <row r="142" spans="1:3" ht="38.25" x14ac:dyDescent="0.25">
      <c r="A142" s="201" t="str">
        <f>'[1]07-17 Ford Expedition'!A142</f>
        <v>TK0244EPD07</v>
      </c>
      <c r="B142" s="202" t="str">
        <f>'[1]07-17 Ford Expedition'!B142</f>
        <v>CARGO BOX
TFN- Tray, Fixed With No Lock
BSC- Base Sliding With Combination Lock</v>
      </c>
      <c r="C142" s="199">
        <f>'[1]07-17 Ford Expedition'!C142</f>
        <v>1019</v>
      </c>
    </row>
    <row r="143" spans="1:3" ht="38.25" x14ac:dyDescent="0.25">
      <c r="A143" s="201" t="str">
        <f>'[1]07-17 Ford Expedition'!A143</f>
        <v>TK0245EPD07</v>
      </c>
      <c r="B143" s="202" t="str">
        <f>'[1]07-17 Ford Expedition'!B143</f>
        <v>CARGO BOX
LFK- Lift Top, Fixed Box With Key Lock 
BSC- Base Sliding With Combination Lock</v>
      </c>
      <c r="C143" s="199">
        <f>'[1]07-17 Ford Expedition'!C143</f>
        <v>1529</v>
      </c>
    </row>
    <row r="144" spans="1:3" ht="38.25" x14ac:dyDescent="0.25">
      <c r="A144" s="201" t="str">
        <f>'[1]07-17 Ford Expedition'!A144</f>
        <v>TK0243EPD07</v>
      </c>
      <c r="B144" s="202" t="str">
        <f>'[1]07-17 Ford Expedition'!B144</f>
        <v>CARGO BOX
LFC- Lift Top, Fixed Box With Combination Lock 
BSC- Base Sliding With Combination Lock</v>
      </c>
      <c r="C144" s="199">
        <f>'[1]07-17 Ford Expedition'!C144</f>
        <v>1529</v>
      </c>
    </row>
    <row r="145" spans="1:3" ht="38.25" x14ac:dyDescent="0.25">
      <c r="A145" s="201" t="str">
        <f>'[1]07-17 Ford Expedition'!A145</f>
        <v>TK0246EPD07</v>
      </c>
      <c r="B145" s="202" t="str">
        <f>'[1]07-17 Ford Expedition'!B145</f>
        <v>CARGO BOX
DSK- Drawer, Sliding With Key Lock
BSC- Base Sliding With Combination Lock</v>
      </c>
      <c r="C145" s="199">
        <f>'[1]07-17 Ford Expedition'!C145</f>
        <v>1509</v>
      </c>
    </row>
    <row r="146" spans="1:3" ht="38.25" x14ac:dyDescent="0.25">
      <c r="A146" s="201" t="str">
        <f>'[1]07-17 Ford Expedition'!A146</f>
        <v>TK0248EPD07</v>
      </c>
      <c r="B146" s="202" t="str">
        <f>'[1]07-17 Ford Expedition'!B146</f>
        <v>CARGO BOX
DSC- Drawer, Sliding With Combination Lock
BSC- Base Sliding With Combination Lock</v>
      </c>
      <c r="C146" s="199">
        <f>'[1]07-17 Ford Expedition'!C146</f>
        <v>1509</v>
      </c>
    </row>
    <row r="147" spans="1:3" ht="38.25" x14ac:dyDescent="0.25">
      <c r="A147" s="201" t="str">
        <f>'[1]07-17 Ford Expedition'!A147</f>
        <v>TK0254EPD07</v>
      </c>
      <c r="B147" s="202" t="str">
        <f>'[1]07-17 Ford Expedition'!B147</f>
        <v>CARGO BOX
TOA- Tray, Open Top With Anchor Points
BSK- Base Sliding With Key Lock</v>
      </c>
      <c r="C147" s="199">
        <f>'[1]07-17 Ford Expedition'!C147</f>
        <v>1099</v>
      </c>
    </row>
    <row r="148" spans="1:3" ht="38.25" x14ac:dyDescent="0.25">
      <c r="A148" s="201" t="str">
        <f>'[1]07-17 Ford Expedition'!A148</f>
        <v>TK0252EPD07</v>
      </c>
      <c r="B148" s="202" t="str">
        <f>'[1]07-17 Ford Expedition'!B148</f>
        <v>CARGO BOX
TFN- Tray, Fixed With No Lock
BSK- Base Sliding With Key Lock</v>
      </c>
      <c r="C148" s="199">
        <f>'[1]07-17 Ford Expedition'!C148</f>
        <v>1019</v>
      </c>
    </row>
    <row r="149" spans="1:3" ht="38.25" x14ac:dyDescent="0.25">
      <c r="A149" s="201" t="str">
        <f>'[1]07-17 Ford Expedition'!A149</f>
        <v>TK0253EPD07</v>
      </c>
      <c r="B149" s="202" t="str">
        <f>'[1]07-17 Ford Expedition'!B149</f>
        <v>CARGO BOX
LFK- Lift Top, Fixed Box With Key Lock 
BSK- Base Sliding With Key Lock</v>
      </c>
      <c r="C149" s="199">
        <f>'[1]07-17 Ford Expedition'!C149</f>
        <v>1529</v>
      </c>
    </row>
    <row r="150" spans="1:3" ht="38.25" x14ac:dyDescent="0.25">
      <c r="A150" s="201" t="str">
        <f>'[1]07-17 Ford Expedition'!A150</f>
        <v>TK0251EPD07</v>
      </c>
      <c r="B150" s="202" t="str">
        <f>'[1]07-17 Ford Expedition'!B150</f>
        <v>CARGO BOX
LFC- Lift Top, Fixed Box With Combination Lock 
BSK- Base Sliding With Key Lock</v>
      </c>
      <c r="C150" s="199">
        <f>'[1]07-17 Ford Expedition'!C150</f>
        <v>1529</v>
      </c>
    </row>
    <row r="151" spans="1:3" ht="38.25" x14ac:dyDescent="0.25">
      <c r="A151" s="201" t="str">
        <f>'[1]07-17 Ford Expedition'!A151</f>
        <v>TK0250EPD07</v>
      </c>
      <c r="B151" s="202" t="str">
        <f>'[1]07-17 Ford Expedition'!B151</f>
        <v>CARGO BOX
DSK- Drawer, Sliding With Key Lock
BSK- Base Sliding With Key Lock</v>
      </c>
      <c r="C151" s="199">
        <f>'[1]07-17 Ford Expedition'!C151</f>
        <v>1509</v>
      </c>
    </row>
    <row r="152" spans="1:3" ht="38.25" x14ac:dyDescent="0.25">
      <c r="A152" s="201" t="str">
        <f>'[1]07-17 Ford Expedition'!A152</f>
        <v>TK0255EPD07</v>
      </c>
      <c r="B152" s="202" t="str">
        <f>'[1]07-17 Ford Expedition'!B152</f>
        <v>CARGO BOX
DSC- Drawer, Sliding With Combination Lock
BSK- Base Sliding With Key Lock</v>
      </c>
      <c r="C152" s="199">
        <f>'[1]07-17 Ford Expedition'!C152</f>
        <v>1509</v>
      </c>
    </row>
    <row r="153" spans="1:3" x14ac:dyDescent="0.25">
      <c r="A153" s="259">
        <f>'[1]07-17 Ford Expedition'!A153</f>
        <v>0</v>
      </c>
      <c r="B153" s="261">
        <f>'[1]07-17 Ford Expedition'!B153</f>
        <v>0</v>
      </c>
      <c r="C153" s="238" t="e">
        <f>'[1]07-17 Ford Expedition'!C153</f>
        <v>#N/A</v>
      </c>
    </row>
    <row r="154" spans="1:3" ht="25.5" x14ac:dyDescent="0.25">
      <c r="A154" s="255">
        <f>'[1]07-17 Ford Expedition'!A154</f>
        <v>0</v>
      </c>
      <c r="B154" s="243" t="str">
        <f>'[1]07-17 Ford Expedition'!B154</f>
        <v>CARGO BOX
ACCESSORY</v>
      </c>
      <c r="C154" s="238" t="e">
        <f>'[1]07-17 Ford Expedition'!C154</f>
        <v>#N/A</v>
      </c>
    </row>
    <row r="155" spans="1:3" ht="25.5" x14ac:dyDescent="0.25">
      <c r="A155" s="201" t="str">
        <f>'[1]07-17 Ford Expedition'!A155</f>
        <v>TPA9289</v>
      </c>
      <c r="B155" s="202" t="str">
        <f>'[1]07-17 Ford Expedition'!B155</f>
        <v>Cargo Radio Tray
With No lock TRN</v>
      </c>
      <c r="C155" s="236">
        <f>'[1]07-17 Ford Expedition'!C155</f>
        <v>389</v>
      </c>
    </row>
    <row r="156" spans="1:3" ht="38.25" x14ac:dyDescent="0.25">
      <c r="A156" s="201" t="str">
        <f>'[1]07-17 Ford Expedition'!A156</f>
        <v>TPA11080</v>
      </c>
      <c r="B156" s="192" t="str">
        <f>'[1]07-17 Ford Expedition'!B156</f>
        <v>Cargo Tray Sliding White Board
*NOT COMPATIBLE WITH:
   -Cargo Radio Tray With No Lock TRN</v>
      </c>
      <c r="C156" s="236">
        <f>'[1]07-17 Ford Expedition'!C156</f>
        <v>359</v>
      </c>
    </row>
    <row r="157" spans="1:3" ht="38.25" x14ac:dyDescent="0.25">
      <c r="A157" s="201" t="str">
        <f>'[1]07-17 Ford Expedition'!A157</f>
        <v>TPA12419</v>
      </c>
      <c r="B157" s="202" t="str">
        <f>'[1]07-17 Ford Expedition'!B157</f>
        <v>Cargo Tray Top Sliding White Board 
*COMPATIBLE WITH:
   -Cargo Radio Tray With No Lock TRN</v>
      </c>
      <c r="C157" s="236">
        <f>'[1]07-17 Ford Expedition'!C157</f>
        <v>399</v>
      </c>
    </row>
    <row r="158" spans="1:3" ht="38.25" x14ac:dyDescent="0.25">
      <c r="A158" s="201" t="str">
        <f>'[1]07-17 Ford Expedition'!A158</f>
        <v>TPA12874</v>
      </c>
      <c r="B158" s="202" t="str">
        <f>'[1]07-17 Ford Expedition'!B158</f>
        <v>Cargo Tray Lift Top Sliding White Board
*COMPATIBLE WITH:
   -Cargo Radio Tray With No Lock TRN</v>
      </c>
      <c r="C158" s="236">
        <f>'[1]07-17 Ford Expedition'!C158</f>
        <v>419</v>
      </c>
    </row>
    <row r="159" spans="1:3" x14ac:dyDescent="0.25">
      <c r="A159" s="259">
        <f>'[1]07-17 Ford Expedition'!A159</f>
        <v>0</v>
      </c>
      <c r="B159" s="261">
        <f>'[1]07-17 Ford Expedition'!B159</f>
        <v>0</v>
      </c>
      <c r="C159" s="238" t="e">
        <f>'[1]07-17 Ford Expedition'!C159</f>
        <v>#N/A</v>
      </c>
    </row>
    <row r="160" spans="1:3" ht="25.5" x14ac:dyDescent="0.25">
      <c r="A160" s="260">
        <f>'[1]07-17 Ford Expedition'!A160</f>
        <v>0</v>
      </c>
      <c r="B160" s="243" t="str">
        <f>'[1]07-17 Ford Expedition'!B160</f>
        <v>CARGO BOX
BRACKETS</v>
      </c>
      <c r="C160" s="238" t="e">
        <f>'[1]07-17 Ford Expedition'!C160</f>
        <v>#N/A</v>
      </c>
    </row>
    <row r="161" spans="1:3" x14ac:dyDescent="0.25">
      <c r="A161" s="201" t="str">
        <f>'[1]07-17 Ford Expedition'!A161</f>
        <v>TF2234EPD07</v>
      </c>
      <c r="B161" s="202" t="str">
        <f>'[1]07-17 Ford Expedition'!B161</f>
        <v>Freestanding Cargo Box Bracket Kit</v>
      </c>
      <c r="C161" s="236">
        <f>'[1]07-17 Ford Expedition'!C161</f>
        <v>82</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4" manualBreakCount="4">
    <brk id="34" max="4" man="1"/>
    <brk id="67" max="4" man="1"/>
    <brk id="113" max="4" man="1"/>
    <brk id="14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59999389629810485"/>
    <pageSetUpPr fitToPage="1"/>
  </sheetPr>
  <dimension ref="A1:D156"/>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139" customWidth="1"/>
    <col min="4" max="16384" width="9.140625" style="21"/>
  </cols>
  <sheetData>
    <row r="1" spans="1:3" x14ac:dyDescent="0.25">
      <c r="A1" s="320" t="s">
        <v>3</v>
      </c>
      <c r="B1" s="6"/>
      <c r="C1" s="19" t="str">
        <f>'[1]18-20 Ford Expedition'!$C$1</f>
        <v>2018-2020</v>
      </c>
    </row>
    <row r="2" spans="1:3" x14ac:dyDescent="0.25">
      <c r="A2" s="14" t="s">
        <v>0</v>
      </c>
      <c r="B2" s="4" t="s">
        <v>1</v>
      </c>
      <c r="C2" s="20" t="s">
        <v>2</v>
      </c>
    </row>
    <row r="3" spans="1:3" x14ac:dyDescent="0.25">
      <c r="A3" s="85"/>
      <c r="B3" s="10"/>
      <c r="C3" s="409"/>
    </row>
    <row r="4" spans="1:3" ht="25.5" x14ac:dyDescent="0.25">
      <c r="A4" s="86" t="str">
        <f>'[1]18-20 Ford Expedition'!A4</f>
        <v>Fold Down Windows</v>
      </c>
      <c r="B4" s="42" t="str">
        <f>'[1]18-20 Ford Expedition'!B4</f>
        <v>FLAT PANEL PARTITIONS
*REQUIRED Full Lower Extension Panel NOT INCLUDED</v>
      </c>
      <c r="C4" s="150"/>
    </row>
    <row r="5" spans="1:3" ht="38.25" x14ac:dyDescent="0.25">
      <c r="A5" s="337" t="str">
        <f>'[1]18-20 Ford Expedition'!A5</f>
        <v>PK0318EPD18</v>
      </c>
      <c r="B5" s="5" t="str">
        <f>'[1]18-20 Ford Expedition'!B5</f>
        <v>#V5S Fold-Down Window
Coated Polycarbonate
Flat Panel Partition</v>
      </c>
      <c r="C5" s="88">
        <f>'[1]18-20 Ford Expedition'!C5</f>
        <v>879</v>
      </c>
    </row>
    <row r="6" spans="1:3" ht="38.25" x14ac:dyDescent="0.25">
      <c r="A6" s="337" t="str">
        <f>'[1]18-20 Ford Expedition'!A6</f>
        <v>PK0319EPD18</v>
      </c>
      <c r="B6" s="5" t="str">
        <f>'[1]18-20 Ford Expedition'!B6</f>
        <v>#5/8VS Fold-Down Window
1/2 Coated Polycarbonate and 1/2 Vinyl Coated Expanded Metal
Flat Panel Partition</v>
      </c>
      <c r="C6" s="88">
        <f>'[1]18-20 Ford Expedition'!C6</f>
        <v>899</v>
      </c>
    </row>
    <row r="7" spans="1:3" x14ac:dyDescent="0.25">
      <c r="A7" s="71" t="str">
        <f>'[1]18-20 Ford Expedition'!A7</f>
        <v>Stationary Windows</v>
      </c>
      <c r="B7" s="56"/>
      <c r="C7" s="351"/>
    </row>
    <row r="8" spans="1:3" ht="38.25" x14ac:dyDescent="0.25">
      <c r="A8" s="337" t="str">
        <f>'[1]18-20 Ford Expedition'!A8</f>
        <v>PK0116EPD18</v>
      </c>
      <c r="B8" s="5" t="str">
        <f>'[1]18-20 Ford Expedition'!B8</f>
        <v>#6VS Stationary Window
Coated Polycarbonate
Flat Panel Partition</v>
      </c>
      <c r="C8" s="88">
        <f>'[1]18-20 Ford Expedition'!C8</f>
        <v>669</v>
      </c>
    </row>
    <row r="9" spans="1:3" ht="38.25" x14ac:dyDescent="0.25">
      <c r="A9" s="337" t="str">
        <f>'[1]18-20 Ford Expedition'!A9</f>
        <v>PK0115EPD18</v>
      </c>
      <c r="B9" s="5" t="str">
        <f>'[1]18-20 Ford Expedition'!B9</f>
        <v>#6VS Stationary Window
Uncoated Polycarbonate
Flat Panel Partition</v>
      </c>
      <c r="C9" s="88">
        <f>'[1]18-20 Ford Expedition'!C9</f>
        <v>639</v>
      </c>
    </row>
    <row r="10" spans="1:3" ht="38.25" x14ac:dyDescent="0.25">
      <c r="A10" s="337" t="str">
        <f>'[1]18-20 Ford Expedition'!A10</f>
        <v>PK0326EPD18</v>
      </c>
      <c r="B10" s="5" t="str">
        <f>'[1]18-20 Ford Expedition'!B10</f>
        <v>#6/7S 3-Piece Stationary Window
Vinyl Coated Expanded Metal Center Section With Coated Poly Outer
Flat Panel Partition</v>
      </c>
      <c r="C10" s="88">
        <f>'[1]18-20 Ford Expedition'!C10</f>
        <v>719</v>
      </c>
    </row>
    <row r="11" spans="1:3" ht="38.25" x14ac:dyDescent="0.25">
      <c r="A11" s="337" t="str">
        <f>'[1]18-20 Ford Expedition'!A11</f>
        <v>PK0117EPD18</v>
      </c>
      <c r="B11" s="5" t="str">
        <f>'[1]18-20 Ford Expedition'!B11</f>
        <v>#7VS Stationary Window
Vinyl Coated Expanded Metal
Flat Panel Partition</v>
      </c>
      <c r="C11" s="88">
        <f>'[1]18-20 Ford Expedition'!C11</f>
        <v>669</v>
      </c>
    </row>
    <row r="12" spans="1:3" ht="38.25" x14ac:dyDescent="0.25">
      <c r="A12" s="337" t="str">
        <f>'[1]18-20 Ford Expedition'!A12</f>
        <v>PK0119EPD18</v>
      </c>
      <c r="B12" s="5" t="str">
        <f>'[1]18-20 Ford Expedition'!B12</f>
        <v>#8VS Stationary Window
1/2 Coated Polycarbonate 1/2 Vinyl Coated Expanded Metal
Flat Panel Partition</v>
      </c>
      <c r="C12" s="88">
        <f>'[1]18-20 Ford Expedition'!C12</f>
        <v>689</v>
      </c>
    </row>
    <row r="13" spans="1:3" ht="38.25" x14ac:dyDescent="0.25">
      <c r="A13" s="337" t="str">
        <f>'[1]18-20 Ford Expedition'!A13</f>
        <v>PK0119EPD18</v>
      </c>
      <c r="B13" s="5" t="str">
        <f>'[1]18-20 Ford Expedition'!B13</f>
        <v>#8VS Stationary Window
1/2 Uncoated Polycarbonate 1/2 Vinyl Coated Expanded Metal
Flat Panel Partition</v>
      </c>
      <c r="C13" s="88">
        <f>'[1]18-20 Ford Expedition'!C13</f>
        <v>689</v>
      </c>
    </row>
    <row r="14" spans="1:3" x14ac:dyDescent="0.25">
      <c r="A14" s="71" t="str">
        <f>'[1]18-20 Ford Expedition'!A14</f>
        <v>Horizontal Sliding Window</v>
      </c>
      <c r="B14" s="56"/>
      <c r="C14" s="351"/>
    </row>
    <row r="15" spans="1:3" ht="38.25" x14ac:dyDescent="0.25">
      <c r="A15" s="337" t="str">
        <f>'[1]18-20 Ford Expedition'!A15</f>
        <v>PK0121EPD18</v>
      </c>
      <c r="B15" s="5" t="str">
        <f>'[1]18-20 Ford Expedition'!B15</f>
        <v>#10VS Horizontal Sliding Window
Coated Polycarbonate
Flat Panel Partition</v>
      </c>
      <c r="C15" s="88">
        <f>'[1]18-20 Ford Expedition'!C15</f>
        <v>749</v>
      </c>
    </row>
    <row r="16" spans="1:3" ht="51" x14ac:dyDescent="0.25">
      <c r="A16" s="337" t="str">
        <f>'[1]18-20 Ford Expedition'!A16</f>
        <v>PK0350EPD18</v>
      </c>
      <c r="B16" s="5" t="str">
        <f>'[1]18-20 Ford Expedition'!B16</f>
        <v>#10VS C Horizontal Sliding Window
Coated Polycarbonate
With  Vinyl Coated Expanded Metal Window Security Screen
Flat Panel Partition</v>
      </c>
      <c r="C16" s="88">
        <f>'[1]18-20 Ford Expedition'!C16</f>
        <v>789</v>
      </c>
    </row>
    <row r="17" spans="1:4" ht="51" x14ac:dyDescent="0.25">
      <c r="A17" s="337" t="str">
        <f>'[1]18-20 Ford Expedition'!A17</f>
        <v>PK0601EPD18</v>
      </c>
      <c r="B17" s="5" t="str">
        <f>'[1]18-20 Ford Expedition'!B17</f>
        <v>#10VS  C Horizontal Sliding Window
Uncoated Polycarbonate
With  Expanded Metal Window Security Screen
Flat Panel Partition</v>
      </c>
      <c r="C17" s="88">
        <f>'[1]18-20 Ford Expedition'!C17</f>
        <v>749</v>
      </c>
    </row>
    <row r="18" spans="1:4" ht="51" x14ac:dyDescent="0.25">
      <c r="A18" s="337" t="str">
        <f>'[1]18-20 Ford Expedition'!A18</f>
        <v>PK0225EPD18</v>
      </c>
      <c r="B18" s="5" t="str">
        <f>'[1]18-20 Ford Expedition'!B18</f>
        <v>#10VS C2  Horizontal Sliding Window
Uncoated Polycarbonate
With Slotted Polycarbonate Window Security Screen
Flat Panel Partition</v>
      </c>
      <c r="C18" s="88">
        <f>'[1]18-20 Ford Expedition'!C18</f>
        <v>749</v>
      </c>
    </row>
    <row r="19" spans="1:4" x14ac:dyDescent="0.25">
      <c r="A19" s="89"/>
      <c r="B19" s="56"/>
      <c r="C19" s="351"/>
      <c r="D19" s="90"/>
    </row>
    <row r="20" spans="1:4" ht="25.5" x14ac:dyDescent="0.25">
      <c r="A20" s="86" t="str">
        <f>'[1]18-20 Ford Expedition'!A20</f>
        <v>Stationary Windows</v>
      </c>
      <c r="B20" s="42" t="str">
        <f>'[1]18-20 Ford Expedition'!B20</f>
        <v>RECESSED PANEL PARTITIONS
*INCLUDES 2 Piece Lower Extension Panel</v>
      </c>
      <c r="C20" s="351"/>
      <c r="D20" s="90"/>
    </row>
    <row r="21" spans="1:4" ht="38.25" x14ac:dyDescent="0.25">
      <c r="A21" s="337" t="str">
        <f>'[1]18-20 Ford Expedition'!A21</f>
        <v>PK0374EPD18</v>
      </c>
      <c r="B21" s="5" t="str">
        <f>'[1]18-20 Ford Expedition'!B21</f>
        <v>#6VS RP Stationary Window
Coated Polycarbonate
Recessed Panel Partition</v>
      </c>
      <c r="C21" s="88">
        <f>'[1]18-20 Ford Expedition'!C21</f>
        <v>799</v>
      </c>
    </row>
    <row r="22" spans="1:4" ht="38.25" x14ac:dyDescent="0.25">
      <c r="A22" s="337" t="str">
        <f>'[1]18-20 Ford Expedition'!A22</f>
        <v>PK0373EPD18</v>
      </c>
      <c r="B22" s="5" t="str">
        <f>'[1]18-20 Ford Expedition'!B22</f>
        <v>#6VS RP Stationary Window
Uncoated Polycarbonate
Recessed Panel Partition</v>
      </c>
      <c r="C22" s="88">
        <f>'[1]18-20 Ford Expedition'!C22</f>
        <v>769</v>
      </c>
    </row>
    <row r="23" spans="1:4" ht="38.25" x14ac:dyDescent="0.25">
      <c r="A23" s="337" t="str">
        <f>'[1]18-20 Ford Expedition'!A23</f>
        <v>PK0517EPD18</v>
      </c>
      <c r="B23" s="5" t="str">
        <f>'[1]18-20 Ford Expedition'!B23</f>
        <v>#6/7VS RP 3-Piece Stationary Window
Coated Polycarbonate With Vinyl Coated Expanded Metal Center Section
Recessed Panel Partition</v>
      </c>
      <c r="C23" s="88">
        <f>'[1]18-20 Ford Expedition'!C23</f>
        <v>849</v>
      </c>
    </row>
    <row r="24" spans="1:4" ht="38.25" x14ac:dyDescent="0.25">
      <c r="A24" s="337" t="str">
        <f>'[1]18-20 Ford Expedition'!A24</f>
        <v>PK0420EPD18</v>
      </c>
      <c r="B24" s="5" t="str">
        <f>'[1]18-20 Ford Expedition'!B24</f>
        <v>#7VS RP Stationary Window
Vinyl Coated Expanded Metal
Recessed Panel Partition</v>
      </c>
      <c r="C24" s="88">
        <f>'[1]18-20 Ford Expedition'!C24</f>
        <v>799</v>
      </c>
    </row>
    <row r="25" spans="1:4" ht="38.25" x14ac:dyDescent="0.25">
      <c r="A25" s="337" t="str">
        <f>'[1]18-20 Ford Expedition'!A25</f>
        <v>PK0369EPD18</v>
      </c>
      <c r="B25" s="5" t="str">
        <f>'[1]18-20 Ford Expedition'!B25</f>
        <v>#8VS RP Stationary Window
1/2 Coated Polycarbonate 1/2 Vinyl Coated Expanded Metal
Recessed Panel Partition</v>
      </c>
      <c r="C25" s="88">
        <f>'[1]18-20 Ford Expedition'!C25</f>
        <v>819</v>
      </c>
    </row>
    <row r="26" spans="1:4" ht="38.25" x14ac:dyDescent="0.25">
      <c r="A26" s="337" t="str">
        <f>'[1]18-20 Ford Expedition'!A26</f>
        <v>PK0398EPD18</v>
      </c>
      <c r="B26" s="5" t="str">
        <f>'[1]18-20 Ford Expedition'!B26</f>
        <v>#8VS RP Stationary Window
1/2 Uncoated Polycarbonate 1/2 Vinyl Coated Expanded Metal
Recessed Panel Partition</v>
      </c>
      <c r="C26" s="88">
        <f>'[1]18-20 Ford Expedition'!C26</f>
        <v>799</v>
      </c>
    </row>
    <row r="27" spans="1:4" x14ac:dyDescent="0.25">
      <c r="A27" s="71" t="str">
        <f>'[1]18-20 Ford Expedition'!A27</f>
        <v>Horizontal Sliding Windows</v>
      </c>
      <c r="B27" s="56"/>
      <c r="C27" s="351"/>
    </row>
    <row r="28" spans="1:4" ht="38.25" x14ac:dyDescent="0.25">
      <c r="A28" s="337" t="str">
        <f>'[1]18-20 Ford Expedition'!A28</f>
        <v>PK0355EPD18</v>
      </c>
      <c r="B28" s="5" t="str">
        <f>'[1]18-20 Ford Expedition'!B28</f>
        <v>#10VS RP Horizontal Sliding Window
Coated Polycarbonate
Recessed Panel Partition</v>
      </c>
      <c r="C28" s="88">
        <f>'[1]18-20 Ford Expedition'!C28</f>
        <v>879</v>
      </c>
    </row>
    <row r="29" spans="1:4" ht="38.25" x14ac:dyDescent="0.25">
      <c r="A29" s="337" t="str">
        <f>'[1]18-20 Ford Expedition'!A29</f>
        <v>PK0439EPD18</v>
      </c>
      <c r="B29" s="5" t="str">
        <f>'[1]18-20 Ford Expedition'!B29</f>
        <v>#10VS RP Horizontal Sliding Window
Uncoated Polycarbonate
Recessed Panel Partition</v>
      </c>
      <c r="C29" s="88">
        <f>'[1]18-20 Ford Expedition'!C29</f>
        <v>839</v>
      </c>
    </row>
    <row r="30" spans="1:4" ht="51" x14ac:dyDescent="0.25">
      <c r="A30" s="337" t="str">
        <f>'[1]18-20 Ford Expedition'!A30</f>
        <v>PK0419EPD18</v>
      </c>
      <c r="B30" s="5" t="str">
        <f>'[1]18-20 Ford Expedition'!B30</f>
        <v>#10VS C RP Horizontal Sliding Window
Coated Polycarbonate
With  Expanded Metal Window Security Screen
Recessed Panel Partition</v>
      </c>
      <c r="C30" s="88">
        <f>'[1]18-20 Ford Expedition'!C30</f>
        <v>919</v>
      </c>
    </row>
    <row r="31" spans="1:4" ht="51" x14ac:dyDescent="0.25">
      <c r="A31" s="337" t="str">
        <f>'[1]18-20 Ford Expedition'!A31</f>
        <v>PK0602EPD18</v>
      </c>
      <c r="B31" s="5" t="str">
        <f>'[1]18-20 Ford Expedition'!B31</f>
        <v>#10VS C RP Horizontal Sliding Window
Uncoated Polycarbonate
With Expanded Metal Window Security Screen
Recessed Panel Partition</v>
      </c>
      <c r="C31" s="88">
        <f>'[1]18-20 Ford Expedition'!C31</f>
        <v>879</v>
      </c>
    </row>
    <row r="32" spans="1:4" ht="51" x14ac:dyDescent="0.25">
      <c r="A32" s="337" t="str">
        <f>'[1]18-20 Ford Expedition'!A32</f>
        <v>PK0228EPD18</v>
      </c>
      <c r="B32" s="5" t="str">
        <f>'[1]18-20 Ford Expedition'!B32</f>
        <v>#10VS C2 RP Horizontal Sliding Window
Coated Polycarbonate
With Slotted Poly Window Security Screen
Recessed Panel Partition</v>
      </c>
      <c r="C32" s="88">
        <f>'[1]18-20 Ford Expedition'!C32</f>
        <v>919</v>
      </c>
    </row>
    <row r="33" spans="1:3" ht="51" x14ac:dyDescent="0.25">
      <c r="A33" s="337" t="str">
        <f>'[1]18-20 Ford Expedition'!A33</f>
        <v>PK0227EPD18</v>
      </c>
      <c r="B33" s="5" t="str">
        <f>'[1]18-20 Ford Expedition'!B33</f>
        <v>#10VS C2 RP Horizontal Sliding Window
Uncoated Polycarbonate
With Slotted Poly Window Security Screen
Recessed Panel Partition</v>
      </c>
      <c r="C33" s="88">
        <f>'[1]18-20 Ford Expedition'!C33</f>
        <v>879</v>
      </c>
    </row>
    <row r="34" spans="1:3" x14ac:dyDescent="0.25">
      <c r="A34" s="89"/>
      <c r="B34" s="56"/>
      <c r="C34" s="351"/>
    </row>
    <row r="35" spans="1:3" ht="25.5" x14ac:dyDescent="0.25">
      <c r="A35" s="86" t="str">
        <f>'[1]18-20 Ford Expedition'!A35</f>
        <v>Stationary Windows</v>
      </c>
      <c r="B35" s="42" t="str">
        <f>'[1]18-20 Ford Expedition'!B35</f>
        <v>XL (EXTRA LEGROOM) PARTITIONS
*INCLUDES XL Recessed Panel &amp; Lower Extension Panel</v>
      </c>
      <c r="C35" s="351"/>
    </row>
    <row r="36" spans="1:3" ht="38.25" x14ac:dyDescent="0.25">
      <c r="A36" s="337" t="str">
        <f>'[1]18-20 Ford Expedition'!A36</f>
        <v>PK1164EPD18</v>
      </c>
      <c r="B36" s="5" t="str">
        <f>'[1]18-20 Ford Expedition'!B36</f>
        <v>#6XL Stationary Window
Coated Polycarbonate
XL Panel Partition</v>
      </c>
      <c r="C36" s="88">
        <f>'[1]18-20 Ford Expedition'!C36</f>
        <v>799</v>
      </c>
    </row>
    <row r="37" spans="1:3" ht="38.25" x14ac:dyDescent="0.25">
      <c r="A37" s="337" t="str">
        <f>'[1]18-20 Ford Expedition'!A37</f>
        <v>PK1163EPD18</v>
      </c>
      <c r="B37" s="5" t="str">
        <f>'[1]18-20 Ford Expedition'!B37</f>
        <v>#6XL Stationary Window
Uncoated Polycarbonate
XL Panel Partition</v>
      </c>
      <c r="C37" s="88">
        <f>'[1]18-20 Ford Expedition'!C37</f>
        <v>769</v>
      </c>
    </row>
    <row r="38" spans="1:3" ht="38.25" x14ac:dyDescent="0.25">
      <c r="A38" s="337" t="str">
        <f>'[1]18-20 Ford Expedition'!A38</f>
        <v>PK1170EPD18</v>
      </c>
      <c r="B38" s="5" t="str">
        <f>'[1]18-20 Ford Expedition'!B38</f>
        <v>#6/7XL 3-Piece Stationary Window
Coated Polycarbonate With Vinyl Coated Expanded Metal Center Section
XL Panel Partition</v>
      </c>
      <c r="C38" s="88">
        <f>'[1]18-20 Ford Expedition'!C38</f>
        <v>849</v>
      </c>
    </row>
    <row r="39" spans="1:3" ht="38.25" x14ac:dyDescent="0.25">
      <c r="A39" s="337" t="str">
        <f>'[1]18-20 Ford Expedition'!A39</f>
        <v>PK1166EPD18</v>
      </c>
      <c r="B39" s="5" t="str">
        <f>'[1]18-20 Ford Expedition'!B39</f>
        <v>#7XL Stationary Window
Vinyl Coated Expanded Metal Partition
XL Panel Partition</v>
      </c>
      <c r="C39" s="88">
        <f>'[1]18-20 Ford Expedition'!C39</f>
        <v>799</v>
      </c>
    </row>
    <row r="40" spans="1:3" ht="38.25" x14ac:dyDescent="0.25">
      <c r="A40" s="337" t="str">
        <f>'[1]18-20 Ford Expedition'!A40</f>
        <v>PK1160EPD18</v>
      </c>
      <c r="B40" s="5" t="str">
        <f>'[1]18-20 Ford Expedition'!B40</f>
        <v>#8XL Stationary Window
1/2 Coated Polycarbonate 1/2 Vinyl Coated Expanded Metal
XL Panel Partition</v>
      </c>
      <c r="C40" s="88">
        <f>'[1]18-20 Ford Expedition'!C40</f>
        <v>819</v>
      </c>
    </row>
    <row r="41" spans="1:3" ht="38.25" x14ac:dyDescent="0.25">
      <c r="A41" s="337" t="str">
        <f>'[1]18-20 Ford Expedition'!A41</f>
        <v>PK1157EPD18</v>
      </c>
      <c r="B41" s="5" t="str">
        <f>'[1]18-20 Ford Expedition'!B41</f>
        <v>#8XL Stationary Window
1/2 Uncoated Polycarbonate 1/2 Vinyl Coated Expanded Metal
XL Panel Partition</v>
      </c>
      <c r="C41" s="88">
        <f>'[1]18-20 Ford Expedition'!C41</f>
        <v>799</v>
      </c>
    </row>
    <row r="42" spans="1:3" x14ac:dyDescent="0.25">
      <c r="A42" s="71" t="str">
        <f>'[1]18-20 Ford Expedition'!A42</f>
        <v>Horizontal Sliding Windows</v>
      </c>
      <c r="B42" s="56"/>
      <c r="C42" s="351"/>
    </row>
    <row r="43" spans="1:3" ht="38.25" x14ac:dyDescent="0.25">
      <c r="A43" s="337" t="str">
        <f>'[1]18-20 Ford Expedition'!A43</f>
        <v>PK1156EPD18</v>
      </c>
      <c r="B43" s="5" t="str">
        <f>'[1]18-20 Ford Expedition'!B43</f>
        <v>#10XL Horizontal Sliding Window
Coated Polycarbonate
XL Panel Partition</v>
      </c>
      <c r="C43" s="88">
        <f>'[1]18-20 Ford Expedition'!C43</f>
        <v>879</v>
      </c>
    </row>
    <row r="44" spans="1:3" ht="38.25" x14ac:dyDescent="0.25">
      <c r="A44" s="337" t="str">
        <f>'[1]18-20 Ford Expedition'!A44</f>
        <v>PK1155EPD18</v>
      </c>
      <c r="B44" s="5" t="str">
        <f>'[1]18-20 Ford Expedition'!B44</f>
        <v>#10XL Horizontal Sliding Window
Uncoated Polycarbonate
XL Panel Partition</v>
      </c>
      <c r="C44" s="88">
        <f>'[1]18-20 Ford Expedition'!C44</f>
        <v>839</v>
      </c>
    </row>
    <row r="45" spans="1:3" ht="51" x14ac:dyDescent="0.25">
      <c r="A45" s="337" t="str">
        <f>'[1]18-20 Ford Expedition'!A45</f>
        <v>PK1152EPD18</v>
      </c>
      <c r="B45" s="5" t="str">
        <f>'[1]18-20 Ford Expedition'!B45</f>
        <v>#10XL C Horizontal Sliding Window
Coated Polycarbonate
With Expanded Metal Window Security Screen
XL Panel Partition</v>
      </c>
      <c r="C45" s="88">
        <f>'[1]18-20 Ford Expedition'!C45</f>
        <v>919</v>
      </c>
    </row>
    <row r="46" spans="1:3" ht="51" x14ac:dyDescent="0.25">
      <c r="A46" s="337" t="str">
        <f>'[1]18-20 Ford Expedition'!A46</f>
        <v>PK1151EPD18</v>
      </c>
      <c r="B46" s="5" t="str">
        <f>'[1]18-20 Ford Expedition'!B46</f>
        <v>#10XL C Horizontal Sliding Window
Uncoated Polycarbonate
With Expanded Metal Window Security Screen
XL Panel Partition</v>
      </c>
      <c r="C46" s="88">
        <f>'[1]18-20 Ford Expedition'!C46</f>
        <v>879</v>
      </c>
    </row>
    <row r="47" spans="1:3" ht="51" x14ac:dyDescent="0.25">
      <c r="A47" s="337" t="str">
        <f>'[1]18-20 Ford Expedition'!A47</f>
        <v>PK1188EPD18</v>
      </c>
      <c r="B47" s="5" t="str">
        <f>'[1]18-20 Ford Expedition'!B47</f>
        <v>#10XL C2 Horizontal Sliding Window
Coated Polycarbonate
With Slotted Polycarbonate Window Security Screen
XL Panel Partition</v>
      </c>
      <c r="C47" s="88">
        <f>'[1]18-20 Ford Expedition'!C47</f>
        <v>919</v>
      </c>
    </row>
    <row r="48" spans="1:3" ht="51" x14ac:dyDescent="0.25">
      <c r="A48" s="337" t="str">
        <f>'[1]18-20 Ford Expedition'!A48</f>
        <v>PK1187EPD18</v>
      </c>
      <c r="B48" s="5" t="str">
        <f>'[1]18-20 Ford Expedition'!B48</f>
        <v>#10XL C2 Horizontal Sliding Window
Uncoated Polycarbonate
With Slotted Polycarbonate Window Security Screen
XL Panel Partition</v>
      </c>
      <c r="C48" s="88">
        <f>'[1]18-20 Ford Expedition'!C48</f>
        <v>879</v>
      </c>
    </row>
    <row r="49" spans="1:3" x14ac:dyDescent="0.25">
      <c r="A49" s="89"/>
      <c r="B49" s="56"/>
      <c r="C49" s="351"/>
    </row>
    <row r="50" spans="1:3" ht="38.25" x14ac:dyDescent="0.25">
      <c r="A50" s="91"/>
      <c r="B50" s="38" t="str">
        <f>'[1]18-20 Ford Expedition'!B50</f>
        <v>SINGLE PRISONER TRANSPORT PARTITIONS
*INCLUDES Lower Extension Panels
*REQUIRED #12VS Cargo Partition NOT INCLUDED</v>
      </c>
      <c r="C50" s="351"/>
    </row>
    <row r="51" spans="1:3" ht="63.75" x14ac:dyDescent="0.25">
      <c r="A51" s="337" t="str">
        <f>'[1]18-20 Ford Expedition'!A51</f>
        <v>1K0574EPD18</v>
      </c>
      <c r="B51" s="7" t="str">
        <f>'[1]18-20 Ford Expedition'!B51</f>
        <v>Single Prisoner Transport Partition
#6VS Stationary Window
Coated Polycarbonate 
*FOR USE WITH:
   -Stock Seat</v>
      </c>
      <c r="C51" s="88">
        <f>'[1]18-20 Ford Expedition'!C51</f>
        <v>1079</v>
      </c>
    </row>
    <row r="52" spans="1:3" ht="63.75" x14ac:dyDescent="0.25">
      <c r="A52" s="337" t="str">
        <f>'[1]18-20 Ford Expedition'!A52</f>
        <v>1K0576EPD18</v>
      </c>
      <c r="B52" s="7" t="str">
        <f>'[1]18-20 Ford Expedition'!B52</f>
        <v>Single PRISONER Transport Parition
#7VS Stationary Window
Vinyl Coated Expanded Metal
*FOR USE WITH:
   -Stock Seat</v>
      </c>
      <c r="C52" s="88">
        <f>'[1]18-20 Ford Expedition'!C52</f>
        <v>1079</v>
      </c>
    </row>
    <row r="53" spans="1:3" x14ac:dyDescent="0.25">
      <c r="A53" s="89"/>
      <c r="B53" s="56"/>
      <c r="C53" s="351"/>
    </row>
    <row r="54" spans="1:3" ht="25.5" x14ac:dyDescent="0.25">
      <c r="A54" s="91"/>
      <c r="B54" s="42" t="str">
        <f>'[1]18-20 Ford Expedition'!B54</f>
        <v>DUAL PRISONER TRANSPORT PARTITION WALL
*FOR USE WITH Full Stock Seat &amp; XL Partition Only</v>
      </c>
      <c r="C54" s="351"/>
    </row>
    <row r="55" spans="1:3" ht="25.5" x14ac:dyDescent="0.25">
      <c r="A55" s="337" t="str">
        <f>'[1]18-20 Ford Expedition'!A55</f>
        <v>2K0035EPD18RP</v>
      </c>
      <c r="B55" s="5" t="str">
        <f>'[1]18-20 Ford Expedition'!B55</f>
        <v>Prisoner Transport Kit
Dual Prisoner Wall</v>
      </c>
      <c r="C55" s="88">
        <f>'[1]18-20 Ford Expedition'!C55</f>
        <v>539</v>
      </c>
    </row>
    <row r="56" spans="1:3" x14ac:dyDescent="0.25">
      <c r="A56" s="89"/>
      <c r="B56" s="56"/>
      <c r="C56" s="351"/>
    </row>
    <row r="57" spans="1:3" x14ac:dyDescent="0.25">
      <c r="A57" s="89"/>
      <c r="B57" s="38" t="str">
        <f>'[1]18-20 Ford Expedition'!B57</f>
        <v>CARGO AREA REAR PARTITIONS</v>
      </c>
      <c r="C57" s="351"/>
    </row>
    <row r="58" spans="1:3" x14ac:dyDescent="0.25">
      <c r="A58" s="71" t="str">
        <f>'[1]18-20 Ford Expedition'!A58</f>
        <v>#12VS</v>
      </c>
      <c r="B58" s="38" t="str">
        <f>'[1]18-20 Ford Expedition'!B58</f>
        <v>*FOR USE BEHIND 2nd Row Seat</v>
      </c>
      <c r="C58" s="351"/>
    </row>
    <row r="59" spans="1:3" ht="102" x14ac:dyDescent="0.25">
      <c r="A59" s="337" t="str">
        <f>'[1]18-20 Ford Expedition'!A59</f>
        <v>PK0316EPD182ND</v>
      </c>
      <c r="B59" s="5" t="str">
        <f>'[1]18-20 Ford Expedition'!B59</f>
        <v>Cargo Area Rear Partition
#12VS Stationary Window
Coated Polycarbonate
Standard Length
*FOR USE WITH:
   -2nd Row Seat
*ONLY COMPATIBLE WITH:
   -Stock Seat</v>
      </c>
      <c r="C59" s="88">
        <f>'[1]18-20 Ford Expedition'!C59</f>
        <v>519</v>
      </c>
    </row>
    <row r="60" spans="1:3" ht="102" x14ac:dyDescent="0.25">
      <c r="A60" s="337" t="str">
        <f>'[1]18-20 Ford Expedition'!A60</f>
        <v>PK0123EPD182ND</v>
      </c>
      <c r="B60" s="5" t="str">
        <f>'[1]18-20 Ford Expedition'!B60</f>
        <v>Cargo Area Rear Partition
#12VS Stationary Window
Vinyl Coated Expanded Metal
Standard Length
*FOR USE WITH:
   -2nd Row Seat
*ONLY COMPATIBLE WITH:
   -Stock Seat</v>
      </c>
      <c r="C60" s="88">
        <f>'[1]18-20 Ford Expedition'!C60</f>
        <v>489</v>
      </c>
    </row>
    <row r="61" spans="1:3" ht="102" x14ac:dyDescent="0.25">
      <c r="A61" s="337" t="str">
        <f>'[1]18-20 Ford Expedition'!A61</f>
        <v>PK0316EPD182NDMAX</v>
      </c>
      <c r="B61" s="5" t="str">
        <f>'[1]18-20 Ford Expedition'!B61</f>
        <v>Cargo Area Rear Partition
#12VS Stationary Window
Coated Polycarbonate
*FOR USE WITH:
   -2nd Row Seat
*ONLY COMPATIBLE WITH:
   -Stock Seat
   -Expedition MAX</v>
      </c>
      <c r="C61" s="88">
        <f>'[1]18-20 Ford Expedition'!C61</f>
        <v>519</v>
      </c>
    </row>
    <row r="62" spans="1:3" ht="102" x14ac:dyDescent="0.25">
      <c r="A62" s="337" t="str">
        <f>'[1]18-20 Ford Expedition'!A62</f>
        <v>PK0123EPD182NDMAX</v>
      </c>
      <c r="B62" s="5" t="str">
        <f>'[1]18-20 Ford Expedition'!B62</f>
        <v>Cargo Area Rear Partition
#12VS Stationary Window
Vinyl Coated Expanded Metal
*FOR USE WITH:
   -2nd Row Seat
*ONLY COMPATIBLE WITH:
   -Stock Seat
   -Expedition MAX</v>
      </c>
      <c r="C62" s="88">
        <f>'[1]18-20 Ford Expedition'!C62</f>
        <v>489</v>
      </c>
    </row>
    <row r="63" spans="1:3" x14ac:dyDescent="0.25">
      <c r="A63" s="71" t="str">
        <f>'[1]18-20 Ford Expedition'!A63</f>
        <v>#14VS</v>
      </c>
      <c r="B63" s="38"/>
      <c r="C63" s="351"/>
    </row>
    <row r="64" spans="1:3" ht="102" x14ac:dyDescent="0.25">
      <c r="A64" s="337" t="str">
        <f>'[1]18-20 Ford Expedition'!A64</f>
        <v>PK1178EPD183RDMAX</v>
      </c>
      <c r="B64" s="5" t="str">
        <f>'[1]18-20 Ford Expedition'!B64</f>
        <v>Cargo Area Rear Partition
#14VS Stationary Window
Coated Polycarbonate
*FOR USE WITH:
   -3rd Row Seat
*ONLY COMPATIBLE WITH:
   -Stock Seat
   -Expedition MAX</v>
      </c>
      <c r="C64" s="88">
        <f>'[1]18-20 Ford Expedition'!C64</f>
        <v>519</v>
      </c>
    </row>
    <row r="65" spans="1:3" ht="102" x14ac:dyDescent="0.25">
      <c r="A65" s="337" t="str">
        <f>'[1]18-20 Ford Expedition'!A65</f>
        <v>PK1177EPD183RDMAX</v>
      </c>
      <c r="B65" s="5" t="str">
        <f>'[1]18-20 Ford Expedition'!B65</f>
        <v>Cargo Area Rear Partition
#14VS Stationary Window
Vinyl Coated Expanded Metal
*FOR USE WITH:
   -3rd Row Seat
*ONLY COMPATIBLE WITH:
   -Stock Seat
   -Expedition MAX</v>
      </c>
      <c r="C65" s="88">
        <f>'[1]18-20 Ford Expedition'!C65</f>
        <v>489</v>
      </c>
    </row>
    <row r="66" spans="1:3" x14ac:dyDescent="0.25">
      <c r="A66" s="89"/>
      <c r="B66" s="56"/>
      <c r="C66" s="351"/>
    </row>
    <row r="67" spans="1:3" x14ac:dyDescent="0.25">
      <c r="A67" s="89"/>
      <c r="B67" s="38" t="str">
        <f>'[1]18-20 Ford Expedition'!B67</f>
        <v>PARTITION TRANSFER KITS</v>
      </c>
      <c r="C67" s="351"/>
    </row>
    <row r="68" spans="1:3" x14ac:dyDescent="0.25">
      <c r="A68" s="89"/>
      <c r="B68" s="38" t="str">
        <f>'[1]18-20 Ford Expedition'!B68</f>
        <v>*INCLUDES All Mounting Hardware and Fasteners</v>
      </c>
      <c r="C68" s="351"/>
    </row>
    <row r="69" spans="1:3" ht="38.25" x14ac:dyDescent="0.25">
      <c r="A69" s="337" t="str">
        <f>'[1]18-20 Ford Expedition'!A69</f>
        <v>PT2185EPD18</v>
      </c>
      <c r="B69" s="5" t="str">
        <f>'[1]18-20 Ford Expedition'!B69</f>
        <v>Partition Transfer Kit
Recessed Panel Partition
With 2 Piece Lower Extension Panel &amp; Recessed Panel Insert INCLUDED</v>
      </c>
      <c r="C69" s="88">
        <f>'[1]18-20 Ford Expedition'!C69</f>
        <v>319</v>
      </c>
    </row>
    <row r="70" spans="1:3" ht="38.25" x14ac:dyDescent="0.25">
      <c r="A70" s="337" t="str">
        <f>'[1]18-20 Ford Expedition'!A70</f>
        <v>PT1176EPD18</v>
      </c>
      <c r="B70" s="5" t="str">
        <f>'[1]18-20 Ford Expedition'!B70</f>
        <v>Partition Transfer Kit
XL Panel Partition
With Lower Extension Panel &amp; XL Insert INCLUDED</v>
      </c>
      <c r="C70" s="88">
        <f>'[1]18-20 Ford Expedition'!C70</f>
        <v>359</v>
      </c>
    </row>
    <row r="71" spans="1:3" x14ac:dyDescent="0.25">
      <c r="A71" s="89"/>
      <c r="B71" s="56"/>
      <c r="C71" s="351"/>
    </row>
    <row r="72" spans="1:3" x14ac:dyDescent="0.25">
      <c r="A72" s="89"/>
      <c r="B72" s="56"/>
      <c r="C72" s="351"/>
    </row>
    <row r="73" spans="1:3" x14ac:dyDescent="0.25">
      <c r="A73" s="89"/>
      <c r="B73" s="51" t="str">
        <f>'[1]18-20 Ford Expedition'!B73</f>
        <v>PB400 PUSH BUMPERS</v>
      </c>
      <c r="C73" s="351"/>
    </row>
    <row r="74" spans="1:3" ht="38.25" x14ac:dyDescent="0.25">
      <c r="A74" s="337" t="str">
        <f>'[1]18-20 Ford Expedition'!A74</f>
        <v>BK0534EPD18</v>
      </c>
      <c r="B74" s="5" t="str">
        <f>'[1]18-20 Ford Expedition'!B74</f>
        <v>PB400 VS Bumper
Full Bumper
Aluminum</v>
      </c>
      <c r="C74" s="88">
        <f>'[1]18-20 Ford Expedition'!C74</f>
        <v>499</v>
      </c>
    </row>
    <row r="75" spans="1:3" ht="63.75" x14ac:dyDescent="0.25">
      <c r="A75" s="337" t="str">
        <f>'[1]18-20 Ford Expedition'!A75</f>
        <v>BK0060EPD18</v>
      </c>
      <c r="B75" s="5" t="str">
        <f>'[1]18-20 Ford Expedition'!B75</f>
        <v>PB400 VS Bumper
Full Bumper
Aluminum
Winch-Ready
*SPECIAL ORDER ITEM, NO RETURNS OR CANCELLATIONS</v>
      </c>
      <c r="C75" s="88">
        <f>'[1]18-20 Ford Expedition'!C75</f>
        <v>639</v>
      </c>
    </row>
    <row r="76" spans="1:3" ht="38.25" x14ac:dyDescent="0.25">
      <c r="A76" s="337" t="str">
        <f>'[1]18-20 Ford Expedition'!A76</f>
        <v>BK0535EPD18</v>
      </c>
      <c r="B76" s="5" t="str">
        <f>'[1]18-20 Ford Expedition'!B76</f>
        <v>PB400 VS Bumper
Full Bumper
Steel</v>
      </c>
      <c r="C76" s="88">
        <f>'[1]18-20 Ford Expedition'!C76</f>
        <v>499</v>
      </c>
    </row>
    <row r="77" spans="1:3" x14ac:dyDescent="0.25">
      <c r="A77" s="89"/>
      <c r="B77" s="56"/>
      <c r="C77" s="351"/>
    </row>
    <row r="78" spans="1:3" x14ac:dyDescent="0.25">
      <c r="A78" s="89"/>
      <c r="B78" s="149">
        <f>'[1]18-20 Ford Expedition'!B78</f>
        <v>0</v>
      </c>
      <c r="C78" s="351"/>
    </row>
    <row r="79" spans="1:3" x14ac:dyDescent="0.25">
      <c r="A79" s="89"/>
      <c r="B79" s="45" t="str">
        <f>'[1]18-20 Ford Expedition'!B79</f>
        <v>***LIGHTED BUMPERS NOW PRICED USING STANDARD DISCOUNT STRUCTURE***</v>
      </c>
      <c r="C79" s="351"/>
    </row>
    <row r="80" spans="1:3" ht="38.25" x14ac:dyDescent="0.25">
      <c r="A80" s="89"/>
      <c r="B80" s="38" t="str">
        <f>'[1]18-20 Ford Expedition'!B80</f>
        <v>PB450L LIGHTED PUSH BUMPERS
2 Forward Facing Lights
*ONLY Full Size Bumper Available</v>
      </c>
      <c r="C80" s="351"/>
    </row>
    <row r="81" spans="1:3" x14ac:dyDescent="0.25">
      <c r="A81" s="89"/>
      <c r="B81" s="45" t="str">
        <f>'[1]18-20 Ford Expedition'!B81</f>
        <v>*See "LIGHTS" Page For Additional Lighting Options &amp; Charges</v>
      </c>
      <c r="C81" s="351"/>
    </row>
    <row r="82" spans="1:3" ht="25.5" x14ac:dyDescent="0.25">
      <c r="A82" s="337" t="str">
        <f>'[1]18-20 Ford Expedition'!A82</f>
        <v>BK2100EPD18</v>
      </c>
      <c r="B82" s="5" t="str">
        <f>'[1]18-20 Ford Expedition'!B82</f>
        <v>PB450L2
With CODE 3 MR6</v>
      </c>
      <c r="C82" s="88">
        <f>'[1]18-20 Ford Expedition'!C82</f>
        <v>789</v>
      </c>
    </row>
    <row r="83" spans="1:3" ht="25.5" x14ac:dyDescent="0.25">
      <c r="A83" s="337" t="str">
        <f>'[1]18-20 Ford Expedition'!A83</f>
        <v>BK0820EPD18</v>
      </c>
      <c r="B83" s="5" t="str">
        <f>'[1]18-20 Ford Expedition'!B83</f>
        <v>PB450L2
With D&amp;R ELECTRONICS GENESIS</v>
      </c>
      <c r="C83" s="88">
        <f>'[1]18-20 Ford Expedition'!C83</f>
        <v>789</v>
      </c>
    </row>
    <row r="84" spans="1:3" ht="25.5" x14ac:dyDescent="0.25">
      <c r="A84" s="337" t="str">
        <f>'[1]18-20 Ford Expedition'!A84</f>
        <v>BK2025EPD18</v>
      </c>
      <c r="B84" s="5" t="str">
        <f>'[1]18-20 Ford Expedition'!B84</f>
        <v xml:space="preserve">PB450L2
With FEDERAL SIGNAL IPX600 </v>
      </c>
      <c r="C84" s="88">
        <f>'[1]18-20 Ford Expedition'!C84</f>
        <v>789</v>
      </c>
    </row>
    <row r="85" spans="1:3" ht="25.5" x14ac:dyDescent="0.25">
      <c r="A85" s="337" t="str">
        <f>'[1]18-20 Ford Expedition'!A85</f>
        <v>BK2124EPD18</v>
      </c>
      <c r="B85" s="5" t="str">
        <f>'[1]18-20 Ford Expedition'!B85</f>
        <v>PB450L2
With FEDERAL SIGNAL MICROPULSE ULTRA</v>
      </c>
      <c r="C85" s="88">
        <f>'[1]18-20 Ford Expedition'!C85</f>
        <v>789</v>
      </c>
    </row>
    <row r="86" spans="1:3" ht="25.5" x14ac:dyDescent="0.25">
      <c r="A86" s="337" t="str">
        <f>'[1]18-20 Ford Expedition'!A86</f>
        <v>BK1328EPD18</v>
      </c>
      <c r="B86" s="5" t="str">
        <f>'[1]18-20 Ford Expedition'!B86</f>
        <v>PB450L2
With FENIEX FUSION</v>
      </c>
      <c r="C86" s="88">
        <f>'[1]18-20 Ford Expedition'!C86</f>
        <v>789</v>
      </c>
    </row>
    <row r="87" spans="1:3" ht="25.5" x14ac:dyDescent="0.25">
      <c r="A87" s="337" t="str">
        <f>'[1]18-20 Ford Expedition'!A87</f>
        <v>BK2166EPD18</v>
      </c>
      <c r="B87" s="5" t="str">
        <f>'[1]18-20 Ford Expedition'!B87</f>
        <v>PB450L2
With SOUNDOFF SIGNAL MPOWER</v>
      </c>
      <c r="C87" s="88">
        <f>'[1]18-20 Ford Expedition'!C87</f>
        <v>789</v>
      </c>
    </row>
    <row r="88" spans="1:3" ht="25.5" x14ac:dyDescent="0.25">
      <c r="A88" s="337" t="str">
        <f>'[1]18-20 Ford Expedition'!A88</f>
        <v>BK2042EPD18</v>
      </c>
      <c r="B88" s="5" t="str">
        <f>'[1]18-20 Ford Expedition'!B88</f>
        <v>PB450L2
With SOUNDOFF SIGNAL NFORCE</v>
      </c>
      <c r="C88" s="88">
        <f>'[1]18-20 Ford Expedition'!C88</f>
        <v>789</v>
      </c>
    </row>
    <row r="89" spans="1:3" ht="25.5" x14ac:dyDescent="0.25">
      <c r="A89" s="337" t="str">
        <f>'[1]18-20 Ford Expedition'!A89</f>
        <v>BK2240EPD18</v>
      </c>
      <c r="B89" s="5" t="str">
        <f>'[1]18-20 Ford Expedition'!B89</f>
        <v>PB450L2
With TOMAR RECT-14</v>
      </c>
      <c r="C89" s="88">
        <f>'[1]18-20 Ford Expedition'!C89</f>
        <v>789</v>
      </c>
    </row>
    <row r="90" spans="1:3" ht="25.5" x14ac:dyDescent="0.25">
      <c r="A90" s="337" t="str">
        <f>'[1]18-20 Ford Expedition'!A90</f>
        <v>BK2017EPD18</v>
      </c>
      <c r="B90" s="5" t="str">
        <f>'[1]18-20 Ford Expedition'!B90</f>
        <v xml:space="preserve">PB450L2
With WHELEN ION </v>
      </c>
      <c r="C90" s="88">
        <f>'[1]18-20 Ford Expedition'!C90</f>
        <v>789</v>
      </c>
    </row>
    <row r="91" spans="1:3" x14ac:dyDescent="0.25">
      <c r="A91" s="92"/>
      <c r="B91" s="45" t="str">
        <f>'[1]18-20 Ford Expedition'!B91</f>
        <v>*PB450L2 With Mar Resistant Horizontal Crossbar Pad Add $40 to Price (Call For Part ID)</v>
      </c>
      <c r="C91" s="351"/>
    </row>
    <row r="92" spans="1:3" x14ac:dyDescent="0.25">
      <c r="A92" s="89"/>
      <c r="B92" s="56"/>
      <c r="C92" s="351"/>
    </row>
    <row r="93" spans="1:3" x14ac:dyDescent="0.25">
      <c r="A93" s="89"/>
      <c r="B93" s="149">
        <f>'[1]18-20 Ford Expedition'!B93</f>
        <v>0</v>
      </c>
      <c r="C93" s="351"/>
    </row>
    <row r="94" spans="1:3" x14ac:dyDescent="0.25">
      <c r="A94" s="89"/>
      <c r="B94" s="45" t="str">
        <f>'[1]18-20 Ford Expedition'!B94</f>
        <v>***LIGHTED BUMPERS NOW PRICED USING STANDARD DISCOUNT STRUCTURE***</v>
      </c>
      <c r="C94" s="351"/>
    </row>
    <row r="95" spans="1:3" ht="38.25" x14ac:dyDescent="0.25">
      <c r="A95" s="89"/>
      <c r="B95" s="38" t="str">
        <f>'[1]18-20 Ford Expedition'!B95</f>
        <v>PB450L LIGHTED PUSH BUMPERS
4 Lights Total: 2 Forward Facing, 1 Each Side
*ONLY Full Size Bumper Available</v>
      </c>
      <c r="C95" s="351"/>
    </row>
    <row r="96" spans="1:3" x14ac:dyDescent="0.25">
      <c r="A96" s="89"/>
      <c r="B96" s="45" t="str">
        <f>'[1]18-20 Ford Expedition'!B96</f>
        <v>*See "LIGHTS" Page For Additional Lighting Options &amp; Charges</v>
      </c>
      <c r="C96" s="351"/>
    </row>
    <row r="97" spans="1:3" ht="25.5" x14ac:dyDescent="0.25">
      <c r="A97" s="337" t="str">
        <f>'[1]18-20 Ford Expedition'!A97</f>
        <v>BK2102EPD18</v>
      </c>
      <c r="B97" s="5" t="str">
        <f>'[1]18-20 Ford Expedition'!B97</f>
        <v>PB450L4
With CODE 3 MR6</v>
      </c>
      <c r="C97" s="88">
        <f>'[1]18-20 Ford Expedition'!C97</f>
        <v>999</v>
      </c>
    </row>
    <row r="98" spans="1:3" ht="25.5" x14ac:dyDescent="0.25">
      <c r="A98" s="337" t="str">
        <f>'[1]18-20 Ford Expedition'!A98</f>
        <v>BK0821EPD18</v>
      </c>
      <c r="B98" s="5" t="str">
        <f>'[1]18-20 Ford Expedition'!B98</f>
        <v>PB450L4
With D&amp;R ELECTRONICS GENESIS</v>
      </c>
      <c r="C98" s="88">
        <f>'[1]18-20 Ford Expedition'!C98</f>
        <v>999</v>
      </c>
    </row>
    <row r="99" spans="1:3" ht="25.5" x14ac:dyDescent="0.25">
      <c r="A99" s="337" t="str">
        <f>'[1]18-20 Ford Expedition'!A99</f>
        <v>BK2027EPD18</v>
      </c>
      <c r="B99" s="5" t="str">
        <f>'[1]18-20 Ford Expedition'!B99</f>
        <v xml:space="preserve">PB450L4
With FEDERAL SIGNAL IPX600 </v>
      </c>
      <c r="C99" s="88">
        <f>'[1]18-20 Ford Expedition'!C99</f>
        <v>999</v>
      </c>
    </row>
    <row r="100" spans="1:3" ht="25.5" x14ac:dyDescent="0.25">
      <c r="A100" s="337" t="str">
        <f>'[1]18-20 Ford Expedition'!A100</f>
        <v>BK0802EPD18</v>
      </c>
      <c r="B100" s="5" t="str">
        <f>'[1]18-20 Ford Expedition'!B100</f>
        <v>PB450L4
With FEDERAL SIGNAL MICROPULSE ULTRA</v>
      </c>
      <c r="C100" s="88">
        <f>'[1]18-20 Ford Expedition'!C100</f>
        <v>999</v>
      </c>
    </row>
    <row r="101" spans="1:3" ht="25.5" x14ac:dyDescent="0.25">
      <c r="A101" s="337" t="str">
        <f>'[1]18-20 Ford Expedition'!A101</f>
        <v>BK2046EPD18</v>
      </c>
      <c r="B101" s="5" t="str">
        <f>'[1]18-20 Ford Expedition'!B101</f>
        <v>PB450L4
With FENEIX FUSION</v>
      </c>
      <c r="C101" s="88">
        <f>'[1]18-20 Ford Expedition'!C101</f>
        <v>999</v>
      </c>
    </row>
    <row r="102" spans="1:3" ht="25.5" x14ac:dyDescent="0.25">
      <c r="A102" s="337" t="str">
        <f>'[1]18-20 Ford Expedition'!A102</f>
        <v>BK2168EPD18</v>
      </c>
      <c r="B102" s="5" t="str">
        <f>'[1]18-20 Ford Expedition'!B102</f>
        <v>PB450L4
With SOUNDOFF SIGNAL MPOWER</v>
      </c>
      <c r="C102" s="88">
        <f>'[1]18-20 Ford Expedition'!C102</f>
        <v>999</v>
      </c>
    </row>
    <row r="103" spans="1:3" ht="25.5" x14ac:dyDescent="0.25">
      <c r="A103" s="337" t="str">
        <f>'[1]18-20 Ford Expedition'!A103</f>
        <v>BK2044EPD18</v>
      </c>
      <c r="B103" s="5" t="str">
        <f>'[1]18-20 Ford Expedition'!B103</f>
        <v>PB450L4
With SOUNDOFF SIGNAL NFORCE</v>
      </c>
      <c r="C103" s="88">
        <f>'[1]18-20 Ford Expedition'!C103</f>
        <v>999</v>
      </c>
    </row>
    <row r="104" spans="1:3" ht="25.5" x14ac:dyDescent="0.25">
      <c r="A104" s="337" t="str">
        <f>'[1]18-20 Ford Expedition'!A104</f>
        <v>BK1275EPD18</v>
      </c>
      <c r="B104" s="5" t="str">
        <f>'[1]18-20 Ford Expedition'!B104</f>
        <v>PB450L4
With TOMAR 2 RECT-14LS &amp; 2 i-LED</v>
      </c>
      <c r="C104" s="88">
        <f>'[1]18-20 Ford Expedition'!C104</f>
        <v>999</v>
      </c>
    </row>
    <row r="105" spans="1:3" ht="25.5" x14ac:dyDescent="0.25">
      <c r="A105" s="337" t="str">
        <f>'[1]18-20 Ford Expedition'!A105</f>
        <v>BK2019EPD18</v>
      </c>
      <c r="B105" s="5" t="str">
        <f>'[1]18-20 Ford Expedition'!B105</f>
        <v xml:space="preserve">PB450L4
With WHELEN ION </v>
      </c>
      <c r="C105" s="88">
        <f>'[1]18-20 Ford Expedition'!C105</f>
        <v>999</v>
      </c>
    </row>
    <row r="106" spans="1:3" x14ac:dyDescent="0.25">
      <c r="A106" s="89"/>
      <c r="B106" s="45" t="str">
        <f>'[1]18-20 Ford Expedition'!B106</f>
        <v>*PB450L4 With Mar Resistant Horizontal Crossbar Pad Add $40 to Price (Call For Part ID)</v>
      </c>
      <c r="C106" s="351"/>
    </row>
    <row r="107" spans="1:3" x14ac:dyDescent="0.25">
      <c r="A107" s="89"/>
      <c r="B107" s="48"/>
      <c r="C107" s="351"/>
    </row>
    <row r="108" spans="1:3" ht="25.5" x14ac:dyDescent="0.25">
      <c r="A108" s="89"/>
      <c r="B108" s="38" t="str">
        <f>'[1]18-20 Ford Expedition'!B108</f>
        <v>PUSH BUMPER TRANSFER KITS
*INCLUDES All Mounting Hardware &amp; Fasteners</v>
      </c>
      <c r="C108" s="351"/>
    </row>
    <row r="109" spans="1:3" ht="25.5" x14ac:dyDescent="0.25">
      <c r="A109" s="337" t="str">
        <f>'[1]18-20 Ford Expedition'!A109</f>
        <v>BT0461EPD18</v>
      </c>
      <c r="B109" s="5" t="str">
        <f>'[1]18-20 Ford Expedition'!B109</f>
        <v>Push Bumper Transfer Kit
PB100</v>
      </c>
      <c r="C109" s="88">
        <f>'[1]18-20 Ford Expedition'!C109</f>
        <v>199</v>
      </c>
    </row>
    <row r="110" spans="1:3" ht="25.5" x14ac:dyDescent="0.25">
      <c r="A110" s="337" t="str">
        <f>'[1]18-20 Ford Expedition'!A110</f>
        <v>BT0639EPD18</v>
      </c>
      <c r="B110" s="5" t="str">
        <f>'[1]18-20 Ford Expedition'!B110</f>
        <v>Push Bumper Transfer Kit
PB300/PB400</v>
      </c>
      <c r="C110" s="88">
        <f>'[1]18-20 Ford Expedition'!C110</f>
        <v>199</v>
      </c>
    </row>
    <row r="111" spans="1:3" x14ac:dyDescent="0.25">
      <c r="A111" s="89"/>
      <c r="B111" s="56"/>
      <c r="C111" s="351"/>
    </row>
    <row r="112" spans="1:3" x14ac:dyDescent="0.25">
      <c r="A112" s="89"/>
      <c r="B112" s="56"/>
      <c r="C112" s="351"/>
    </row>
    <row r="113" spans="1:3" x14ac:dyDescent="0.25">
      <c r="A113" s="89"/>
      <c r="B113" s="51" t="str">
        <f>'[1]18-20 Ford Expedition'!B113</f>
        <v>FENDER WRAPS</v>
      </c>
      <c r="C113" s="351"/>
    </row>
    <row r="114" spans="1:3" ht="38.25" x14ac:dyDescent="0.25">
      <c r="A114" s="337" t="str">
        <f>'[1]18-20 Ford Expedition'!A114</f>
        <v>FK0400EPD18</v>
      </c>
      <c r="B114" s="5" t="str">
        <f>'[1]18-20 Ford Expedition'!B114</f>
        <v xml:space="preserve">PB5 Fender Wraps
Aluminum
PB300/400 </v>
      </c>
      <c r="C114" s="88">
        <f>'[1]18-20 Ford Expedition'!C114</f>
        <v>499</v>
      </c>
    </row>
    <row r="115" spans="1:3" x14ac:dyDescent="0.25">
      <c r="A115" s="89"/>
      <c r="B115" s="56"/>
      <c r="C115" s="351"/>
    </row>
    <row r="116" spans="1:3" x14ac:dyDescent="0.25">
      <c r="A116" s="89"/>
      <c r="B116" s="51" t="str">
        <f>'[1]18-20 Ford Expedition'!B116</f>
        <v>HEADLIGHT GUARDS</v>
      </c>
      <c r="C116" s="351"/>
    </row>
    <row r="117" spans="1:3" ht="38.25" x14ac:dyDescent="0.25">
      <c r="A117" s="337" t="str">
        <f>'[1]18-20 Ford Expedition'!A117</f>
        <v>HK0809EPD18</v>
      </c>
      <c r="B117" s="5" t="str">
        <f>'[1]18-20 Ford Expedition'!B117</f>
        <v>PB8 Headlight Guard
Steel
Double Loop</v>
      </c>
      <c r="C117" s="88">
        <f>'[1]18-20 Ford Expedition'!C117</f>
        <v>369</v>
      </c>
    </row>
    <row r="118" spans="1:3" x14ac:dyDescent="0.25">
      <c r="A118" s="89"/>
      <c r="B118" s="93"/>
      <c r="C118" s="351"/>
    </row>
    <row r="119" spans="1:3" ht="25.5" x14ac:dyDescent="0.25">
      <c r="A119" s="89"/>
      <c r="B119" s="38" t="str">
        <f>'[1]18-20 Ford Expedition'!B119</f>
        <v>WINDOW BARRIERS
*COMPATIBLE With Stock Or Setina Door Panels</v>
      </c>
      <c r="C119" s="351"/>
    </row>
    <row r="120" spans="1:3" ht="25.5" x14ac:dyDescent="0.25">
      <c r="A120" s="337" t="str">
        <f>'[1]18-20 Ford Expedition'!A120</f>
        <v>WK0595EPD18</v>
      </c>
      <c r="B120" s="5" t="str">
        <f>'[1]18-20 Ford Expedition'!B120</f>
        <v>Window Barrier 
Polycarbonate</v>
      </c>
      <c r="C120" s="88">
        <f>'[1]18-20 Ford Expedition'!C120</f>
        <v>289</v>
      </c>
    </row>
    <row r="121" spans="1:3" ht="25.5" x14ac:dyDescent="0.25">
      <c r="A121" s="337" t="str">
        <f>'[1]18-20 Ford Expedition'!A121</f>
        <v>WK0514EPD18</v>
      </c>
      <c r="B121" s="5" t="str">
        <f>'[1]18-20 Ford Expedition'!B121</f>
        <v>Window Barrier 
Steel Vertical</v>
      </c>
      <c r="C121" s="88">
        <f>'[1]18-20 Ford Expedition'!C121</f>
        <v>269</v>
      </c>
    </row>
    <row r="122" spans="1:3" x14ac:dyDescent="0.25">
      <c r="A122" s="89"/>
      <c r="B122" s="93"/>
      <c r="C122" s="351"/>
    </row>
    <row r="123" spans="1:3" x14ac:dyDescent="0.25">
      <c r="A123" s="89"/>
      <c r="B123" s="51" t="str">
        <f>'[1]18-20 Ford Expedition'!B123</f>
        <v>DOOR PANELS</v>
      </c>
      <c r="C123" s="351"/>
    </row>
    <row r="124" spans="1:3" ht="38.25" x14ac:dyDescent="0.25">
      <c r="A124" s="337" t="str">
        <f>'[1]18-20 Ford Expedition'!A124</f>
        <v>DK0598EPD18</v>
      </c>
      <c r="B124" s="5" t="str">
        <f>'[1]18-20 Ford Expedition'!B124</f>
        <v xml:space="preserve">Door Panel
Aluminum
Replaces OEM Door Panels </v>
      </c>
      <c r="C124" s="88">
        <f>'[1]18-20 Ford Expedition'!C124</f>
        <v>189</v>
      </c>
    </row>
    <row r="125" spans="1:3" x14ac:dyDescent="0.25">
      <c r="A125" s="89"/>
      <c r="B125" s="93"/>
      <c r="C125" s="351"/>
    </row>
    <row r="126" spans="1:3" x14ac:dyDescent="0.25">
      <c r="A126" s="89"/>
      <c r="B126" s="56"/>
      <c r="C126" s="351"/>
    </row>
    <row r="127" spans="1:3" ht="25.5" x14ac:dyDescent="0.25">
      <c r="A127" s="350"/>
      <c r="B127" s="38" t="str">
        <f>'[1]18-20 Ford Expedition'!B127</f>
        <v>FREE STANDING FIREARM MOUNT SYSTEM
*INCLUDES Free Standing Mount ONLY</v>
      </c>
      <c r="C127" s="351"/>
    </row>
    <row r="128" spans="1:3" ht="25.5" x14ac:dyDescent="0.25">
      <c r="A128" s="337" t="str">
        <f>'[1]18-20 Ford Expedition'!A128</f>
        <v>GF1092EPD18</v>
      </c>
      <c r="B128" s="5" t="str">
        <f>'[1]18-20 Ford Expedition'!B128</f>
        <v xml:space="preserve">T-Rail Mount Kit
Free Standing </v>
      </c>
      <c r="C128" s="88">
        <f>'[1]18-20 Ford Expedition'!C128</f>
        <v>239</v>
      </c>
    </row>
    <row r="129" spans="1:3" x14ac:dyDescent="0.25">
      <c r="A129" s="89"/>
      <c r="B129" s="93"/>
      <c r="C129" s="351"/>
    </row>
    <row r="130" spans="1:3" ht="25.5" x14ac:dyDescent="0.25">
      <c r="A130" s="350"/>
      <c r="B130" s="42" t="str">
        <f>'[1]18-20 Ford Expedition'!B130</f>
        <v>FIREARM MOUNT SYSTEM TRANSFER KIT
*RECOMMENDED FOR USE with Double T-Rail System</v>
      </c>
      <c r="C130" s="351"/>
    </row>
    <row r="131" spans="1:3" ht="63.75" x14ac:dyDescent="0.25">
      <c r="A131" s="337" t="str">
        <f>'[1]18-20 Ford Expedition'!A131</f>
        <v>GT0536EPD18</v>
      </c>
      <c r="B131" s="5" t="str">
        <f>'[1]18-20 Ford Expedition'!B131</f>
        <v>Firearm Mount Transfer Kit
Forward Facing Partition Mount
Without Mount Plate
*ONLY FOR USE WITH:
   -SPT Single Prisoner Transport Partition</v>
      </c>
      <c r="C131" s="88">
        <f>'[1]18-20 Ford Expedition'!C131</f>
        <v>79</v>
      </c>
    </row>
    <row r="132" spans="1:3" x14ac:dyDescent="0.25">
      <c r="A132" s="351">
        <f>'[1]18-20 Ford Expedition'!A132</f>
        <v>0</v>
      </c>
      <c r="B132" s="179">
        <f>'[1]18-20 Ford Expedition'!B132</f>
        <v>0</v>
      </c>
      <c r="C132" s="351" t="e">
        <f>'[1]18-20 Ford Expedition'!C132</f>
        <v>#N/A</v>
      </c>
    </row>
    <row r="133" spans="1:3" x14ac:dyDescent="0.25">
      <c r="A133" s="351">
        <f>'[1]18-20 Ford Expedition'!A133</f>
        <v>0</v>
      </c>
      <c r="B133" s="149">
        <f>'[1]18-20 Ford Expedition'!B133</f>
        <v>0</v>
      </c>
      <c r="C133" s="351" t="e">
        <f>'[1]18-20 Ford Expedition'!C133</f>
        <v>#N/A</v>
      </c>
    </row>
    <row r="134" spans="1:3" x14ac:dyDescent="0.25">
      <c r="A134" s="264">
        <f>'[1]18-20 Ford Expedition'!A134</f>
        <v>0</v>
      </c>
      <c r="B134" s="217" t="str">
        <f>'[1]18-20 Ford Expedition'!B134</f>
        <v>CARGO BOX</v>
      </c>
      <c r="C134" s="351" t="e">
        <f>'[1]18-20 Ford Expedition'!C134</f>
        <v>#N/A</v>
      </c>
    </row>
    <row r="135" spans="1:3" x14ac:dyDescent="0.25">
      <c r="A135" s="265">
        <f>'[1]18-20 Ford Expedition'!A135</f>
        <v>0</v>
      </c>
      <c r="B135" s="254" t="str">
        <f>'[1]18-20 Ford Expedition'!B135</f>
        <v>*REQUIRED Setina #12VS Rear Cargo Partition Or Freestanding Brackets NOT INCLUDED</v>
      </c>
      <c r="C135" s="351" t="e">
        <f>'[1]18-20 Ford Expedition'!C135</f>
        <v>#N/A</v>
      </c>
    </row>
    <row r="136" spans="1:3" ht="38.25" x14ac:dyDescent="0.25">
      <c r="A136" s="258" t="str">
        <f>'[1]18-20 Ford Expedition'!A136</f>
        <v>TK0232EPD18</v>
      </c>
      <c r="B136" s="218" t="str">
        <f>'[1]18-20 Ford Expedition'!B136</f>
        <v>CARGO BOX 
LFK- Lift Top, Fixed Box With Key Lock 
BSN- Base Sliding With No Lock</v>
      </c>
      <c r="C136" s="88">
        <f>'[1]18-20 Ford Expedition'!C136</f>
        <v>1419</v>
      </c>
    </row>
    <row r="137" spans="1:3" ht="38.25" x14ac:dyDescent="0.25">
      <c r="A137" s="258" t="str">
        <f>'[1]18-20 Ford Expedition'!A137</f>
        <v>TK0230EPD18</v>
      </c>
      <c r="B137" s="218" t="str">
        <f>'[1]18-20 Ford Expedition'!B137</f>
        <v>CARGO BOX 
LFC- Lift Top, Fixed Box With Combination Lock
BSN- Base Sliding With No Lock</v>
      </c>
      <c r="C137" s="88">
        <f>'[1]18-20 Ford Expedition'!C137</f>
        <v>1419</v>
      </c>
    </row>
    <row r="138" spans="1:3" ht="38.25" x14ac:dyDescent="0.25">
      <c r="A138" s="258" t="str">
        <f>'[1]18-20 Ford Expedition'!A138</f>
        <v>TK0233EPD18</v>
      </c>
      <c r="B138" s="218" t="str">
        <f>'[1]18-20 Ford Expedition'!B138</f>
        <v>CARGO BOX
DSK- Drawer, Sliding With Key Lock
BSN- Base Sliding With No Lock</v>
      </c>
      <c r="C138" s="88">
        <f>'[1]18-20 Ford Expedition'!C138</f>
        <v>1399</v>
      </c>
    </row>
    <row r="139" spans="1:3" ht="38.25" x14ac:dyDescent="0.25">
      <c r="A139" s="258" t="str">
        <f>'[1]18-20 Ford Expedition'!A139</f>
        <v>TK0241EPD18</v>
      </c>
      <c r="B139" s="218" t="str">
        <f>'[1]18-20 Ford Expedition'!B139</f>
        <v>CARGO BOX
DSC- Drawer, Sliding With Combination Lock
BSN- Base Sliding With No Lock</v>
      </c>
      <c r="C139" s="88">
        <f>'[1]18-20 Ford Expedition'!C139</f>
        <v>1399</v>
      </c>
    </row>
    <row r="140" spans="1:3" ht="38.25" x14ac:dyDescent="0.25">
      <c r="A140" s="258" t="str">
        <f>'[1]18-20 Ford Expedition'!A140</f>
        <v>TK0841EPD18</v>
      </c>
      <c r="B140" s="218" t="str">
        <f>'[1]18-20 Ford Expedition'!B140</f>
        <v>CARGO BOX
DSE- Drawer, Sliding With Electric Key Pad Lock
BSN- Base Sliding With No Lock</v>
      </c>
      <c r="C140" s="88">
        <f>'[1]18-20 Ford Expedition'!C140</f>
        <v>1679</v>
      </c>
    </row>
    <row r="141" spans="1:3" ht="38.25" x14ac:dyDescent="0.25">
      <c r="A141" s="258" t="str">
        <f>'[1]18-20 Ford Expedition'!A141</f>
        <v>TK0243EPD18</v>
      </c>
      <c r="B141" s="218" t="str">
        <f>'[1]18-20 Ford Expedition'!B141</f>
        <v>CARGO BOX
LFC- Lift Top, Fixed Box With Combination Lock 
BSC- Base Sliding With Combination Lock</v>
      </c>
      <c r="C141" s="88">
        <f>'[1]18-20 Ford Expedition'!C141</f>
        <v>1529</v>
      </c>
    </row>
    <row r="142" spans="1:3" ht="38.25" x14ac:dyDescent="0.25">
      <c r="A142" s="258" t="str">
        <f>'[1]18-20 Ford Expedition'!A142</f>
        <v>TK0248EPD18</v>
      </c>
      <c r="B142" s="218" t="str">
        <f>'[1]18-20 Ford Expedition'!B142</f>
        <v>CARGO BOX
DSC- Drawer, Sliding With Combination Lock
BSC- Base Sliding With Combination Lock</v>
      </c>
      <c r="C142" s="88">
        <f>'[1]18-20 Ford Expedition'!C142</f>
        <v>1509</v>
      </c>
    </row>
    <row r="143" spans="1:3" ht="38.25" x14ac:dyDescent="0.25">
      <c r="A143" s="258" t="str">
        <f>'[1]18-20 Ford Expedition'!A143</f>
        <v>TK0250EPD18</v>
      </c>
      <c r="B143" s="218" t="str">
        <f>'[1]18-20 Ford Expedition'!B143</f>
        <v>CARGO BOX
DSK- Drawer, Sliding With Key Lock
BSK- Base Sliding With Key Lock</v>
      </c>
      <c r="C143" s="88">
        <f>'[1]18-20 Ford Expedition'!C143</f>
        <v>1509</v>
      </c>
    </row>
    <row r="144" spans="1:3" ht="38.25" x14ac:dyDescent="0.25">
      <c r="A144" s="258" t="str">
        <f>'[1]18-20 Ford Expedition'!A144</f>
        <v>TK0255EPD18</v>
      </c>
      <c r="B144" s="218" t="str">
        <f>'[1]18-20 Ford Expedition'!B144</f>
        <v>CARGO BOX
DSC- Drawer, Sliding With Combination Lock
BSK- Base Sliding With Key Lock</v>
      </c>
      <c r="C144" s="88">
        <f>'[1]18-20 Ford Expedition'!C144</f>
        <v>1509</v>
      </c>
    </row>
    <row r="145" spans="1:3" ht="38.25" x14ac:dyDescent="0.25">
      <c r="A145" s="258" t="str">
        <f>'[1]18-20 Ford Expedition'!A145</f>
        <v>TK0839EPD18</v>
      </c>
      <c r="B145" s="218" t="str">
        <f>'[1]18-20 Ford Expedition'!B145</f>
        <v>CARGO BOX
TFN- Tray, Fixed With No Lock
BSE- Base Sliding With Electric Key Pad Lock</v>
      </c>
      <c r="C145" s="88">
        <f>'[1]18-20 Ford Expedition'!C145</f>
        <v>1169</v>
      </c>
    </row>
    <row r="146" spans="1:3" x14ac:dyDescent="0.25">
      <c r="A146" s="264">
        <f>'[1]18-20 Ford Expedition'!A146</f>
        <v>0</v>
      </c>
      <c r="B146" s="263">
        <f>'[1]18-20 Ford Expedition'!B146</f>
        <v>0</v>
      </c>
      <c r="C146" s="351" t="e">
        <f>'[1]18-20 Ford Expedition'!C146</f>
        <v>#N/A</v>
      </c>
    </row>
    <row r="147" spans="1:3" ht="25.5" x14ac:dyDescent="0.25">
      <c r="A147" s="265">
        <f>'[1]18-20 Ford Expedition'!A147</f>
        <v>0</v>
      </c>
      <c r="B147" s="243" t="str">
        <f>'[1]18-20 Ford Expedition'!B147</f>
        <v>CARGO BOX
ACCESSORY</v>
      </c>
      <c r="C147" s="351" t="e">
        <f>'[1]18-20 Ford Expedition'!C147</f>
        <v>#N/A</v>
      </c>
    </row>
    <row r="148" spans="1:3" ht="25.5" x14ac:dyDescent="0.25">
      <c r="A148" s="201" t="str">
        <f>'[1]18-20 Ford Expedition'!A148</f>
        <v>TPA9289</v>
      </c>
      <c r="B148" s="202" t="str">
        <f>'[1]18-20 Ford Expedition'!B148</f>
        <v>Cargo Radio Tray
With No lock TRN</v>
      </c>
      <c r="C148" s="410">
        <f>'[1]18-20 Ford Expedition'!C148</f>
        <v>389</v>
      </c>
    </row>
    <row r="149" spans="1:3" ht="38.25" x14ac:dyDescent="0.25">
      <c r="A149" s="201" t="str">
        <f>'[1]18-20 Ford Expedition'!A149</f>
        <v>TPA11080</v>
      </c>
      <c r="B149" s="192" t="str">
        <f>'[1]18-20 Ford Expedition'!B149</f>
        <v>Cargo Tray Sliding White Board
*NOT COMPATIBLE WITH:
   -Cargo Radio Tray With No Lock TRN</v>
      </c>
      <c r="C149" s="410">
        <f>'[1]18-20 Ford Expedition'!C149</f>
        <v>359</v>
      </c>
    </row>
    <row r="150" spans="1:3" ht="38.25" x14ac:dyDescent="0.25">
      <c r="A150" s="201" t="str">
        <f>'[1]18-20 Ford Expedition'!A150</f>
        <v>TPA12419</v>
      </c>
      <c r="B150" s="202" t="str">
        <f>'[1]18-20 Ford Expedition'!B150</f>
        <v>Cargo Tray Top Sliding White Board 
*COMPATIBLE WITH:
   -Cargo Radio Tray With No Lock TRN</v>
      </c>
      <c r="C150" s="410">
        <f>'[1]18-20 Ford Expedition'!C150</f>
        <v>399</v>
      </c>
    </row>
    <row r="151" spans="1:3" ht="38.25" x14ac:dyDescent="0.25">
      <c r="A151" s="201" t="str">
        <f>'[1]18-20 Ford Expedition'!A151</f>
        <v>TPA12874</v>
      </c>
      <c r="B151" s="202" t="str">
        <f>'[1]18-20 Ford Expedition'!B151</f>
        <v>Cargo Tray Lift Top Sliding White Board
*COMPATIBLE WITH:
   -Cargo Radio Tray With No Lock TRN</v>
      </c>
      <c r="C151" s="410">
        <f>'[1]18-20 Ford Expedition'!C151</f>
        <v>419</v>
      </c>
    </row>
    <row r="152" spans="1:3" x14ac:dyDescent="0.25">
      <c r="A152" s="264">
        <f>'[1]18-20 Ford Expedition'!A152</f>
        <v>0</v>
      </c>
      <c r="B152" s="263">
        <f>'[1]18-20 Ford Expedition'!B152</f>
        <v>0</v>
      </c>
      <c r="C152" s="351" t="e">
        <f>'[1]18-20 Ford Expedition'!C152</f>
        <v>#N/A</v>
      </c>
    </row>
    <row r="153" spans="1:3" ht="25.5" x14ac:dyDescent="0.25">
      <c r="A153" s="265">
        <f>'[1]18-20 Ford Expedition'!A153</f>
        <v>0</v>
      </c>
      <c r="B153" s="243" t="str">
        <f>'[1]18-20 Ford Expedition'!B153</f>
        <v>CARGO BOX
BRACKETS &amp; TRANSFER KITS</v>
      </c>
      <c r="C153" s="351" t="e">
        <f>'[1]18-20 Ford Expedition'!C153</f>
        <v>#N/A</v>
      </c>
    </row>
    <row r="154" spans="1:3" x14ac:dyDescent="0.25">
      <c r="A154" s="201" t="str">
        <f>'[1]18-20 Ford Expedition'!A154</f>
        <v>TF0237EPD18</v>
      </c>
      <c r="B154" s="202" t="str">
        <f>'[1]18-20 Ford Expedition'!B154</f>
        <v>Freestanding Cargo Box Bracket Kit</v>
      </c>
      <c r="C154" s="410">
        <f>'[1]18-20 Ford Expedition'!C154</f>
        <v>109</v>
      </c>
    </row>
    <row r="155" spans="1:3" ht="76.5" x14ac:dyDescent="0.25">
      <c r="A155" s="201" t="str">
        <f>'[1]18-20 Ford Expedition'!A155</f>
        <v>TT0242EPD18</v>
      </c>
      <c r="B155" s="202" t="str">
        <f>'[1]18-20 Ford Expedition'!B155</f>
        <v>Transfer Kit
Cargo Box
*REQUIRED:
   -#12VS Cargo Area Rear Partition NOT INCLUDED
*NOT COMPATIBLE WITH:
   -Lift Top Cargo Box</v>
      </c>
      <c r="C155" s="410">
        <f>'[1]18-20 Ford Expedition'!C155</f>
        <v>89</v>
      </c>
    </row>
    <row r="156" spans="1:3" x14ac:dyDescent="0.25">
      <c r="C156" s="411"/>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4" manualBreakCount="4">
    <brk id="34" max="4" man="1"/>
    <brk id="61" max="4" man="1"/>
    <brk id="107" max="4" man="1"/>
    <brk id="15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59999389629810485"/>
    <pageSetUpPr fitToPage="1"/>
  </sheetPr>
  <dimension ref="A1:I78"/>
  <sheetViews>
    <sheetView showGridLines="0" zoomScale="120" zoomScaleNormal="120" zoomScaleSheetLayoutView="10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3.85546875" style="21" bestFit="1" customWidth="1"/>
    <col min="2" max="2" width="75.7109375" style="65" customWidth="1"/>
    <col min="3" max="3" width="17.7109375" style="94" customWidth="1"/>
    <col min="4" max="16384" width="9.140625" style="21"/>
  </cols>
  <sheetData>
    <row r="1" spans="1:9" x14ac:dyDescent="0.25">
      <c r="A1" s="227" t="str">
        <f>'[1]Ford Fusion'!A1</f>
        <v>Ford Fusion</v>
      </c>
      <c r="B1" s="266"/>
      <c r="C1" s="412" t="str">
        <f>'[1]Ford Fusion'!C1</f>
        <v>2013-2020</v>
      </c>
    </row>
    <row r="2" spans="1:9" x14ac:dyDescent="0.25">
      <c r="A2" s="181" t="str">
        <f>'[1]Ford Fusion'!A2</f>
        <v>PART NUMBER</v>
      </c>
      <c r="B2" s="178" t="str">
        <f>'[1]Ford Fusion'!B2</f>
        <v>DESCRIPTION</v>
      </c>
      <c r="C2" s="182" t="str">
        <f>'[1]Ford Fusion'!C2</f>
        <v xml:space="preserve"> RETAIL PRICE</v>
      </c>
    </row>
    <row r="3" spans="1:9" x14ac:dyDescent="0.25">
      <c r="A3" s="183"/>
      <c r="B3" s="267" t="str">
        <f>'[1]Ford Fusion'!B3</f>
        <v>SPECIAL ORDER ITEMS; NO RETURNS OR CANCELLATIONS</v>
      </c>
      <c r="C3" s="219"/>
    </row>
    <row r="4" spans="1:9" ht="25.5" x14ac:dyDescent="0.25">
      <c r="A4" s="233" t="str">
        <f>'[1]Ford Fusion'!A4</f>
        <v>Stationary Window</v>
      </c>
      <c r="B4" s="241" t="str">
        <f>'[1]Ford Fusion'!B4</f>
        <v xml:space="preserve"> XL (EXTRA LEGROOM) PARTITIONS
*INCLUDES XL Recessed Panel &amp; Lower Extension Panel</v>
      </c>
      <c r="C4" s="219"/>
    </row>
    <row r="5" spans="1:9" ht="38.25" x14ac:dyDescent="0.25">
      <c r="A5" s="201" t="str">
        <f>'[1]Ford Fusion'!A5</f>
        <v>PK1138FUS13SCA</v>
      </c>
      <c r="B5" s="202" t="str">
        <f>'[1]Ford Fusion'!B5</f>
        <v>#6XL Stationary Window
Coated Polycarbonate
XL Panel Partition</v>
      </c>
      <c r="C5" s="199">
        <f>'[1]Ford Fusion'!C5</f>
        <v>799</v>
      </c>
    </row>
    <row r="6" spans="1:9" ht="38.25" x14ac:dyDescent="0.25">
      <c r="A6" s="201" t="str">
        <f>'[1]Ford Fusion'!A6</f>
        <v>PK1137FUS13SCA</v>
      </c>
      <c r="B6" s="202" t="str">
        <f>'[1]Ford Fusion'!B6</f>
        <v>#6XL Stationary Window
Uncoated Polycarbonate
XL Panel Partition</v>
      </c>
      <c r="C6" s="199">
        <f>'[1]Ford Fusion'!C6</f>
        <v>769</v>
      </c>
    </row>
    <row r="7" spans="1:9" ht="38.25" x14ac:dyDescent="0.25">
      <c r="A7" s="201" t="str">
        <f>'[1]Ford Fusion'!A7</f>
        <v>PK1140US13SCA</v>
      </c>
      <c r="B7" s="202" t="str">
        <f>'[1]Ford Fusion'!B7</f>
        <v>#7XL Stationary Window
Vinyl Coated Expanded Metal Partition
XL Panel Partition</v>
      </c>
      <c r="C7" s="199">
        <f>'[1]Ford Fusion'!C7</f>
        <v>799</v>
      </c>
    </row>
    <row r="8" spans="1:9" ht="38.25" x14ac:dyDescent="0.25">
      <c r="A8" s="201" t="str">
        <f>'[1]Ford Fusion'!A8</f>
        <v>PK1134FUS13SCA</v>
      </c>
      <c r="B8" s="202" t="str">
        <f>'[1]Ford Fusion'!B8</f>
        <v>#8XL Stationary Window
1/2 Coated Polycarbonate 1/2 Vinyl Coated Expanded Metal
XL Panel Partition</v>
      </c>
      <c r="C8" s="199">
        <f>'[1]Ford Fusion'!C8</f>
        <v>819</v>
      </c>
    </row>
    <row r="9" spans="1:9" ht="38.25" x14ac:dyDescent="0.25">
      <c r="A9" s="201" t="str">
        <f>'[1]Ford Fusion'!A9</f>
        <v>PK1133FUS13SCA</v>
      </c>
      <c r="B9" s="202" t="str">
        <f>'[1]Ford Fusion'!B9</f>
        <v>#8XL Stationary Window
1/2 Uncoated Polycarbonate 1/2 Vinyl Coated Expanded Metal
XL Panel Partition</v>
      </c>
      <c r="C9" s="199">
        <f>'[1]Ford Fusion'!C9</f>
        <v>799</v>
      </c>
      <c r="I9" s="210"/>
    </row>
    <row r="10" spans="1:9" x14ac:dyDescent="0.25">
      <c r="A10" s="260">
        <f>'[1]Ford Fusion'!A10</f>
        <v>0</v>
      </c>
      <c r="B10" s="352">
        <f>'[1]Ford Fusion'!B10</f>
        <v>0</v>
      </c>
      <c r="C10" s="260" t="e">
        <f>'[1]Ford Fusion'!C10</f>
        <v>#N/A</v>
      </c>
    </row>
    <row r="11" spans="1:9" ht="25.5" x14ac:dyDescent="0.25">
      <c r="A11" s="233" t="str">
        <f>'[1]Ford Fusion'!A11</f>
        <v>Stationary Window</v>
      </c>
      <c r="B11" s="241" t="str">
        <f>'[1]Ford Fusion'!B11</f>
        <v>DUAL XL (EXTRA LEGROOM) PARTITIONS
*INCLUDES XL Recessed Panel &amp; Lower Extension Panel</v>
      </c>
      <c r="C11" s="219"/>
    </row>
    <row r="12" spans="1:9" ht="38.25" x14ac:dyDescent="0.25">
      <c r="A12" s="201" t="str">
        <f>'[1]Ford Fusion'!A12</f>
        <v>PK2079FUS13</v>
      </c>
      <c r="B12" s="202" t="str">
        <f>'[1]Ford Fusion'!B12</f>
        <v>#6DXL Stationary Window
Coated Polycarbonate
DXL Panel Partition</v>
      </c>
      <c r="C12" s="199">
        <f>'[1]Ford Fusion'!C12</f>
        <v>799</v>
      </c>
    </row>
    <row r="13" spans="1:9" ht="38.25" x14ac:dyDescent="0.25">
      <c r="A13" s="201" t="str">
        <f>'[1]Ford Fusion'!A13</f>
        <v>PK2078FUS13</v>
      </c>
      <c r="B13" s="202" t="str">
        <f>'[1]Ford Fusion'!B13</f>
        <v>#6DXL Stationary Window
Uncoated Polycarbonate
DXL Panel Partition</v>
      </c>
      <c r="C13" s="199">
        <f>'[1]Ford Fusion'!C13</f>
        <v>769</v>
      </c>
    </row>
    <row r="14" spans="1:9" ht="38.25" x14ac:dyDescent="0.25">
      <c r="A14" s="201" t="str">
        <f>'[1]Ford Fusion'!A14</f>
        <v>PK2080FUS13</v>
      </c>
      <c r="B14" s="202" t="str">
        <f>'[1]Ford Fusion'!B14</f>
        <v>#7DXL Stationary Window
Vinyl Coated Expanded Metal Partition
DXL Panel Partition</v>
      </c>
      <c r="C14" s="199">
        <f>'[1]Ford Fusion'!C14</f>
        <v>799</v>
      </c>
    </row>
    <row r="15" spans="1:9" ht="38.25" x14ac:dyDescent="0.25">
      <c r="A15" s="201" t="str">
        <f>'[1]Ford Fusion'!A15</f>
        <v>PK2077FUS13</v>
      </c>
      <c r="B15" s="202" t="str">
        <f>'[1]Ford Fusion'!B15</f>
        <v>#8DXL Stationary Window
1/2 Coated Polycarbonate 1/2 Vinyl Coated Expanded Metal
DXL Panel Partition</v>
      </c>
      <c r="C15" s="199">
        <f>'[1]Ford Fusion'!C15</f>
        <v>819</v>
      </c>
    </row>
    <row r="16" spans="1:9" ht="38.25" x14ac:dyDescent="0.25">
      <c r="A16" s="201" t="str">
        <f>'[1]Ford Fusion'!A16</f>
        <v>PK2076FUS13</v>
      </c>
      <c r="B16" s="202" t="str">
        <f>'[1]Ford Fusion'!B16</f>
        <v>#8DXL Stationary Window
1/2 Uncoated Polycarbonate 1/2 Vinyl Coated Expanded Metal
DXL Panel Partition</v>
      </c>
      <c r="C16" s="199">
        <f>'[1]Ford Fusion'!C16</f>
        <v>799</v>
      </c>
      <c r="I16" s="210"/>
    </row>
    <row r="17" spans="1:3" x14ac:dyDescent="0.25">
      <c r="A17" s="260">
        <f>'[1]Ford Fusion'!A17</f>
        <v>0</v>
      </c>
      <c r="B17" s="352">
        <f>'[1]Ford Fusion'!B17</f>
        <v>0</v>
      </c>
      <c r="C17" s="260" t="e">
        <f>'[1]Ford Fusion'!C17</f>
        <v>#N/A</v>
      </c>
    </row>
    <row r="18" spans="1:3" x14ac:dyDescent="0.25">
      <c r="A18" s="260">
        <f>'[1]Ford Fusion'!A18</f>
        <v>0</v>
      </c>
      <c r="B18" s="243" t="str">
        <f>'[1]Ford Fusion'!B18</f>
        <v>PARTITION TRANSFER KITS</v>
      </c>
      <c r="C18" s="260" t="e">
        <f>'[1]Ford Fusion'!C18</f>
        <v>#N/A</v>
      </c>
    </row>
    <row r="19" spans="1:3" x14ac:dyDescent="0.25">
      <c r="A19" s="260">
        <f>'[1]Ford Fusion'!A19</f>
        <v>0</v>
      </c>
      <c r="B19" s="268" t="str">
        <f>'[1]Ford Fusion'!B19</f>
        <v>***COMING SOON***</v>
      </c>
      <c r="C19" s="260" t="e">
        <f>'[1]Ford Fusion'!C19</f>
        <v>#N/A</v>
      </c>
    </row>
    <row r="20" spans="1:3" x14ac:dyDescent="0.25">
      <c r="A20" s="273">
        <f>'[1]Ford Fusion'!A20</f>
        <v>0</v>
      </c>
      <c r="B20" s="273">
        <f>'[1]Ford Fusion'!B20</f>
        <v>0</v>
      </c>
      <c r="C20" s="260">
        <f>'[1]Ford Fusion'!C20</f>
        <v>0</v>
      </c>
    </row>
    <row r="21" spans="1:3" x14ac:dyDescent="0.25">
      <c r="A21" s="273">
        <f>'[1]Ford Fusion'!A21</f>
        <v>0</v>
      </c>
      <c r="B21" s="273">
        <f>'[1]Ford Fusion'!B21</f>
        <v>0</v>
      </c>
      <c r="C21" s="260">
        <f>'[1]Ford Fusion'!C21</f>
        <v>0</v>
      </c>
    </row>
    <row r="22" spans="1:3" x14ac:dyDescent="0.25">
      <c r="A22" s="273">
        <f>'[1]Ford Fusion'!A22</f>
        <v>0</v>
      </c>
      <c r="B22" s="217" t="str">
        <f>'[1]Ford Fusion'!B22</f>
        <v>PB400 PUSH BUMPERS</v>
      </c>
      <c r="C22" s="260" t="e">
        <f>'[1]Ford Fusion'!C22</f>
        <v>#N/A</v>
      </c>
    </row>
    <row r="23" spans="1:3" x14ac:dyDescent="0.25">
      <c r="A23" s="273">
        <f>'[1]Ford Fusion'!A23</f>
        <v>0</v>
      </c>
      <c r="B23" s="268" t="str">
        <f>'[1]Ford Fusion'!B23</f>
        <v>*COMPATIBLE With Year Range 2017-2020</v>
      </c>
      <c r="C23" s="260">
        <f>'[1]Ford Fusion'!C23</f>
        <v>0</v>
      </c>
    </row>
    <row r="24" spans="1:3" ht="25.5" x14ac:dyDescent="0.25">
      <c r="A24" s="201" t="str">
        <f>'[1]Ford Fusion'!A24</f>
        <v>BK0532FUS17</v>
      </c>
      <c r="B24" s="202" t="str">
        <f>'[1]Ford Fusion'!B24</f>
        <v>PB400 Bumper
Aluminum</v>
      </c>
      <c r="C24" s="269">
        <f>'[1]Ford Fusion'!C24</f>
        <v>459</v>
      </c>
    </row>
    <row r="25" spans="1:3" x14ac:dyDescent="0.25">
      <c r="A25" s="260">
        <f>'[1]Ford Fusion'!A25</f>
        <v>0</v>
      </c>
      <c r="B25" s="247" t="str">
        <f>'[1]Ford Fusion'!B25</f>
        <v>*AVAILABLE With Mar Resistant Horizontal Crossbar Pad Add $40 to Price (Call For Part ID)</v>
      </c>
      <c r="C25" s="260" t="e">
        <f>'[1]Ford Fusion'!C25</f>
        <v>#N/A</v>
      </c>
    </row>
    <row r="26" spans="1:3" x14ac:dyDescent="0.25">
      <c r="A26" s="260">
        <f>'[1]Ford Fusion'!A26</f>
        <v>0</v>
      </c>
      <c r="B26" s="353">
        <f>'[1]Ford Fusion'!B26</f>
        <v>0</v>
      </c>
      <c r="C26" s="260" t="e">
        <f>'[1]Ford Fusion'!C26</f>
        <v>#N/A</v>
      </c>
    </row>
    <row r="27" spans="1:3" x14ac:dyDescent="0.25">
      <c r="A27" s="260">
        <f>'[1]Ford Fusion'!A27</f>
        <v>0</v>
      </c>
      <c r="B27" s="353">
        <f>'[1]Ford Fusion'!B27</f>
        <v>0</v>
      </c>
      <c r="C27" s="260">
        <f>'[1]Ford Fusion'!C27</f>
        <v>0</v>
      </c>
    </row>
    <row r="28" spans="1:3" x14ac:dyDescent="0.25">
      <c r="A28" s="260">
        <f>'[1]Ford Fusion'!A28</f>
        <v>0</v>
      </c>
      <c r="B28" s="249" t="str">
        <f>'[1]Ford Fusion'!B28</f>
        <v>***LIGHTED BUMPERS NOW PRICED USING STANDARD DISCOUNT STRUCTURE***</v>
      </c>
      <c r="C28" s="260">
        <f>'[1]Ford Fusion'!C28</f>
        <v>0</v>
      </c>
    </row>
    <row r="29" spans="1:3" ht="25.5" x14ac:dyDescent="0.25">
      <c r="A29" s="259">
        <f>'[1]Ford Fusion'!A29</f>
        <v>0</v>
      </c>
      <c r="B29" s="243" t="str">
        <f>'[1]Ford Fusion'!B29</f>
        <v>PB450L LIGHTED PUSH BUMPERS
2 Forward Facing Lights</v>
      </c>
      <c r="C29" s="260" t="e">
        <f>'[1]Ford Fusion'!C29</f>
        <v>#N/A</v>
      </c>
    </row>
    <row r="30" spans="1:3" x14ac:dyDescent="0.25">
      <c r="A30" s="260">
        <f>'[1]Ford Fusion'!A30</f>
        <v>0</v>
      </c>
      <c r="B30" s="249" t="str">
        <f>'[1]Ford Fusion'!B30</f>
        <v>*See "LIGHTS" Page For Additional Lighting Options &amp; Charges</v>
      </c>
      <c r="C30" s="260" t="e">
        <f>'[1]Ford Fusion'!C30</f>
        <v>#N/A</v>
      </c>
    </row>
    <row r="31" spans="1:3" ht="25.5" x14ac:dyDescent="0.25">
      <c r="A31" s="201" t="str">
        <f>'[1]Ford Fusion'!A31</f>
        <v>BK2096FUS17</v>
      </c>
      <c r="B31" s="202" t="str">
        <f>'[1]Ford Fusion'!B31</f>
        <v>PB450L2
With CODE 3 MR6</v>
      </c>
      <c r="C31" s="206">
        <f>'[1]Ford Fusion'!C31</f>
        <v>749</v>
      </c>
    </row>
    <row r="32" spans="1:3" ht="25.5" x14ac:dyDescent="0.25">
      <c r="A32" s="201" t="str">
        <f>'[1]Ford Fusion'!A32</f>
        <v>BK0818FUS17</v>
      </c>
      <c r="B32" s="202" t="str">
        <f>'[1]Ford Fusion'!B32</f>
        <v>PB450L2
With D&amp;R ELECTRONICS GENESIS</v>
      </c>
      <c r="C32" s="206">
        <f>'[1]Ford Fusion'!C32</f>
        <v>749</v>
      </c>
    </row>
    <row r="33" spans="1:3" ht="25.5" x14ac:dyDescent="0.25">
      <c r="A33" s="201" t="str">
        <f>'[1]Ford Fusion'!A33</f>
        <v>BK2009FUS17</v>
      </c>
      <c r="B33" s="202" t="str">
        <f>'[1]Ford Fusion'!B33</f>
        <v xml:space="preserve">PB450L2
With FEDERAL SIGNAL IPX600 </v>
      </c>
      <c r="C33" s="206">
        <f>'[1]Ford Fusion'!C33</f>
        <v>749</v>
      </c>
    </row>
    <row r="34" spans="1:3" ht="25.5" x14ac:dyDescent="0.25">
      <c r="A34" s="201" t="str">
        <f>'[1]Ford Fusion'!A34</f>
        <v>BK2091FUS17</v>
      </c>
      <c r="B34" s="202" t="str">
        <f>'[1]Ford Fusion'!B34</f>
        <v>PB450L2
With FEDERAL SIGNAL MICROPULSE ULTRA</v>
      </c>
      <c r="C34" s="206">
        <f>'[1]Ford Fusion'!C34</f>
        <v>749</v>
      </c>
    </row>
    <row r="35" spans="1:3" ht="38.25" x14ac:dyDescent="0.25">
      <c r="A35" s="201" t="str">
        <f>'[1]Ford Fusion'!A35</f>
        <v>TBD</v>
      </c>
      <c r="B35" s="202" t="str">
        <f>'[1]Ford Fusion'!B35</f>
        <v>PB450L2
With FENIEX FUSION
*Call For More Information</v>
      </c>
      <c r="C35" s="272" t="str">
        <f>'[1]Ford Fusion'!C35</f>
        <v>Call For
Pricing</v>
      </c>
    </row>
    <row r="36" spans="1:3" ht="25.5" x14ac:dyDescent="0.25">
      <c r="A36" s="201" t="str">
        <f>'[1]Ford Fusion'!A36</f>
        <v>BK2162FUS17</v>
      </c>
      <c r="B36" s="202" t="str">
        <f>'[1]Ford Fusion'!B36</f>
        <v>PB450L2
With SOUNDOFF SIGNAL MPOWER</v>
      </c>
      <c r="C36" s="206">
        <f>'[1]Ford Fusion'!C36</f>
        <v>749</v>
      </c>
    </row>
    <row r="37" spans="1:3" ht="25.5" x14ac:dyDescent="0.25">
      <c r="A37" s="201" t="str">
        <f>'[1]Ford Fusion'!A37</f>
        <v>BK2030FUS17</v>
      </c>
      <c r="B37" s="202" t="str">
        <f>'[1]Ford Fusion'!B37</f>
        <v>PB450L2
With SOUNDOFF SIGNAL NFORCE</v>
      </c>
      <c r="C37" s="206">
        <f>'[1]Ford Fusion'!C37</f>
        <v>749</v>
      </c>
    </row>
    <row r="38" spans="1:3" ht="38.25" x14ac:dyDescent="0.25">
      <c r="A38" s="201" t="str">
        <f>'[1]Ford Fusion'!A38</f>
        <v>TBD</v>
      </c>
      <c r="B38" s="202" t="str">
        <f>'[1]Ford Fusion'!B38</f>
        <v>PB450L2
With TOMAR RECT-14
*Call For More Information</v>
      </c>
      <c r="C38" s="272" t="str">
        <f>'[1]Ford Fusion'!C38</f>
        <v>Call For
Pricing</v>
      </c>
    </row>
    <row r="39" spans="1:3" ht="25.5" x14ac:dyDescent="0.25">
      <c r="A39" s="201" t="str">
        <f>'[1]Ford Fusion'!A39</f>
        <v>BK2005FUS17</v>
      </c>
      <c r="B39" s="202" t="str">
        <f>'[1]Ford Fusion'!B39</f>
        <v xml:space="preserve">PB450L2
With WHELEN ION </v>
      </c>
      <c r="C39" s="206">
        <f>'[1]Ford Fusion'!C39</f>
        <v>749</v>
      </c>
    </row>
    <row r="40" spans="1:3" x14ac:dyDescent="0.25">
      <c r="A40" s="183"/>
      <c r="B40" s="247" t="str">
        <f>'[1]Ford Fusion'!B40</f>
        <v>*AVAILABLE With Mar Resistant Horizontal Crossbar Pad Add $40 to Price (Call For Part ID)</v>
      </c>
      <c r="C40" s="260"/>
    </row>
    <row r="41" spans="1:3" x14ac:dyDescent="0.25">
      <c r="A41" s="183"/>
      <c r="B41" s="204"/>
      <c r="C41" s="260"/>
    </row>
    <row r="42" spans="1:3" x14ac:dyDescent="0.25">
      <c r="A42" s="260">
        <f>'[1]Ford Fusion'!A42</f>
        <v>0</v>
      </c>
      <c r="B42" s="352">
        <f>'[1]Ford Fusion'!B42</f>
        <v>0</v>
      </c>
      <c r="C42" s="260">
        <f>'[1]Ford Fusion'!C42</f>
        <v>0</v>
      </c>
    </row>
    <row r="43" spans="1:3" x14ac:dyDescent="0.25">
      <c r="A43" s="260">
        <f>'[1]Ford Fusion'!A43</f>
        <v>0</v>
      </c>
      <c r="B43" s="249" t="str">
        <f>'[1]Ford Fusion'!B43</f>
        <v>***LIGHTED BUMPERS NOW PRICED USING STANDARD DISCOUNT STRUCTURE***</v>
      </c>
      <c r="C43" s="260">
        <f>'[1]Ford Fusion'!C43</f>
        <v>0</v>
      </c>
    </row>
    <row r="44" spans="1:3" ht="25.5" x14ac:dyDescent="0.25">
      <c r="A44" s="183"/>
      <c r="B44" s="243" t="str">
        <f>'[1]Ford Fusion'!B44</f>
        <v>PB450L LIGHTED PUSH BUMPERS
4 Lights Total: 2 Forward Facing, 1 Each Side</v>
      </c>
      <c r="C44" s="260"/>
    </row>
    <row r="45" spans="1:3" x14ac:dyDescent="0.25">
      <c r="A45" s="183"/>
      <c r="B45" s="249" t="str">
        <f>'[1]Ford Fusion'!B45</f>
        <v>*See "LIGHTS" Page For Additional Lighting Options &amp; Charges</v>
      </c>
      <c r="C45" s="260"/>
    </row>
    <row r="46" spans="1:3" ht="25.5" x14ac:dyDescent="0.25">
      <c r="A46" s="201" t="str">
        <f>'[1]Ford Fusion'!A46</f>
        <v>BK2098FUS17</v>
      </c>
      <c r="B46" s="202" t="str">
        <f>'[1]Ford Fusion'!B46</f>
        <v>PB450L4
With CODE 3 MR6</v>
      </c>
      <c r="C46" s="206">
        <f>'[1]Ford Fusion'!C46</f>
        <v>959</v>
      </c>
    </row>
    <row r="47" spans="1:3" ht="25.5" x14ac:dyDescent="0.25">
      <c r="A47" s="201" t="str">
        <f>'[1]Ford Fusion'!A47</f>
        <v>BK0819FUS17</v>
      </c>
      <c r="B47" s="202" t="str">
        <f>'[1]Ford Fusion'!B47</f>
        <v>PB450L4
With D&amp;R ELECTRONICS GENESIS</v>
      </c>
      <c r="C47" s="206">
        <f>'[1]Ford Fusion'!C47</f>
        <v>959</v>
      </c>
    </row>
    <row r="48" spans="1:3" ht="25.5" x14ac:dyDescent="0.25">
      <c r="A48" s="201" t="str">
        <f>'[1]Ford Fusion'!A48</f>
        <v>BK2011FUS17</v>
      </c>
      <c r="B48" s="202" t="str">
        <f>'[1]Ford Fusion'!B48</f>
        <v xml:space="preserve">PB450L4
With FEDERAL SIGNAL IPX600 </v>
      </c>
      <c r="C48" s="206">
        <f>'[1]Ford Fusion'!C48</f>
        <v>959</v>
      </c>
    </row>
    <row r="49" spans="1:3" ht="25.5" x14ac:dyDescent="0.25">
      <c r="A49" s="201" t="str">
        <f>'[1]Ford Fusion'!A49</f>
        <v>BK2093FUS17</v>
      </c>
      <c r="B49" s="202" t="str">
        <f>'[1]Ford Fusion'!B49</f>
        <v>PB450L4
With FEDERAL SIGNAL MICROPULSE ULTRA</v>
      </c>
      <c r="C49" s="206">
        <f>'[1]Ford Fusion'!C49</f>
        <v>959</v>
      </c>
    </row>
    <row r="50" spans="1:3" ht="25.5" x14ac:dyDescent="0.25">
      <c r="A50" s="201" t="str">
        <f>'[1]Ford Fusion'!A50</f>
        <v>BK2047FUS17</v>
      </c>
      <c r="B50" s="202" t="str">
        <f>'[1]Ford Fusion'!B50</f>
        <v>PB450L4
With FENEIX FUSION</v>
      </c>
      <c r="C50" s="206">
        <f>'[1]Ford Fusion'!C50</f>
        <v>959</v>
      </c>
    </row>
    <row r="51" spans="1:3" ht="25.5" x14ac:dyDescent="0.25">
      <c r="A51" s="201" t="str">
        <f>'[1]Ford Fusion'!A51</f>
        <v>BK2164FUS17</v>
      </c>
      <c r="B51" s="202" t="str">
        <f>'[1]Ford Fusion'!B51</f>
        <v>PB450L4
With SOUNDOFF SIGNAL MPOWER</v>
      </c>
      <c r="C51" s="206">
        <f>'[1]Ford Fusion'!C51</f>
        <v>959</v>
      </c>
    </row>
    <row r="52" spans="1:3" ht="25.5" x14ac:dyDescent="0.25">
      <c r="A52" s="201" t="str">
        <f>'[1]Ford Fusion'!A52</f>
        <v>BK2032FUS17</v>
      </c>
      <c r="B52" s="202" t="str">
        <f>'[1]Ford Fusion'!B52</f>
        <v>PB450L4
With SOUNDOFF SIGNAL NFORCE</v>
      </c>
      <c r="C52" s="206">
        <f>'[1]Ford Fusion'!C52</f>
        <v>959</v>
      </c>
    </row>
    <row r="53" spans="1:3" ht="25.5" x14ac:dyDescent="0.25">
      <c r="A53" s="201" t="str">
        <f>'[1]Ford Fusion'!A53</f>
        <v>BK1273FUS17</v>
      </c>
      <c r="B53" s="202" t="str">
        <f>'[1]Ford Fusion'!B53</f>
        <v>PB450L4
With TOMAR 2 RECT-14LS &amp; 2 i-LED</v>
      </c>
      <c r="C53" s="206">
        <f>'[1]Ford Fusion'!C53</f>
        <v>959</v>
      </c>
    </row>
    <row r="54" spans="1:3" ht="25.5" x14ac:dyDescent="0.25">
      <c r="A54" s="201" t="str">
        <f>'[1]Ford Fusion'!A54</f>
        <v>BK2007FUS17</v>
      </c>
      <c r="B54" s="202" t="str">
        <f>'[1]Ford Fusion'!B54</f>
        <v xml:space="preserve">PB450L4
With WHELEN ION </v>
      </c>
      <c r="C54" s="206">
        <f>'[1]Ford Fusion'!C54</f>
        <v>959</v>
      </c>
    </row>
    <row r="55" spans="1:3" x14ac:dyDescent="0.25">
      <c r="A55" s="260">
        <f>'[1]Ford Fusion'!A55</f>
        <v>0</v>
      </c>
      <c r="B55" s="247" t="str">
        <f>'[1]Ford Fusion'!B55</f>
        <v>*AVAILABLE With Mar Resistant Horizontal Crossbar Pad Add $40 to Price (Call For Part ID)</v>
      </c>
      <c r="C55" s="260" t="e">
        <f>'[1]Ford Fusion'!C55</f>
        <v>#N/A</v>
      </c>
    </row>
    <row r="56" spans="1:3" x14ac:dyDescent="0.25">
      <c r="A56" s="210">
        <f>'[1]Ford Fusion'!A56</f>
        <v>0</v>
      </c>
      <c r="B56" s="273">
        <f>'[1]Ford Fusion'!B56</f>
        <v>0</v>
      </c>
      <c r="C56" s="260">
        <f>'[1]Ford Fusion'!C56</f>
        <v>0</v>
      </c>
    </row>
    <row r="57" spans="1:3" x14ac:dyDescent="0.25">
      <c r="A57" s="210">
        <f>'[1]Ford Fusion'!A57</f>
        <v>0</v>
      </c>
      <c r="B57" s="217" t="str">
        <f>'[1]Ford Fusion'!B57</f>
        <v>PUSH BUMPER TRANSFER KITS</v>
      </c>
      <c r="C57" s="260">
        <f>'[1]Ford Fusion'!C57</f>
        <v>0</v>
      </c>
    </row>
    <row r="58" spans="1:3" x14ac:dyDescent="0.25">
      <c r="A58" s="380">
        <f>'[1]Ford Fusion'!A58</f>
        <v>0</v>
      </c>
      <c r="B58" s="243" t="str">
        <f>'[1]Ford Fusion'!B58</f>
        <v>*INCLUDES All Mounting Hardware &amp; Fasteners</v>
      </c>
      <c r="C58" s="260" t="e">
        <f>'[1]Ford Fusion'!C58</f>
        <v>#N/A</v>
      </c>
    </row>
    <row r="59" spans="1:3" x14ac:dyDescent="0.25">
      <c r="A59" s="380">
        <f>'[1]Ford Fusion'!A59</f>
        <v>0</v>
      </c>
      <c r="B59" s="268" t="str">
        <f>'[1]Ford Fusion'!B59</f>
        <v>*COMPATIBLE With Year Range 2013-2020</v>
      </c>
      <c r="C59" s="260">
        <f>'[1]Ford Fusion'!C59</f>
        <v>0</v>
      </c>
    </row>
    <row r="60" spans="1:3" ht="25.5" x14ac:dyDescent="0.25">
      <c r="A60" s="197" t="str">
        <f>'[1]Ford Fusion'!A60</f>
        <v>BT0114FUS13</v>
      </c>
      <c r="B60" s="202" t="str">
        <f>'[1]Ford Fusion'!B60</f>
        <v>Push Bumper Transfer Kit
PB100</v>
      </c>
      <c r="C60" s="252">
        <f>'[1]Ford Fusion'!C60</f>
        <v>159</v>
      </c>
    </row>
    <row r="61" spans="1:3" ht="25.5" x14ac:dyDescent="0.25">
      <c r="A61" s="197" t="str">
        <f>'[1]Ford Fusion'!A61</f>
        <v>BT0409FUS13</v>
      </c>
      <c r="B61" s="202" t="str">
        <f>'[1]Ford Fusion'!B61</f>
        <v>Push Bumper Transfer Kit
PB300/PB400</v>
      </c>
      <c r="C61" s="252">
        <f>'[1]Ford Fusion'!C61</f>
        <v>179</v>
      </c>
    </row>
    <row r="62" spans="1:3" x14ac:dyDescent="0.25">
      <c r="A62" s="260">
        <f>'[1]Ford Fusion'!A62</f>
        <v>0</v>
      </c>
      <c r="B62" s="352">
        <f>'[1]Ford Fusion'!B62</f>
        <v>0</v>
      </c>
      <c r="C62" s="260" t="e">
        <f>'[1]Ford Fusion'!C62</f>
        <v>#N/A</v>
      </c>
    </row>
    <row r="63" spans="1:3" x14ac:dyDescent="0.25">
      <c r="A63" s="260">
        <f>'[1]Ford Fusion'!A63</f>
        <v>0</v>
      </c>
      <c r="B63" s="352">
        <f>'[1]Ford Fusion'!B63</f>
        <v>0</v>
      </c>
      <c r="C63" s="260" t="e">
        <f>'[1]Ford Fusion'!C63</f>
        <v>#N/A</v>
      </c>
    </row>
    <row r="64" spans="1:3" x14ac:dyDescent="0.25">
      <c r="A64" s="260">
        <f>'[1]Ford Fusion'!A64</f>
        <v>0</v>
      </c>
      <c r="B64" s="217" t="str">
        <f>'[1]Ford Fusion'!B64</f>
        <v>WINDOW BARRIERS</v>
      </c>
      <c r="C64" s="260" t="e">
        <f>'[1]Ford Fusion'!C64</f>
        <v>#N/A</v>
      </c>
    </row>
    <row r="65" spans="1:3" ht="51" x14ac:dyDescent="0.25">
      <c r="A65" s="197" t="str">
        <f>'[1]Ford Fusion'!A65</f>
        <v>WK0594FUS13</v>
      </c>
      <c r="B65" s="202" t="str">
        <f>'[1]Ford Fusion'!B65</f>
        <v>Window Barrier
Polycarbonate
*FOR USE WITH:
   -Stock Door Panels</v>
      </c>
      <c r="C65" s="252">
        <f>'[1]Ford Fusion'!C65</f>
        <v>269</v>
      </c>
    </row>
    <row r="66" spans="1:3" ht="63.75" x14ac:dyDescent="0.25">
      <c r="A66" s="197" t="str">
        <f>'[1]Ford Fusion'!A66</f>
        <v>WK0513FUS13</v>
      </c>
      <c r="B66" s="202" t="str">
        <f>'[1]Ford Fusion'!B66</f>
        <v>Window Barrier
Steel
Vertical
*FOR USE WITH:
   -Stock Door Panels</v>
      </c>
      <c r="C66" s="252">
        <f>'[1]Ford Fusion'!C66</f>
        <v>249</v>
      </c>
    </row>
    <row r="67" spans="1:3" x14ac:dyDescent="0.25">
      <c r="A67" s="210">
        <f>'[1]Ford Fusion'!A67</f>
        <v>0</v>
      </c>
      <c r="B67" s="273">
        <f>'[1]Ford Fusion'!B67</f>
        <v>0</v>
      </c>
      <c r="C67" s="260" t="e">
        <f>'[1]Ford Fusion'!C67</f>
        <v>#N/A</v>
      </c>
    </row>
    <row r="68" spans="1:3" x14ac:dyDescent="0.25">
      <c r="A68" s="260">
        <f>'[1]Ford Fusion'!A68</f>
        <v>0</v>
      </c>
      <c r="B68" s="352">
        <f>'[1]Ford Fusion'!B68</f>
        <v>0</v>
      </c>
      <c r="C68" s="260" t="e">
        <f>'[1]Ford Fusion'!C68</f>
        <v>#N/A</v>
      </c>
    </row>
    <row r="69" spans="1:3" x14ac:dyDescent="0.25">
      <c r="A69" s="380">
        <f>'[1]Ford Fusion'!A69</f>
        <v>0</v>
      </c>
      <c r="B69" s="270" t="str">
        <f>'[1]Ford Fusion'!B69</f>
        <v>TRANSPORT SEATING</v>
      </c>
      <c r="C69" s="260" t="e">
        <f>'[1]Ford Fusion'!C69</f>
        <v>#N/A</v>
      </c>
    </row>
    <row r="70" spans="1:3" x14ac:dyDescent="0.25">
      <c r="A70" s="380">
        <f>'[1]Ford Fusion'!A70</f>
        <v>0</v>
      </c>
      <c r="B70" s="270" t="str">
        <f>'[1]Ford Fusion'!B70</f>
        <v>*COMPATIBLE With Year Range 2017-2020</v>
      </c>
      <c r="C70" s="260">
        <f>'[1]Ford Fusion'!C70</f>
        <v>0</v>
      </c>
    </row>
    <row r="71" spans="1:3" ht="38.25" x14ac:dyDescent="0.25">
      <c r="A71" s="197" t="str">
        <f>'[1]Ford Fusion'!A71</f>
        <v>QK0634FUS17</v>
      </c>
      <c r="B71" s="198" t="str">
        <f>'[1]Ford Fusion'!B71</f>
        <v>Full REPLACEMENT Transport Seat
TPO Plastic
With Center Pull Seat Belt</v>
      </c>
      <c r="C71" s="252">
        <f>'[1]Ford Fusion'!C71</f>
        <v>869</v>
      </c>
    </row>
    <row r="72" spans="1:3" ht="38.25" x14ac:dyDescent="0.25">
      <c r="A72" s="197" t="str">
        <f>'[1]Ford Fusion'!A72</f>
        <v>QK2121FUS17</v>
      </c>
      <c r="B72" s="198" t="str">
        <f>'[1]Ford Fusion'!B72</f>
        <v>Full REPLACEMENT Transport Seat
TPO Plastic
With SETINA SMARTBELT SYSTEM</v>
      </c>
      <c r="C72" s="252">
        <f>'[1]Ford Fusion'!C72</f>
        <v>1449</v>
      </c>
    </row>
    <row r="73" spans="1:3" x14ac:dyDescent="0.25">
      <c r="A73" s="210">
        <f>'[1]Ford Fusion'!A73</f>
        <v>0</v>
      </c>
      <c r="B73" s="273">
        <f>'[1]Ford Fusion'!B73</f>
        <v>0</v>
      </c>
      <c r="C73" s="260">
        <f>'[1]Ford Fusion'!C73</f>
        <v>0</v>
      </c>
    </row>
    <row r="74" spans="1:3" x14ac:dyDescent="0.25">
      <c r="A74" s="260">
        <f>'[1]Ford Fusion'!A74</f>
        <v>0</v>
      </c>
      <c r="B74" s="217" t="str">
        <f>'[1]Ford Fusion'!B74</f>
        <v>CARGO STORAGE BOX</v>
      </c>
      <c r="C74" s="260" t="e">
        <f>'[1]Ford Fusion'!C74</f>
        <v>#N/A</v>
      </c>
    </row>
    <row r="75" spans="1:3" x14ac:dyDescent="0.25">
      <c r="A75" s="380">
        <f>'[1]Ford Fusion'!A75</f>
        <v>0</v>
      </c>
      <c r="B75" s="271" t="str">
        <f>'[1]Ford Fusion'!B75</f>
        <v>*NOT COMPATIBLE With Hybrid</v>
      </c>
      <c r="C75" s="260" t="e">
        <f>'[1]Ford Fusion'!C75</f>
        <v>#N/A</v>
      </c>
    </row>
    <row r="76" spans="1:3" x14ac:dyDescent="0.25">
      <c r="A76" s="380">
        <f>'[1]Ford Fusion'!A76</f>
        <v>0</v>
      </c>
      <c r="B76" s="271" t="str">
        <f>'[1]Ford Fusion'!B76</f>
        <v>*COMPATIBLE With Year Range 2013-2020</v>
      </c>
      <c r="C76" s="260">
        <f>'[1]Ford Fusion'!C76</f>
        <v>0</v>
      </c>
    </row>
    <row r="77" spans="1:3" ht="25.5" x14ac:dyDescent="0.25">
      <c r="A77" s="197" t="str">
        <f>'[1]Ford Fusion'!A77</f>
        <v>TK1189FUS13</v>
      </c>
      <c r="B77" s="198" t="str">
        <f>'[1]Ford Fusion'!B77</f>
        <v>Trunk Tray
Aluminum</v>
      </c>
      <c r="C77" s="252">
        <f>'[1]Ford Fusion'!C77</f>
        <v>379</v>
      </c>
    </row>
    <row r="78" spans="1:3" ht="38.25" x14ac:dyDescent="0.25">
      <c r="A78" s="197" t="str">
        <f>'[1]Ford Fusion'!A78</f>
        <v>TK1167FUS13</v>
      </c>
      <c r="B78" s="198" t="str">
        <f>'[1]Ford Fusion'!B78</f>
        <v>Trunk Tray
Aluminum
With Lid &amp; Lock</v>
      </c>
      <c r="C78" s="252">
        <f>'[1]Ford Fusion'!C78</f>
        <v>509</v>
      </c>
    </row>
  </sheetData>
  <sheetProtection selectLockedCells="1" selectUnlockedCells="1"/>
  <pageMargins left="0.4" right="0.4" top="0.5" bottom="0.5" header="0.3" footer="0.3"/>
  <pageSetup scale="64" fitToHeight="0" orientation="portrait" r:id="rId1"/>
  <headerFooter>
    <oddHeader>&amp;C&amp;A&amp;R03/01/20</oddHeader>
    <oddFooter>&amp;C&amp;F&amp;R&amp;P of &amp;N</oddFooter>
  </headerFooter>
  <rowBreaks count="1" manualBreakCount="1">
    <brk id="63"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59999389629810485"/>
    <pageSetUpPr fitToPage="1"/>
  </sheetPr>
  <dimension ref="A1:C133"/>
  <sheetViews>
    <sheetView showGridLines="0" zoomScale="120" zoomScaleNormal="120" zoomScaleSheetLayoutView="80" workbookViewId="0">
      <pane xSplit="1" ySplit="2" topLeftCell="B120"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94" customWidth="1"/>
    <col min="4" max="16384" width="9.140625" style="21"/>
  </cols>
  <sheetData>
    <row r="1" spans="1:3" x14ac:dyDescent="0.25">
      <c r="A1" s="320" t="str">
        <f>'[1]Ford F150 Responder'!A1</f>
        <v>Ford F150</v>
      </c>
      <c r="B1" s="6"/>
      <c r="C1" s="19" t="str">
        <f>'[1]Ford F150 Responder'!$C$1</f>
        <v>2015 - 2020</v>
      </c>
    </row>
    <row r="2" spans="1:3" x14ac:dyDescent="0.25">
      <c r="A2" s="14" t="str">
        <f>'[1]Ford F150 Responder'!A2</f>
        <v>PART NUMBER</v>
      </c>
      <c r="B2" s="4" t="str">
        <f>'[1]Ford F150 Responder'!B2</f>
        <v>DESCRIPTION</v>
      </c>
      <c r="C2" s="20" t="str">
        <f>'[1]Ford F150 Responder'!C2</f>
        <v xml:space="preserve"> RETAIL PRICE</v>
      </c>
    </row>
    <row r="3" spans="1:3" x14ac:dyDescent="0.25">
      <c r="A3" s="100"/>
      <c r="B3" s="101"/>
      <c r="C3" s="101"/>
    </row>
    <row r="4" spans="1:3" ht="25.5" x14ac:dyDescent="0.25">
      <c r="A4" s="102" t="str">
        <f>'[1]Ford F150 Responder'!A4</f>
        <v>Fold Down Windows</v>
      </c>
      <c r="B4" s="24" t="str">
        <f>'[1]Ford F150 Responder'!B4</f>
        <v>FLAT PANEL PARTITIONS
*INCLUDES Full Lower Extension Panel</v>
      </c>
      <c r="C4" s="103"/>
    </row>
    <row r="5" spans="1:3" ht="38.25" x14ac:dyDescent="0.25">
      <c r="A5" s="221" t="str">
        <f>'[1]Ford F150 Responder'!A5</f>
        <v>PK0318FDT15F150</v>
      </c>
      <c r="B5" s="16" t="str">
        <f>'[1]Ford F150 Responder'!B5</f>
        <v>#5VS Fold-Down Window
Coated Polycarbonate
Flat Panel Partition</v>
      </c>
      <c r="C5" s="104">
        <f>'[1]Ford F150 Responder'!C5</f>
        <v>879</v>
      </c>
    </row>
    <row r="6" spans="1:3" ht="38.25" x14ac:dyDescent="0.25">
      <c r="A6" s="221" t="str">
        <f>'[1]Ford F150 Responder'!A6</f>
        <v>PK0319FDT15F150</v>
      </c>
      <c r="B6" s="16" t="str">
        <f>'[1]Ford F150 Responder'!B6</f>
        <v>#5/8VS Fold-Down Window
1/2 Coated Polycarbonate and 1/2 Vinyl Coated Expanded Metal
Flat Panel Partition</v>
      </c>
      <c r="C6" s="104">
        <f>'[1]Ford F150 Responder'!C6</f>
        <v>899</v>
      </c>
    </row>
    <row r="7" spans="1:3" x14ac:dyDescent="0.25">
      <c r="A7" s="102" t="str">
        <f>'[1]Ford F150 Responder'!A7</f>
        <v>Stationary Windows</v>
      </c>
      <c r="B7" s="32"/>
      <c r="C7" s="105"/>
    </row>
    <row r="8" spans="1:3" ht="38.25" x14ac:dyDescent="0.25">
      <c r="A8" s="221" t="str">
        <f>'[1]Ford F150 Responder'!A8</f>
        <v>PK0116FDT15F150</v>
      </c>
      <c r="B8" s="16" t="str">
        <f>'[1]Ford F150 Responder'!B8</f>
        <v>#6VS Stationary Window
Coated Polycarbonate
Flat Panel Partition</v>
      </c>
      <c r="C8" s="104">
        <f>'[1]Ford F150 Responder'!C8</f>
        <v>669</v>
      </c>
    </row>
    <row r="9" spans="1:3" ht="38.25" x14ac:dyDescent="0.25">
      <c r="A9" s="221" t="str">
        <f>'[1]Ford F150 Responder'!A9</f>
        <v>PK0115FDT15F150</v>
      </c>
      <c r="B9" s="16" t="str">
        <f>'[1]Ford F150 Responder'!B9</f>
        <v>#6VS Stationary Window
Uncoated Polycarbonate
Flat Panel Partition</v>
      </c>
      <c r="C9" s="104">
        <f>'[1]Ford F150 Responder'!C9</f>
        <v>639</v>
      </c>
    </row>
    <row r="10" spans="1:3" ht="38.25" x14ac:dyDescent="0.25">
      <c r="A10" s="221" t="str">
        <f>'[1]Ford F150 Responder'!A10</f>
        <v>PK0326FDT15F150</v>
      </c>
      <c r="B10" s="16" t="str">
        <f>'[1]Ford F150 Responder'!B10</f>
        <v>#6/7VS 3-Piece Stationary Window
Coated Polycarbonate With Vinyl Coated Expanded Metal Center Section
Flat Panel Partition</v>
      </c>
      <c r="C10" s="104">
        <f>'[1]Ford F150 Responder'!C10</f>
        <v>719</v>
      </c>
    </row>
    <row r="11" spans="1:3" ht="38.25" x14ac:dyDescent="0.25">
      <c r="A11" s="221" t="str">
        <f>'[1]Ford F150 Responder'!A11</f>
        <v>PK0117FDT15F150</v>
      </c>
      <c r="B11" s="16" t="str">
        <f>'[1]Ford F150 Responder'!B11</f>
        <v>#7VS Stationary Window
Vinyl Coated Expanded Metal
Flat Panel Partition</v>
      </c>
      <c r="C11" s="104">
        <f>'[1]Ford F150 Responder'!C11</f>
        <v>669</v>
      </c>
    </row>
    <row r="12" spans="1:3" ht="38.25" x14ac:dyDescent="0.25">
      <c r="A12" s="221" t="str">
        <f>'[1]Ford F150 Responder'!A12</f>
        <v>PK0119FDT15F150</v>
      </c>
      <c r="B12" s="16" t="str">
        <f>'[1]Ford F150 Responder'!B12</f>
        <v>#8VS Stationary Window
1/2 Coated Polycarbonate 1/2 Vinyl Coated Expanded Metal
Flat Panel Partition</v>
      </c>
      <c r="C12" s="104">
        <f>'[1]Ford F150 Responder'!C12</f>
        <v>689</v>
      </c>
    </row>
    <row r="13" spans="1:3" ht="38.25" x14ac:dyDescent="0.25">
      <c r="A13" s="221" t="str">
        <f>'[1]Ford F150 Responder'!A13</f>
        <v>PK0118FDT15F150</v>
      </c>
      <c r="B13" s="16" t="str">
        <f>'[1]Ford F150 Responder'!B13</f>
        <v>#8VS Stationary Window
1/2 Uncoated Polycarbonate 1/2 Vinyl Coated Expanded Metal
Flat Panel Partition</v>
      </c>
      <c r="C13" s="104">
        <f>'[1]Ford F150 Responder'!C13</f>
        <v>669</v>
      </c>
    </row>
    <row r="14" spans="1:3" x14ac:dyDescent="0.25">
      <c r="A14" s="102" t="str">
        <f>'[1]Ford F150 Responder'!A14</f>
        <v>Horizontal Sliding Window</v>
      </c>
      <c r="B14" s="32"/>
      <c r="C14" s="105"/>
    </row>
    <row r="15" spans="1:3" ht="38.25" x14ac:dyDescent="0.25">
      <c r="A15" s="221" t="str">
        <f>'[1]Ford F150 Responder'!A15</f>
        <v>PK0121FDT15F150</v>
      </c>
      <c r="B15" s="16" t="str">
        <f>'[1]Ford F150 Responder'!B15</f>
        <v>#10VS Horizontal Sliding Window
Coated Polycarbonate
Flat Panel Partition</v>
      </c>
      <c r="C15" s="104">
        <f>'[1]Ford F150 Responder'!C15</f>
        <v>749</v>
      </c>
    </row>
    <row r="16" spans="1:3" ht="38.25" x14ac:dyDescent="0.25">
      <c r="A16" s="221" t="str">
        <f>'[1]Ford F150 Responder'!A16</f>
        <v>PK0120FDT15F150</v>
      </c>
      <c r="B16" s="16" t="str">
        <f>'[1]Ford F150 Responder'!B16</f>
        <v>#10VS Horizontal Sliding Window
Uncoated Polycarbonate
Flat Panel Partition</v>
      </c>
      <c r="C16" s="104">
        <f>'[1]Ford F150 Responder'!C16</f>
        <v>709</v>
      </c>
    </row>
    <row r="17" spans="1:3" ht="51" x14ac:dyDescent="0.25">
      <c r="A17" s="221" t="str">
        <f>'[1]Ford F150 Responder'!A17</f>
        <v>PK0350FDT15F150</v>
      </c>
      <c r="B17" s="16" t="str">
        <f>'[1]Ford F150 Responder'!B17</f>
        <v>#10VS C Horizontal Sliding Window
Coated Polycarbonate
With Expanded Metal Window Security Screen
Flat Panel Partition</v>
      </c>
      <c r="C17" s="104">
        <f>'[1]Ford F150 Responder'!C17</f>
        <v>789</v>
      </c>
    </row>
    <row r="18" spans="1:3" ht="51" x14ac:dyDescent="0.25">
      <c r="A18" s="221" t="str">
        <f>'[1]Ford F150 Responder'!A18</f>
        <v>PK0601FDT15F150</v>
      </c>
      <c r="B18" s="16" t="str">
        <f>'[1]Ford F150 Responder'!B18</f>
        <v>#10VS  C Horizontal Sliding Window
Uncoated Polycarbonate
With Expanded Metal Window Security Screen
Flat Panel Partition</v>
      </c>
      <c r="C18" s="104">
        <f>'[1]Ford F150 Responder'!C18</f>
        <v>749</v>
      </c>
    </row>
    <row r="19" spans="1:3" ht="38.25" x14ac:dyDescent="0.25">
      <c r="A19" s="221" t="str">
        <f>'[1]Ford F150 Responder'!A19</f>
        <v>PK0226FDT15F150</v>
      </c>
      <c r="B19" s="16" t="str">
        <f>'[1]Ford F150 Responder'!B19</f>
        <v>#10VS C2 Coated Polycarbonate
With Slotted Polycarbonate Window Security Screen
Flat Panel Partition</v>
      </c>
      <c r="C19" s="104">
        <f>'[1]Ford F150 Responder'!C19</f>
        <v>789</v>
      </c>
    </row>
    <row r="20" spans="1:3" ht="51" x14ac:dyDescent="0.25">
      <c r="A20" s="221" t="str">
        <f>'[1]Ford F150 Responder'!A20</f>
        <v>PK0225FDT15F150</v>
      </c>
      <c r="B20" s="16" t="str">
        <f>'[1]Ford F150 Responder'!B20</f>
        <v>#10VS C2  Horizontal Sliding Window
Uncoated Polycarbonate
With Slotted Polycarbonate Window Security Screen
Flat Panel Partition</v>
      </c>
      <c r="C20" s="104">
        <f>'[1]Ford F150 Responder'!C20</f>
        <v>749</v>
      </c>
    </row>
    <row r="21" spans="1:3" x14ac:dyDescent="0.25">
      <c r="A21" s="102"/>
      <c r="B21" s="32"/>
      <c r="C21" s="105"/>
    </row>
    <row r="22" spans="1:3" ht="25.5" x14ac:dyDescent="0.25">
      <c r="A22" s="102" t="str">
        <f>'[1]Ford F150 Responder'!A22</f>
        <v>Stationary Windows</v>
      </c>
      <c r="B22" s="25" t="str">
        <f>'[1]Ford F150 Responder'!B22</f>
        <v>RECESSED PANEL PARTITIONS
*INCLUDES 2 Piece Lower Extension Panel</v>
      </c>
      <c r="C22" s="106"/>
    </row>
    <row r="23" spans="1:3" ht="38.25" x14ac:dyDescent="0.25">
      <c r="A23" s="221" t="str">
        <f>'[1]Ford F150 Responder'!A23</f>
        <v>PK0374FDT15F150</v>
      </c>
      <c r="B23" s="16" t="str">
        <f>'[1]Ford F150 Responder'!B23</f>
        <v>#6VS RP Stationary Window
Coated Polycarbonate
Recessed Panel Partition</v>
      </c>
      <c r="C23" s="104">
        <f>'[1]Ford F150 Responder'!C23</f>
        <v>799</v>
      </c>
    </row>
    <row r="24" spans="1:3" ht="38.25" x14ac:dyDescent="0.25">
      <c r="A24" s="221" t="str">
        <f>'[1]Ford F150 Responder'!A24</f>
        <v>PK0373FDT15F150</v>
      </c>
      <c r="B24" s="16" t="str">
        <f>'[1]Ford F150 Responder'!B24</f>
        <v>#6VS RP Stationary Window
Uncoated Polycarbonate
Recessed Panel Partition</v>
      </c>
      <c r="C24" s="104">
        <f>'[1]Ford F150 Responder'!C24</f>
        <v>769</v>
      </c>
    </row>
    <row r="25" spans="1:3" ht="38.25" x14ac:dyDescent="0.25">
      <c r="A25" s="221" t="str">
        <f>'[1]Ford F150 Responder'!A25</f>
        <v>PK0517FDT15F150</v>
      </c>
      <c r="B25" s="16" t="str">
        <f>'[1]Ford F150 Responder'!B25</f>
        <v>#6/7VS RP 3-Piece Stationary Window
Coated Polycarbonate With Vinyl Coated Expanded Metal Center Section
Recessed Panel Partition</v>
      </c>
      <c r="C25" s="104">
        <f>'[1]Ford F150 Responder'!C25</f>
        <v>849</v>
      </c>
    </row>
    <row r="26" spans="1:3" ht="38.25" x14ac:dyDescent="0.25">
      <c r="A26" s="221" t="str">
        <f>'[1]Ford F150 Responder'!A26</f>
        <v>PK0420FDT15F150</v>
      </c>
      <c r="B26" s="16" t="str">
        <f>'[1]Ford F150 Responder'!B26</f>
        <v>#7VS RP Stationary Window
Vinyl Coated Expanded Metal
Recessed Panel Partition</v>
      </c>
      <c r="C26" s="104">
        <f>'[1]Ford F150 Responder'!C26</f>
        <v>799</v>
      </c>
    </row>
    <row r="27" spans="1:3" ht="38.25" x14ac:dyDescent="0.25">
      <c r="A27" s="221" t="str">
        <f>'[1]Ford F150 Responder'!A27</f>
        <v>PK0369FDT15F150</v>
      </c>
      <c r="B27" s="16" t="str">
        <f>'[1]Ford F150 Responder'!B27</f>
        <v>#8VS RP Stationary Window
1/2 Coated Polycarbonate 1/2 Vinyl Coated Expanded Metal
Recessed Panel Partition</v>
      </c>
      <c r="C27" s="104">
        <f>'[1]Ford F150 Responder'!C27</f>
        <v>819</v>
      </c>
    </row>
    <row r="28" spans="1:3" ht="38.25" x14ac:dyDescent="0.25">
      <c r="A28" s="221" t="str">
        <f>'[1]Ford F150 Responder'!A28</f>
        <v>PK0398FDT15F150</v>
      </c>
      <c r="B28" s="16" t="str">
        <f>'[1]Ford F150 Responder'!B28</f>
        <v>#8VS RP Stationary Window
1/2 Uncoated Polycarbonate 1/2 Vinyl Coated Expanded Metal
Recessed Panel Partition</v>
      </c>
      <c r="C28" s="104">
        <f>'[1]Ford F150 Responder'!C28</f>
        <v>799</v>
      </c>
    </row>
    <row r="29" spans="1:3" x14ac:dyDescent="0.25">
      <c r="A29" s="102" t="str">
        <f>'[1]Ford F150 Responder'!A29</f>
        <v>Horizontal Sliding Windows</v>
      </c>
      <c r="B29" s="32"/>
      <c r="C29" s="105"/>
    </row>
    <row r="30" spans="1:3" ht="38.25" x14ac:dyDescent="0.25">
      <c r="A30" s="221" t="str">
        <f>'[1]Ford F150 Responder'!A30</f>
        <v>PK0355FDT15F150</v>
      </c>
      <c r="B30" s="16" t="str">
        <f>'[1]Ford F150 Responder'!B30</f>
        <v>#10VS RP Horizontal Sliding Window
Coated Polycarbonate
Recessed Panel Partition</v>
      </c>
      <c r="C30" s="104">
        <f>'[1]Ford F150 Responder'!C30</f>
        <v>879</v>
      </c>
    </row>
    <row r="31" spans="1:3" ht="38.25" x14ac:dyDescent="0.25">
      <c r="A31" s="221" t="str">
        <f>'[1]Ford F150 Responder'!A31</f>
        <v>PK0439FDT15F150</v>
      </c>
      <c r="B31" s="16" t="str">
        <f>'[1]Ford F150 Responder'!B31</f>
        <v>#10VS RP Horizontal Sliding Window
Uncoated Polycarbonate
Recessed Panel Partition</v>
      </c>
      <c r="C31" s="104">
        <f>'[1]Ford F150 Responder'!C31</f>
        <v>839</v>
      </c>
    </row>
    <row r="32" spans="1:3" ht="51" x14ac:dyDescent="0.25">
      <c r="A32" s="221" t="str">
        <f>'[1]Ford F150 Responder'!A32</f>
        <v>PK0419FDT15F150</v>
      </c>
      <c r="B32" s="16" t="str">
        <f>'[1]Ford F150 Responder'!B32</f>
        <v>#10VS C RP Horizontal Sliding Window
Coated Polycarbonate
With Expanded Metal Window Security Screen
Recessed Panel Partition</v>
      </c>
      <c r="C32" s="104">
        <f>'[1]Ford F150 Responder'!C32</f>
        <v>919</v>
      </c>
    </row>
    <row r="33" spans="1:3" ht="51" x14ac:dyDescent="0.25">
      <c r="A33" s="221" t="str">
        <f>'[1]Ford F150 Responder'!A33</f>
        <v>PK0602FDT15F150</v>
      </c>
      <c r="B33" s="16" t="str">
        <f>'[1]Ford F150 Responder'!B33</f>
        <v>#10VS C RP Horizontal Sliding Window
Uncoated Polycarbonate
With Expanded Metal Window Security Screen
Recessed Panel Partition</v>
      </c>
      <c r="C33" s="104">
        <f>'[1]Ford F150 Responder'!C33</f>
        <v>879</v>
      </c>
    </row>
    <row r="34" spans="1:3" ht="51" x14ac:dyDescent="0.25">
      <c r="A34" s="221" t="str">
        <f>'[1]Ford F150 Responder'!A34</f>
        <v>PK0228FDT15F150</v>
      </c>
      <c r="B34" s="16" t="str">
        <f>'[1]Ford F150 Responder'!B34</f>
        <v>#10VS C2 RP Horizontal Sliding Window
Coated Polycarbonate
With Slotted Poly Window Security Screen
Recessed Panel Partition</v>
      </c>
      <c r="C34" s="104">
        <f>'[1]Ford F150 Responder'!C34</f>
        <v>919</v>
      </c>
    </row>
    <row r="35" spans="1:3" ht="51" x14ac:dyDescent="0.25">
      <c r="A35" s="221" t="str">
        <f>'[1]Ford F150 Responder'!A35</f>
        <v>PK0227FDT15F150</v>
      </c>
      <c r="B35" s="16" t="str">
        <f>'[1]Ford F150 Responder'!B35</f>
        <v>#10VS C2 RP Horizontal Sliding Window
Uncoated Polycarbonate
With Slotted Poly Window Security Screen
Recessed Panel Partition</v>
      </c>
      <c r="C35" s="104">
        <f>'[1]Ford F150 Responder'!C35</f>
        <v>879</v>
      </c>
    </row>
    <row r="36" spans="1:3" x14ac:dyDescent="0.25">
      <c r="A36" s="110"/>
      <c r="B36" s="32"/>
      <c r="C36" s="105"/>
    </row>
    <row r="37" spans="1:3" x14ac:dyDescent="0.25">
      <c r="A37" s="102"/>
      <c r="B37" s="26"/>
      <c r="C37" s="106"/>
    </row>
    <row r="38" spans="1:3" ht="25.5" x14ac:dyDescent="0.25">
      <c r="A38" s="102" t="str">
        <f>'[1]Ford F150 Responder'!A38</f>
        <v>SPT</v>
      </c>
      <c r="B38" s="26" t="str">
        <f>'[1]Ford F150 Responder'!B38</f>
        <v>SINGLE PRISONER TRANSPORT PARTITIONS
*INCLUDES Lower Extension Panels</v>
      </c>
      <c r="C38" s="106"/>
    </row>
    <row r="39" spans="1:3" ht="89.25" x14ac:dyDescent="0.25">
      <c r="A39" s="221" t="str">
        <f>'[1]Ford F150 Responder'!A39</f>
        <v>1K0574FDT15F150PDR</v>
      </c>
      <c r="B39" s="17" t="str">
        <f>'[1]Ford F150 Responder'!B39</f>
        <v>Single Prisoner Transport Partition
#6VS Stationary Window
Coated Polycarbonate 
*ONLY COMPATIBLE WITH:
   -Stock Seat
*FOR USE WITH:
   -Driver's Side Rear Seat</v>
      </c>
      <c r="C39" s="104">
        <f>'[1]Ford F150 Responder'!C39</f>
        <v>1079</v>
      </c>
    </row>
    <row r="40" spans="1:3" ht="89.25" x14ac:dyDescent="0.25">
      <c r="A40" s="221" t="str">
        <f>'[1]Ford F150 Responder'!A40</f>
        <v>1K0574FDT15F150WOD</v>
      </c>
      <c r="B40" s="17" t="str">
        <f>'[1]Ford F150 Responder'!B40</f>
        <v>Single Prisoner Transport Partition
#6VS Stationary Window
Coated Polycarbonate 
*ONLY COMPATIBLE WITH:
   -Stock Seat
*FOR USE WITHOUT:
   -Driver's Side Rear Seat</v>
      </c>
      <c r="C40" s="104">
        <f>'[1]Ford F150 Responder'!C40</f>
        <v>1079</v>
      </c>
    </row>
    <row r="41" spans="1:3" ht="89.25" x14ac:dyDescent="0.25">
      <c r="A41" s="221" t="str">
        <f>'[1]Ford F150 Responder'!A41</f>
        <v>1K0576FDT15F150EDR</v>
      </c>
      <c r="B41" s="17" t="str">
        <f>'[1]Ford F150 Responder'!B41</f>
        <v>Single Prisoner Transport Partition
#7VS Stationary Window
Vinyl Coated Expanded Metal
*ONLY COMPATIBLE WITH:
   -Stock Seat
*FOR USE WITH:
   -Driver's Side Rear Seat</v>
      </c>
      <c r="C41" s="104">
        <f>'[1]Ford F150 Responder'!C41</f>
        <v>1079</v>
      </c>
    </row>
    <row r="42" spans="1:3" ht="89.25" x14ac:dyDescent="0.25">
      <c r="A42" s="221" t="str">
        <f>'[1]Ford F150 Responder'!A42</f>
        <v>1K0576FDT15F150E</v>
      </c>
      <c r="B42" s="17" t="str">
        <f>'[1]Ford F150 Responder'!B42</f>
        <v>Single Prisoner Transport Partition
#7VS Stationary Window
Vinyl Coated Expanded Metal
*ONLY COMPATIBLE WITH:
   -Stock Seat
*FOR USE WITHOUT:
   -Driver's Side Rear Seat</v>
      </c>
      <c r="C42" s="104">
        <f>'[1]Ford F150 Responder'!C42</f>
        <v>1079</v>
      </c>
    </row>
    <row r="43" spans="1:3" x14ac:dyDescent="0.25">
      <c r="A43" s="113"/>
      <c r="B43" s="32"/>
      <c r="C43" s="106"/>
    </row>
    <row r="44" spans="1:3" x14ac:dyDescent="0.25">
      <c r="A44" s="113"/>
      <c r="B44" s="26" t="str">
        <f>'[1]Ford F150 Responder'!B44</f>
        <v>PARTITION TRANSFER KITS</v>
      </c>
      <c r="C44" s="105"/>
    </row>
    <row r="45" spans="1:3" x14ac:dyDescent="0.25">
      <c r="A45" s="102"/>
      <c r="B45" s="26" t="str">
        <f>'[1]Ford F150 Responder'!B45</f>
        <v>*INCLUDES All Mounting Hardware and Fasteners</v>
      </c>
      <c r="C45" s="105"/>
    </row>
    <row r="46" spans="1:3" ht="38.25" x14ac:dyDescent="0.25">
      <c r="A46" s="223" t="str">
        <f>'[1]Ford F150 Responder'!A46</f>
        <v>PT0185FDT15F150</v>
      </c>
      <c r="B46" s="16" t="str">
        <f>'[1]Ford F150 Responder'!B46</f>
        <v>Partition Transfer Kit
Flat Panel Partition
With Lower Extension Panel INCLUDED</v>
      </c>
      <c r="C46" s="104">
        <f>'[1]Ford F150 Responder'!C46</f>
        <v>279</v>
      </c>
    </row>
    <row r="47" spans="1:3" ht="38.25" x14ac:dyDescent="0.25">
      <c r="A47" s="223" t="str">
        <f>'[1]Ford F150 Responder'!A47</f>
        <v>PT2185FDT15F150</v>
      </c>
      <c r="B47" s="16" t="str">
        <f>'[1]Ford F150 Responder'!B47</f>
        <v>Partition Transfer Kit
Recessed Panel Partition
With 2 PC Lower Extension Panel &amp; Recessed Panel Insert INCLUDED</v>
      </c>
      <c r="C47" s="104">
        <f>'[1]Ford F150 Responder'!C47</f>
        <v>319</v>
      </c>
    </row>
    <row r="48" spans="1:3" x14ac:dyDescent="0.25">
      <c r="A48" s="113"/>
      <c r="B48" s="32"/>
      <c r="C48" s="106"/>
    </row>
    <row r="49" spans="1:3" x14ac:dyDescent="0.25">
      <c r="A49" s="102"/>
      <c r="B49" s="32"/>
      <c r="C49" s="106"/>
    </row>
    <row r="50" spans="1:3" x14ac:dyDescent="0.25">
      <c r="A50" s="102"/>
      <c r="B50" s="27" t="str">
        <f>'[1]Ford F150 Responder'!B50</f>
        <v>PB100 PUSH BUMPERS</v>
      </c>
      <c r="C50" s="107"/>
    </row>
    <row r="51" spans="1:3" ht="25.5" x14ac:dyDescent="0.25">
      <c r="A51" s="221" t="str">
        <f>'[1]Ford F150 Responder'!A51</f>
        <v>BK0341FDT15F150</v>
      </c>
      <c r="B51" s="16" t="str">
        <f>'[1]Ford F150 Responder'!B51</f>
        <v>PB100 12" Bumper
Aluminum</v>
      </c>
      <c r="C51" s="67">
        <f>'[1]Ford F150 Responder'!C51</f>
        <v>349</v>
      </c>
    </row>
    <row r="52" spans="1:3" ht="25.5" x14ac:dyDescent="0.25">
      <c r="A52" s="221" t="str">
        <f>'[1]Ford F150 Responder'!A52</f>
        <v>BK0113FDT15F150</v>
      </c>
      <c r="B52" s="16" t="str">
        <f>'[1]Ford F150 Responder'!B52</f>
        <v>PB100 12" Bumper
Steel</v>
      </c>
      <c r="C52" s="67">
        <f>'[1]Ford F150 Responder'!C52</f>
        <v>349</v>
      </c>
    </row>
    <row r="53" spans="1:3" ht="25.5" x14ac:dyDescent="0.25">
      <c r="A53" s="221" t="str">
        <f>'[1]Ford F150 Responder'!A53</f>
        <v>BK0342FDT15F150</v>
      </c>
      <c r="B53" s="16" t="str">
        <f>'[1]Ford F150 Responder'!B53</f>
        <v>PB100 16" Bumper
Aluminum</v>
      </c>
      <c r="C53" s="67">
        <f>'[1]Ford F150 Responder'!C53</f>
        <v>369</v>
      </c>
    </row>
    <row r="54" spans="1:3" ht="25.5" x14ac:dyDescent="0.25">
      <c r="A54" s="221" t="str">
        <f>'[1]Ford F150 Responder'!A54</f>
        <v>BK0124FDT15F150</v>
      </c>
      <c r="B54" s="16" t="str">
        <f>'[1]Ford F150 Responder'!B54</f>
        <v>PB100 16" Bumper
Steel</v>
      </c>
      <c r="C54" s="67">
        <f>'[1]Ford F150 Responder'!C54</f>
        <v>369</v>
      </c>
    </row>
    <row r="55" spans="1:3" x14ac:dyDescent="0.25">
      <c r="A55" s="110"/>
      <c r="B55" s="28" t="str">
        <f>'[1]Ford F150 Responder'!B55</f>
        <v>*AVAILABLE With Mar Resistant Horizontal Crossbar Pad Add $40 to Price (Call For Part ID)</v>
      </c>
      <c r="C55" s="107"/>
    </row>
    <row r="56" spans="1:3" x14ac:dyDescent="0.25">
      <c r="A56" s="110"/>
      <c r="B56" s="28"/>
      <c r="C56" s="107"/>
    </row>
    <row r="57" spans="1:3" x14ac:dyDescent="0.25">
      <c r="A57" s="225"/>
      <c r="B57" s="26" t="str">
        <f>'[1]Ford F150 Responder'!B57</f>
        <v>PB300 PUSH BUMPERS</v>
      </c>
      <c r="C57" s="106"/>
    </row>
    <row r="58" spans="1:3" ht="51" x14ac:dyDescent="0.25">
      <c r="A58" s="221" t="str">
        <f>'[1]Ford F150 Responder'!A58</f>
        <v>BK0393FDT15F150</v>
      </c>
      <c r="B58" s="16" t="str">
        <f>'[1]Ford F150 Responder'!B58</f>
        <v>PB300 VS Bumper
Full Bumper
Aluminum
With Mar-Resistant Horizontal Pad INCLUDED</v>
      </c>
      <c r="C58" s="68">
        <f>'[1]Ford F150 Responder'!C58</f>
        <v>539</v>
      </c>
    </row>
    <row r="59" spans="1:3" x14ac:dyDescent="0.25">
      <c r="A59" s="139"/>
      <c r="B59" s="34"/>
      <c r="C59" s="109"/>
    </row>
    <row r="60" spans="1:3" x14ac:dyDescent="0.25">
      <c r="A60" s="225"/>
      <c r="B60" s="27" t="str">
        <f>'[1]Ford F150 Responder'!B60</f>
        <v>PB400 PUSH BUMPERS</v>
      </c>
      <c r="C60" s="106"/>
    </row>
    <row r="61" spans="1:3" ht="38.25" x14ac:dyDescent="0.25">
      <c r="A61" s="221" t="str">
        <f>'[1]Ford F150 Responder'!A61</f>
        <v>BK0534FDT15F150</v>
      </c>
      <c r="B61" s="16" t="str">
        <f>'[1]Ford F150 Responder'!B61</f>
        <v>PB400 VS Bumper
Full Bumper
Aluminum</v>
      </c>
      <c r="C61" s="104">
        <f>'[1]Ford F150 Responder'!C61</f>
        <v>499</v>
      </c>
    </row>
    <row r="62" spans="1:3" ht="63.75" x14ac:dyDescent="0.25">
      <c r="A62" s="221" t="str">
        <f>'[1]Ford F150 Responder'!A62</f>
        <v>BK0060FDT15F150</v>
      </c>
      <c r="B62" s="16" t="str">
        <f>'[1]Ford F150 Responder'!B62</f>
        <v>PB400 VS Bumper
Full Bumper
Aluminum
Winch-Ready
*SPECIAL ORDER ITEM, NO RETURNS OR CANCELLATIONS</v>
      </c>
      <c r="C62" s="104">
        <f>'[1]Ford F150 Responder'!C62</f>
        <v>639</v>
      </c>
    </row>
    <row r="63" spans="1:3" ht="38.25" x14ac:dyDescent="0.25">
      <c r="A63" s="221" t="str">
        <f>'[1]Ford F150 Responder'!A63</f>
        <v>BK0535FDT15F150</v>
      </c>
      <c r="B63" s="16" t="str">
        <f>'[1]Ford F150 Responder'!B63</f>
        <v>PB400 VS Bumper
Steel
Full Bumper</v>
      </c>
      <c r="C63" s="104">
        <f>'[1]Ford F150 Responder'!C63</f>
        <v>499</v>
      </c>
    </row>
    <row r="64" spans="1:3" x14ac:dyDescent="0.25">
      <c r="A64" s="110"/>
      <c r="B64" s="28" t="str">
        <f>'[1]Ford F150 Responder'!B64</f>
        <v>*AVAILABLE With Mar Resistant Horizontal Crossbar Pad Add $40 to Price (Call For Part ID)</v>
      </c>
      <c r="C64" s="105"/>
    </row>
    <row r="65" spans="1:3" x14ac:dyDescent="0.25">
      <c r="A65" s="110"/>
      <c r="B65" s="28"/>
      <c r="C65" s="105"/>
    </row>
    <row r="66" spans="1:3" x14ac:dyDescent="0.25">
      <c r="A66" s="110"/>
      <c r="B66" s="387">
        <f>'[1]Ford F150 Responder'!B66</f>
        <v>0</v>
      </c>
      <c r="C66" s="105"/>
    </row>
    <row r="67" spans="1:3" x14ac:dyDescent="0.25">
      <c r="A67" s="110"/>
      <c r="B67" s="29" t="str">
        <f>'[1]Ford F150 Responder'!B67</f>
        <v>***LIGHTED BUMPERS NOW PRICED USING STANDARD DISCOUNT STRUCTURE***</v>
      </c>
      <c r="C67" s="105"/>
    </row>
    <row r="68" spans="1:3" ht="38.25" x14ac:dyDescent="0.25">
      <c r="A68" s="113"/>
      <c r="B68" s="26" t="str">
        <f>'[1]Ford F150 Responder'!B68</f>
        <v>PB450L LIGHTED PUSH BUMPERS
2 Forward Facing Lights
*ONLY Full Size Bumper Available</v>
      </c>
      <c r="C68" s="106"/>
    </row>
    <row r="69" spans="1:3" x14ac:dyDescent="0.25">
      <c r="A69" s="113"/>
      <c r="B69" s="29" t="str">
        <f>'[1]Ford F150 Responder'!B69</f>
        <v>*See "LIGHTS" Page For Additional Lighting Options &amp; Charges</v>
      </c>
      <c r="C69" s="106"/>
    </row>
    <row r="70" spans="1:3" ht="25.5" x14ac:dyDescent="0.25">
      <c r="A70" s="221" t="str">
        <f>'[1]Ford F150 Responder'!A70</f>
        <v>BK2100FDT15F150</v>
      </c>
      <c r="B70" s="16" t="str">
        <f>'[1]Ford F150 Responder'!B70</f>
        <v>PB450L2
With CODE 3 MR6</v>
      </c>
      <c r="C70" s="104">
        <f>'[1]Ford F150 Responder'!C70</f>
        <v>789</v>
      </c>
    </row>
    <row r="71" spans="1:3" ht="25.5" x14ac:dyDescent="0.25">
      <c r="A71" s="221" t="str">
        <f>'[1]Ford F150 Responder'!A71</f>
        <v>BK0820FDT15F150</v>
      </c>
      <c r="B71" s="16" t="str">
        <f>'[1]Ford F150 Responder'!B71</f>
        <v>PB450L2
With D&amp;R ELECTRONICS GENESIS</v>
      </c>
      <c r="C71" s="104">
        <f>'[1]Ford F150 Responder'!C71</f>
        <v>789</v>
      </c>
    </row>
    <row r="72" spans="1:3" ht="25.5" x14ac:dyDescent="0.25">
      <c r="A72" s="221" t="str">
        <f>'[1]Ford F150 Responder'!A72</f>
        <v>BK2025FDT15F150</v>
      </c>
      <c r="B72" s="16" t="str">
        <f>'[1]Ford F150 Responder'!B72</f>
        <v xml:space="preserve">PB450L2
With FEDERAL SIGNAL IPX600 </v>
      </c>
      <c r="C72" s="104">
        <f>'[1]Ford F150 Responder'!C72</f>
        <v>789</v>
      </c>
    </row>
    <row r="73" spans="1:3" ht="25.5" x14ac:dyDescent="0.25">
      <c r="A73" s="221" t="str">
        <f>'[1]Ford F150 Responder'!A73</f>
        <v>BK2124FDT15F150</v>
      </c>
      <c r="B73" s="16" t="str">
        <f>'[1]Ford F150 Responder'!B73</f>
        <v>PB450L2
With FEDERAL SIGNAL MICROPULSE ULTRA</v>
      </c>
      <c r="C73" s="104">
        <f>'[1]Ford F150 Responder'!C73</f>
        <v>789</v>
      </c>
    </row>
    <row r="74" spans="1:3" ht="25.5" x14ac:dyDescent="0.25">
      <c r="A74" s="221" t="str">
        <f>'[1]Ford F150 Responder'!A74</f>
        <v>BK1328FDT15F150</v>
      </c>
      <c r="B74" s="16" t="str">
        <f>'[1]Ford F150 Responder'!B74</f>
        <v>PB450L2
With FENIEX FUSION</v>
      </c>
      <c r="C74" s="104">
        <f>'[1]Ford F150 Responder'!C74</f>
        <v>789</v>
      </c>
    </row>
    <row r="75" spans="1:3" ht="25.5" x14ac:dyDescent="0.25">
      <c r="A75" s="221" t="str">
        <f>'[1]Ford F150 Responder'!A75</f>
        <v>BK2166FDT15F150</v>
      </c>
      <c r="B75" s="16" t="str">
        <f>'[1]Ford F150 Responder'!B75</f>
        <v>PB450L2
With SOUNDOFF SIGNAL MPOWER</v>
      </c>
      <c r="C75" s="104">
        <f>'[1]Ford F150 Responder'!C75</f>
        <v>789</v>
      </c>
    </row>
    <row r="76" spans="1:3" ht="25.5" x14ac:dyDescent="0.25">
      <c r="A76" s="221" t="str">
        <f>'[1]Ford F150 Responder'!A76</f>
        <v>BK2042FDT15F150</v>
      </c>
      <c r="B76" s="16" t="str">
        <f>'[1]Ford F150 Responder'!B76</f>
        <v>PB450L2
With SOUNDOFF SIGNAL NFORCE</v>
      </c>
      <c r="C76" s="104">
        <f>'[1]Ford F150 Responder'!C76</f>
        <v>789</v>
      </c>
    </row>
    <row r="77" spans="1:3" ht="25.5" x14ac:dyDescent="0.25">
      <c r="A77" s="221" t="str">
        <f>'[1]Ford F150 Responder'!A77</f>
        <v>BK2240FDT15F150</v>
      </c>
      <c r="B77" s="16" t="str">
        <f>'[1]Ford F150 Responder'!B77</f>
        <v>PB450L2
With TOMAR RECT-14</v>
      </c>
      <c r="C77" s="104">
        <f>'[1]Ford F150 Responder'!C77</f>
        <v>789</v>
      </c>
    </row>
    <row r="78" spans="1:3" ht="25.5" x14ac:dyDescent="0.25">
      <c r="A78" s="221" t="str">
        <f>'[1]Ford F150 Responder'!A78</f>
        <v>BK2017FDT15F150</v>
      </c>
      <c r="B78" s="16" t="str">
        <f>'[1]Ford F150 Responder'!B78</f>
        <v xml:space="preserve">PB450L2
With WHELEN ION </v>
      </c>
      <c r="C78" s="104">
        <f>'[1]Ford F150 Responder'!C78</f>
        <v>789</v>
      </c>
    </row>
    <row r="79" spans="1:3" x14ac:dyDescent="0.25">
      <c r="A79" s="113"/>
      <c r="B79" s="28" t="str">
        <f>'[1]Ford F150 Responder'!B79</f>
        <v>*AVAILABLE With Mar Resistant Horizontal Crossbar Pad Add $40 to Price (Call For Part ID)</v>
      </c>
      <c r="C79" s="106"/>
    </row>
    <row r="80" spans="1:3" x14ac:dyDescent="0.25">
      <c r="A80" s="110"/>
      <c r="B80" s="32"/>
      <c r="C80" s="105"/>
    </row>
    <row r="81" spans="1:3" x14ac:dyDescent="0.25">
      <c r="A81" s="110"/>
      <c r="B81" s="387">
        <f>'[1]Ford F150 Responder'!B81</f>
        <v>0</v>
      </c>
      <c r="C81" s="105"/>
    </row>
    <row r="82" spans="1:3" x14ac:dyDescent="0.25">
      <c r="A82" s="110"/>
      <c r="B82" s="29" t="str">
        <f>'[1]Ford F150 Responder'!B82</f>
        <v>***LIGHTED BUMPERS NOW PRICED USING STANDARD DISCOUNT STRUCTURE***</v>
      </c>
      <c r="C82" s="105"/>
    </row>
    <row r="83" spans="1:3" ht="38.25" x14ac:dyDescent="0.25">
      <c r="A83" s="110"/>
      <c r="B83" s="26" t="str">
        <f>'[1]Ford F150 Responder'!B83</f>
        <v>PB450L LIGHTED PUSH BUMPERS
4 Lights Total: 2 Forward Facing, 1 Each Side
*ONLY Full Size Bumper Available</v>
      </c>
      <c r="C83" s="105"/>
    </row>
    <row r="84" spans="1:3" x14ac:dyDescent="0.25">
      <c r="A84" s="110"/>
      <c r="B84" s="29" t="str">
        <f>'[1]Ford F150 Responder'!B84</f>
        <v>*See "LIGHTS" Page For Additional Lighting Options &amp; Charges</v>
      </c>
      <c r="C84" s="105"/>
    </row>
    <row r="85" spans="1:3" ht="25.5" x14ac:dyDescent="0.25">
      <c r="A85" s="221" t="str">
        <f>'[1]Ford F150 Responder'!A85</f>
        <v>BK2102FDT15F150</v>
      </c>
      <c r="B85" s="16" t="str">
        <f>'[1]Ford F150 Responder'!B85</f>
        <v>PB450L4
With CODE 3 MR6</v>
      </c>
      <c r="C85" s="104">
        <f>'[1]Ford F150 Responder'!C85</f>
        <v>999</v>
      </c>
    </row>
    <row r="86" spans="1:3" ht="25.5" x14ac:dyDescent="0.25">
      <c r="A86" s="221" t="str">
        <f>'[1]Ford F150 Responder'!A86</f>
        <v>BK0821FDT15F150</v>
      </c>
      <c r="B86" s="16" t="str">
        <f>'[1]Ford F150 Responder'!B86</f>
        <v>PB450L4
With D&amp;R ELECTRONICS GENESIS</v>
      </c>
      <c r="C86" s="104">
        <f>'[1]Ford F150 Responder'!C86</f>
        <v>999</v>
      </c>
    </row>
    <row r="87" spans="1:3" ht="25.5" x14ac:dyDescent="0.25">
      <c r="A87" s="221" t="str">
        <f>'[1]Ford F150 Responder'!A87</f>
        <v>BK2027FDT15F150</v>
      </c>
      <c r="B87" s="16" t="str">
        <f>'[1]Ford F150 Responder'!B87</f>
        <v xml:space="preserve">PB450L4
With FEDERAL SIGNAL IPX600 </v>
      </c>
      <c r="C87" s="104">
        <f>'[1]Ford F150 Responder'!C87</f>
        <v>999</v>
      </c>
    </row>
    <row r="88" spans="1:3" ht="25.5" x14ac:dyDescent="0.25">
      <c r="A88" s="221" t="str">
        <f>'[1]Ford F150 Responder'!A88</f>
        <v>BK0802FDT15F150</v>
      </c>
      <c r="B88" s="16" t="str">
        <f>'[1]Ford F150 Responder'!B88</f>
        <v>PB450L4
With FEDERAL SIGNAL MICROPULSE ULTRA</v>
      </c>
      <c r="C88" s="104">
        <f>'[1]Ford F150 Responder'!C88</f>
        <v>999</v>
      </c>
    </row>
    <row r="89" spans="1:3" ht="25.5" x14ac:dyDescent="0.25">
      <c r="A89" s="221" t="str">
        <f>'[1]Ford F150 Responder'!A89</f>
        <v>BK2046FDT15F150</v>
      </c>
      <c r="B89" s="16" t="str">
        <f>'[1]Ford F150 Responder'!B89</f>
        <v>PB450L4
With FENIEX FUSION</v>
      </c>
      <c r="C89" s="104">
        <f>'[1]Ford F150 Responder'!C89</f>
        <v>999</v>
      </c>
    </row>
    <row r="90" spans="1:3" ht="25.5" x14ac:dyDescent="0.25">
      <c r="A90" s="221" t="str">
        <f>'[1]Ford F150 Responder'!A90</f>
        <v>BK2168FDT15F150</v>
      </c>
      <c r="B90" s="16" t="str">
        <f>'[1]Ford F150 Responder'!B90</f>
        <v>PB450L4
With SOUNDOFF SIGNAL MPOWER</v>
      </c>
      <c r="C90" s="104">
        <f>'[1]Ford F150 Responder'!C90</f>
        <v>999</v>
      </c>
    </row>
    <row r="91" spans="1:3" ht="25.5" x14ac:dyDescent="0.25">
      <c r="A91" s="221" t="str">
        <f>'[1]Ford F150 Responder'!A91</f>
        <v>BK2044FDT15F150</v>
      </c>
      <c r="B91" s="16" t="str">
        <f>'[1]Ford F150 Responder'!B91</f>
        <v>PB450L4
With SOUNDOFF SIGNAL NFORCE</v>
      </c>
      <c r="C91" s="104">
        <f>'[1]Ford F150 Responder'!C91</f>
        <v>999</v>
      </c>
    </row>
    <row r="92" spans="1:3" ht="25.5" x14ac:dyDescent="0.25">
      <c r="A92" s="221" t="str">
        <f>'[1]Ford F150 Responder'!A92</f>
        <v>BK1275FDT15F150</v>
      </c>
      <c r="B92" s="16" t="str">
        <f>'[1]Ford F150 Responder'!B92</f>
        <v>PB450L4
With TOMAR 2 RECT-14LS &amp; 2 i-LED</v>
      </c>
      <c r="C92" s="104">
        <f>'[1]Ford F150 Responder'!C92</f>
        <v>999</v>
      </c>
    </row>
    <row r="93" spans="1:3" ht="25.5" x14ac:dyDescent="0.25">
      <c r="A93" s="221" t="str">
        <f>'[1]Ford F150 Responder'!A93</f>
        <v>BK2019FDT15F150</v>
      </c>
      <c r="B93" s="16" t="str">
        <f>'[1]Ford F150 Responder'!B93</f>
        <v xml:space="preserve">PB450L4
With WHELEN ION </v>
      </c>
      <c r="C93" s="104">
        <f>'[1]Ford F150 Responder'!C93</f>
        <v>999</v>
      </c>
    </row>
    <row r="94" spans="1:3" ht="51" x14ac:dyDescent="0.25">
      <c r="A94" s="221" t="str">
        <f>'[1]Ford F150 Responder'!A94</f>
        <v>BK2055FDT15F150</v>
      </c>
      <c r="B94" s="16" t="str">
        <f>'[1]Ford F150 Responder'!B94</f>
        <v>PB450L4
With WHELEN ION
Winch-Ready Bumper
*SPECIAL ORDER ITEM, NO RETURNS OR CANCELLATIONS</v>
      </c>
      <c r="C94" s="104">
        <f>'[1]Ford F150 Responder'!C94</f>
        <v>1139</v>
      </c>
    </row>
    <row r="95" spans="1:3" x14ac:dyDescent="0.25">
      <c r="A95" s="110"/>
      <c r="B95" s="28" t="str">
        <f>'[1]Ford F150 Responder'!B95</f>
        <v>*AVAILABLE With Mar Resistant Horizontal Crossbar Pad Add $40 to Price (Call For Part ID)</v>
      </c>
      <c r="C95" s="105"/>
    </row>
    <row r="96" spans="1:3" x14ac:dyDescent="0.25">
      <c r="A96" s="113"/>
      <c r="B96" s="32"/>
      <c r="C96" s="106"/>
    </row>
    <row r="97" spans="1:3" ht="25.5" x14ac:dyDescent="0.25">
      <c r="A97" s="110"/>
      <c r="B97" s="26" t="str">
        <f>'[1]Ford F150 Responder'!B97</f>
        <v>PUSH BUMPER TRANSFER KITS
*INCLUDES All Mounting Hardware &amp; Fasteners</v>
      </c>
      <c r="C97" s="106"/>
    </row>
    <row r="98" spans="1:3" ht="25.5" x14ac:dyDescent="0.25">
      <c r="A98" s="221" t="str">
        <f>'[1]Ford F150 Responder'!A98</f>
        <v>BT0114FDT15F150</v>
      </c>
      <c r="B98" s="16" t="str">
        <f>'[1]Ford F150 Responder'!B98</f>
        <v>Push Bumper Transfer Kit
PB100</v>
      </c>
      <c r="C98" s="111">
        <f>'[1]Ford F150 Responder'!C98</f>
        <v>159</v>
      </c>
    </row>
    <row r="99" spans="1:3" ht="25.5" x14ac:dyDescent="0.25">
      <c r="A99" s="221" t="str">
        <f>'[1]Ford F150 Responder'!A99</f>
        <v>BT0639FDT15F150</v>
      </c>
      <c r="B99" s="16" t="str">
        <f>'[1]Ford F150 Responder'!B99</f>
        <v>Push Bumper Transfer Kit
PB300/PB400</v>
      </c>
      <c r="C99" s="111">
        <f>'[1]Ford F150 Responder'!C99</f>
        <v>199</v>
      </c>
    </row>
    <row r="100" spans="1:3" x14ac:dyDescent="0.25">
      <c r="A100" s="110"/>
      <c r="B100" s="32"/>
      <c r="C100" s="112"/>
    </row>
    <row r="101" spans="1:3" x14ac:dyDescent="0.25">
      <c r="A101" s="110"/>
      <c r="B101" s="27" t="str">
        <f>'[1]Ford F150 Responder'!B101</f>
        <v>HEADLIGHT GUARDS</v>
      </c>
      <c r="C101" s="106"/>
    </row>
    <row r="102" spans="1:3" ht="25.5" x14ac:dyDescent="0.25">
      <c r="A102" s="221" t="str">
        <f>'[1]Ford F150 Responder'!A102</f>
        <v>HK0809FDT15F150</v>
      </c>
      <c r="B102" s="16" t="str">
        <f>'[1]Ford F150 Responder'!B102</f>
        <v>PB8 Headlight Guard
Double Loop</v>
      </c>
      <c r="C102" s="104">
        <f>'[1]Ford F150 Responder'!C102</f>
        <v>369</v>
      </c>
    </row>
    <row r="103" spans="1:3" x14ac:dyDescent="0.25">
      <c r="A103" s="139"/>
      <c r="B103" s="34"/>
      <c r="C103" s="109"/>
    </row>
    <row r="104" spans="1:3" x14ac:dyDescent="0.25">
      <c r="A104" s="113"/>
      <c r="B104" s="26" t="str">
        <f>'[1]Ford F150 Responder'!B104</f>
        <v>WINDOW BARRIERS</v>
      </c>
      <c r="C104" s="109"/>
    </row>
    <row r="105" spans="1:3" ht="63.75" x14ac:dyDescent="0.25">
      <c r="A105" s="221" t="str">
        <f>'[1]Ford F150 Responder'!A105</f>
        <v>WK0595FDT15F150</v>
      </c>
      <c r="B105" s="16" t="str">
        <f>'[1]Ford F150 Responder'!B105</f>
        <v>Window Barrier
Polycarbonate
*ONLY COMPATIBLE WITH:
   -Stock Door Panel
   -Aluminum Door Panel</v>
      </c>
      <c r="C105" s="104">
        <f>'[1]Ford F150 Responder'!C105</f>
        <v>289</v>
      </c>
    </row>
    <row r="106" spans="1:3" ht="76.5" x14ac:dyDescent="0.25">
      <c r="A106" s="221" t="str">
        <f>'[1]Ford F150 Responder'!A106</f>
        <v>WK0514FDT15F150H</v>
      </c>
      <c r="B106" s="16" t="str">
        <f>'[1]Ford F150 Responder'!B106</f>
        <v>Window Barrier
Steel
Horizontal
*ONLY COMPATIBLE WITH:
   -Stock Door Panel
   -Aluminum Door Panel</v>
      </c>
      <c r="C106" s="104">
        <f>'[1]Ford F150 Responder'!C106</f>
        <v>269</v>
      </c>
    </row>
    <row r="107" spans="1:3" ht="25.5" x14ac:dyDescent="0.25">
      <c r="A107" s="221" t="str">
        <f>'[1]Ford F150 Responder'!A107</f>
        <v>WK0595FDT15F150P</v>
      </c>
      <c r="B107" s="16" t="str">
        <f>'[1]Ford F150 Responder'!B107</f>
        <v>Window Barrier Rear Window
Polycarbonate</v>
      </c>
      <c r="C107" s="104">
        <f>'[1]Ford F150 Responder'!C107</f>
        <v>289</v>
      </c>
    </row>
    <row r="108" spans="1:3" ht="38.25" x14ac:dyDescent="0.25">
      <c r="A108" s="221" t="str">
        <f>'[1]Ford F150 Responder'!A108</f>
        <v>WK0626FDT15F150E</v>
      </c>
      <c r="B108" s="16" t="str">
        <f>'[1]Ford F150 Responder'!B108</f>
        <v>Window Barrier Rear Window
Steel
Horizontal</v>
      </c>
      <c r="C108" s="111">
        <f>'[1]Ford F150 Responder'!C108</f>
        <v>239</v>
      </c>
    </row>
    <row r="109" spans="1:3" x14ac:dyDescent="0.25">
      <c r="A109" s="226">
        <f>'[1]Ford F150 Responder'!A109</f>
        <v>0</v>
      </c>
      <c r="B109" s="355">
        <f>'[1]Ford F150 Responder'!B109</f>
        <v>0</v>
      </c>
      <c r="C109" s="356" t="e">
        <f>'[1]Ford F150 Responder'!C109</f>
        <v>#N/A</v>
      </c>
    </row>
    <row r="110" spans="1:3" x14ac:dyDescent="0.25">
      <c r="A110" s="226">
        <f>'[1]Ford F150 Responder'!A110</f>
        <v>0</v>
      </c>
      <c r="B110" s="355">
        <f>'[1]Ford F150 Responder'!B110</f>
        <v>0</v>
      </c>
      <c r="C110" s="356" t="e">
        <f>'[1]Ford F150 Responder'!C110</f>
        <v>#N/A</v>
      </c>
    </row>
    <row r="111" spans="1:3" x14ac:dyDescent="0.25">
      <c r="A111" s="224">
        <f>'[1]Ford F150 Responder'!A111</f>
        <v>0</v>
      </c>
      <c r="B111" s="27" t="str">
        <f>'[1]Ford F150 Responder'!B111</f>
        <v>DOOR PANELS</v>
      </c>
      <c r="C111" s="357" t="e">
        <f>'[1]Ford F150 Responder'!C111</f>
        <v>#N/A</v>
      </c>
    </row>
    <row r="112" spans="1:3" ht="38.25" x14ac:dyDescent="0.25">
      <c r="A112" s="221" t="str">
        <f>'[1]Ford F150 Responder'!A112</f>
        <v>DK0598FDT15F150</v>
      </c>
      <c r="B112" s="16" t="str">
        <f>'[1]Ford F150 Responder'!B112</f>
        <v>Door Panel
Aluminum
Replaces OEM</v>
      </c>
      <c r="C112" s="111">
        <f>'[1]Ford F150 Responder'!C112</f>
        <v>189</v>
      </c>
    </row>
    <row r="113" spans="1:3" x14ac:dyDescent="0.25">
      <c r="A113" s="226">
        <f>'[1]Ford F150 Responder'!A113</f>
        <v>0</v>
      </c>
      <c r="B113" s="355">
        <f>'[1]Ford F150 Responder'!B113</f>
        <v>0</v>
      </c>
      <c r="C113" s="356" t="e">
        <f>'[1]Ford F150 Responder'!C113</f>
        <v>#N/A</v>
      </c>
    </row>
    <row r="114" spans="1:3" x14ac:dyDescent="0.25">
      <c r="A114" s="226">
        <f>'[1]Ford F150 Responder'!A114</f>
        <v>0</v>
      </c>
      <c r="B114" s="355">
        <f>'[1]Ford F150 Responder'!B114</f>
        <v>0</v>
      </c>
      <c r="C114" s="356" t="e">
        <f>'[1]Ford F150 Responder'!C114</f>
        <v>#N/A</v>
      </c>
    </row>
    <row r="115" spans="1:3" ht="25.5" x14ac:dyDescent="0.25">
      <c r="A115" s="224">
        <f>'[1]Ford F150 Responder'!A115</f>
        <v>0</v>
      </c>
      <c r="B115" s="26" t="str">
        <f>'[1]Ford F150 Responder'!B115</f>
        <v>FREE STANDING FIREARM MOUNT SYSTEM
*INCLUDES Free Standing Mount ONLY</v>
      </c>
      <c r="C115" s="357" t="e">
        <f>'[1]Ford F150 Responder'!C115</f>
        <v>#N/A</v>
      </c>
    </row>
    <row r="116" spans="1:3" ht="25.5" x14ac:dyDescent="0.25">
      <c r="A116" s="223" t="str">
        <f>'[1]Ford F150 Responder'!A116</f>
        <v>GF1092FDT15F150</v>
      </c>
      <c r="B116" s="16" t="str">
        <f>'[1]Ford F150 Responder'!B116</f>
        <v xml:space="preserve">T-Rail Mount Kit
Free Standing </v>
      </c>
      <c r="C116" s="111">
        <f>'[1]Ford F150 Responder'!C116</f>
        <v>239</v>
      </c>
    </row>
    <row r="117" spans="1:3" x14ac:dyDescent="0.25">
      <c r="A117" s="334">
        <f>'[1]Ford F150 Responder'!A117</f>
        <v>0</v>
      </c>
      <c r="B117" s="274">
        <f>'[1]Ford F150 Responder'!B117</f>
        <v>0</v>
      </c>
      <c r="C117" s="275">
        <f>'[1]Ford F150 Responder'!C117</f>
        <v>0</v>
      </c>
    </row>
    <row r="118" spans="1:3" x14ac:dyDescent="0.25">
      <c r="A118" s="354">
        <f>'[1]Ford F150 Responder'!A118</f>
        <v>0</v>
      </c>
      <c r="B118" s="26" t="str">
        <f>'[1]Ford F150 Responder'!B118</f>
        <v>FIREARM MOUNT SYSTEM TRANSFER KIT</v>
      </c>
      <c r="C118" s="275">
        <f>'[1]Ford F150 Responder'!C118</f>
        <v>0</v>
      </c>
    </row>
    <row r="119" spans="1:3" x14ac:dyDescent="0.25">
      <c r="A119" s="382">
        <f>'[1]Ford F150 Responder'!A119</f>
        <v>0</v>
      </c>
      <c r="B119" s="25" t="str">
        <f>'[1]Ford F150 Responder'!B119</f>
        <v>*RECOMMENDED FOR USE with Double T-Rail System</v>
      </c>
      <c r="C119" s="357" t="e">
        <f>'[1]Ford F150 Responder'!C119</f>
        <v>#N/A</v>
      </c>
    </row>
    <row r="120" spans="1:3" x14ac:dyDescent="0.25">
      <c r="A120" s="382">
        <f>'[1]Ford F150 Responder'!A120</f>
        <v>0</v>
      </c>
      <c r="B120" s="381" t="str">
        <f>'[1]Ford F150 Responder'!B120</f>
        <v>*COMPATIBLE With Year Range 2009-2020</v>
      </c>
      <c r="C120" s="357">
        <f>'[1]Ford F150 Responder'!C120</f>
        <v>0</v>
      </c>
    </row>
    <row r="121" spans="1:3" ht="63.75" x14ac:dyDescent="0.25">
      <c r="A121" s="223" t="str">
        <f>'[1]Ford F150 Responder'!A121</f>
        <v>GT0536FDT09F150</v>
      </c>
      <c r="B121" s="16" t="str">
        <f>'[1]Ford F150 Responder'!B121</f>
        <v>Firearm Mount Transfer Kit
Forward Facing Partition Mount
Without Mount Plate
*ONLY FOR USE WITH:
   -SPTSingle Prisoner Transport Partition</v>
      </c>
      <c r="C121" s="111">
        <f>'[1]Ford F150 Responder'!C121</f>
        <v>79</v>
      </c>
    </row>
    <row r="122" spans="1:3" x14ac:dyDescent="0.25">
      <c r="A122" s="334">
        <f>'[1]Ford F150 Responder'!A122</f>
        <v>0</v>
      </c>
      <c r="B122" s="274">
        <f>'[1]Ford F150 Responder'!B122</f>
        <v>0</v>
      </c>
      <c r="C122" s="275">
        <f>'[1]Ford F150 Responder'!C122</f>
        <v>0</v>
      </c>
    </row>
    <row r="123" spans="1:3" x14ac:dyDescent="0.25">
      <c r="A123" s="224">
        <f>'[1]Ford F150 Responder'!A123</f>
        <v>0</v>
      </c>
      <c r="B123" s="355"/>
      <c r="C123" s="357">
        <f>'[1]Ford F150 Responder'!C123</f>
        <v>0</v>
      </c>
    </row>
    <row r="124" spans="1:3" x14ac:dyDescent="0.25">
      <c r="A124" s="382">
        <f>'[1]Ford F150 Responder'!A124</f>
        <v>0</v>
      </c>
      <c r="B124" s="25" t="str">
        <f>'[1]Ford F150 Responder'!B124</f>
        <v>TRANSPORT SEATING</v>
      </c>
      <c r="C124" s="357" t="e">
        <f>'[1]Ford F150 Responder'!C124</f>
        <v>#N/A</v>
      </c>
    </row>
    <row r="125" spans="1:3" x14ac:dyDescent="0.25">
      <c r="A125" s="382">
        <f>'[1]Ford F150 Responder'!A125</f>
        <v>0</v>
      </c>
      <c r="B125" s="381" t="str">
        <f>'[1]Ford F150 Responder'!B125</f>
        <v>*COMPATIBLE With Year Range 2015-2020</v>
      </c>
      <c r="C125" s="357">
        <f>'[1]Ford F150 Responder'!C125</f>
        <v>0</v>
      </c>
    </row>
    <row r="126" spans="1:3" ht="25.5" x14ac:dyDescent="0.25">
      <c r="A126" s="223" t="str">
        <f>'[1]Ford F150 Responder'!A126</f>
        <v>QK0465FDT15F150</v>
      </c>
      <c r="B126" s="16" t="str">
        <f>'[1]Ford F150 Responder'!B126</f>
        <v>Replacement Transport Seat
Single Prisoner ONLY</v>
      </c>
      <c r="C126" s="104">
        <f>'[1]Ford F150 Responder'!C126</f>
        <v>719</v>
      </c>
    </row>
    <row r="127" spans="1:3" x14ac:dyDescent="0.25">
      <c r="A127" s="139"/>
      <c r="B127" s="34"/>
      <c r="C127" s="109"/>
    </row>
    <row r="128" spans="1:3" x14ac:dyDescent="0.25">
      <c r="A128" s="139"/>
      <c r="B128" s="34"/>
      <c r="C128" s="109"/>
    </row>
    <row r="129" spans="1:3" x14ac:dyDescent="0.25">
      <c r="A129" s="110"/>
      <c r="B129" s="27" t="str">
        <f>'[1]Ford F150 Responder'!B129</f>
        <v>CARGO BOX</v>
      </c>
      <c r="C129" s="105"/>
    </row>
    <row r="130" spans="1:3" ht="76.5" x14ac:dyDescent="0.25">
      <c r="A130" s="221" t="str">
        <f>'[1]Ford F150 Responder'!A130</f>
        <v>TK1261FDT15F150</v>
      </c>
      <c r="B130" s="16" t="str">
        <f>'[1]Ford F150 Responder'!B130</f>
        <v>Cargo Deck
With Drawer
*NOT COMPATIBLE WITH:
   -Rear Window Barrier
*REQUIRED:
Recessed Panel Front Partition for Install</v>
      </c>
      <c r="C130" s="104">
        <f>'[1]Ford F150 Responder'!C130</f>
        <v>2059</v>
      </c>
    </row>
    <row r="131" spans="1:3" ht="51" x14ac:dyDescent="0.25">
      <c r="A131" s="221" t="str">
        <f>'[1]Ford F150 Responder'!A131</f>
        <v>TBD</v>
      </c>
      <c r="B131" s="16" t="str">
        <f>'[1]Ford F150 Responder'!B131</f>
        <v>Cargo Deck
With Drawer
*COMPATIBLE WITH:
   -Rear Window Barrier</v>
      </c>
      <c r="C131" s="371" t="str">
        <f>'[1]Ford F150 Responder'!C131</f>
        <v>CALL FOR SUPPORT</v>
      </c>
    </row>
    <row r="132" spans="1:3" ht="38.25" x14ac:dyDescent="0.25">
      <c r="A132" s="221" t="str">
        <f>'[1]Ford F150 Responder'!A132</f>
        <v>TPA14129</v>
      </c>
      <c r="B132" s="18" t="str">
        <f>'[1]Ford F150 Responder'!B132</f>
        <v>Upper Cargo Deck
*REQUIRED PART:
   -TK1261FDT15F150</v>
      </c>
      <c r="C132" s="104">
        <f>'[1]Ford F150 Responder'!C132</f>
        <v>299.99</v>
      </c>
    </row>
    <row r="133" spans="1:3" ht="51" x14ac:dyDescent="0.25">
      <c r="A133" s="221" t="str">
        <f>'[1]Ford F150 Responder'!A133</f>
        <v>TK2068FDT15F150</v>
      </c>
      <c r="B133" s="16" t="str">
        <f>'[1]Ford F150 Responder'!B133</f>
        <v>Storage Box
Crew Cab
*FOR USE UNDER:
   -Rear Factory Seat</v>
      </c>
      <c r="C133" s="104">
        <f>'[1]Ford F150 Responder'!C133</f>
        <v>729</v>
      </c>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3" manualBreakCount="3">
    <brk id="34" max="16383" man="1"/>
    <brk id="67" max="16383" man="1"/>
    <brk id="11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59999389629810485"/>
    <pageSetUpPr fitToPage="1"/>
  </sheetPr>
  <dimension ref="A1:D125"/>
  <sheetViews>
    <sheetView showGridLines="0" zoomScale="120" zoomScaleNormal="120" zoomScaleSheetLayoutView="80" workbookViewId="0">
      <pane xSplit="1" ySplit="2" topLeftCell="B3" activePane="bottomRight" state="frozen"/>
      <selection pane="topRight"/>
      <selection pane="bottomLeft"/>
      <selection pane="bottomRight" activeCell="D1" sqref="D1:E1048576"/>
    </sheetView>
  </sheetViews>
  <sheetFormatPr defaultColWidth="9.140625" defaultRowHeight="15" x14ac:dyDescent="0.25"/>
  <cols>
    <col min="1" max="1" width="26.85546875" style="94" bestFit="1" customWidth="1"/>
    <col min="2" max="2" width="75.7109375" style="65" customWidth="1"/>
    <col min="3" max="3" width="17.7109375" style="94" customWidth="1"/>
    <col min="4" max="16384" width="9.140625" style="21"/>
  </cols>
  <sheetData>
    <row r="1" spans="1:3" x14ac:dyDescent="0.25">
      <c r="A1" s="320" t="str">
        <f>'[1]Ford F250-F550'!A1</f>
        <v>Ford F250-F550</v>
      </c>
      <c r="B1" s="6"/>
      <c r="C1" s="19" t="str">
        <f>'[1]Ford F250-F550'!C1</f>
        <v>2017-2019</v>
      </c>
    </row>
    <row r="2" spans="1:3" x14ac:dyDescent="0.25">
      <c r="A2" s="14" t="str">
        <f>'[1]Ford F250-F550'!A2</f>
        <v>PART NUMBER</v>
      </c>
      <c r="B2" s="4" t="str">
        <f>'[1]Ford F250-F550'!B2</f>
        <v>DESCRIPTION</v>
      </c>
      <c r="C2" s="20" t="str">
        <f>'[1]Ford F150 Responder'!C2</f>
        <v xml:space="preserve"> RETAIL PRICE</v>
      </c>
    </row>
    <row r="3" spans="1:3" x14ac:dyDescent="0.25">
      <c r="A3" s="85"/>
      <c r="B3" s="56"/>
      <c r="C3" s="101"/>
    </row>
    <row r="4" spans="1:3" ht="25.5" x14ac:dyDescent="0.25">
      <c r="A4" s="86" t="str">
        <f>'[1]Ford F250-F550'!A4</f>
        <v>Fold Down Windows</v>
      </c>
      <c r="B4" s="42" t="str">
        <f>'[1]Ford F250-F550'!B4</f>
        <v>FLAT PANEL PARTITIONS
*INCLUDES Full Lower Extension Panel</v>
      </c>
      <c r="C4" s="103"/>
    </row>
    <row r="5" spans="1:3" ht="38.25" x14ac:dyDescent="0.25">
      <c r="A5" s="337" t="str">
        <f>'[1]Ford F250-F550'!A5</f>
        <v>PK0318FDT17F250</v>
      </c>
      <c r="B5" s="5" t="str">
        <f>'[1]Ford F250-F550'!B5</f>
        <v>#5VS Fold-Down Window
Coated Polycarbonate
Flat Panel Partition</v>
      </c>
      <c r="C5" s="88">
        <f>'[1]Ford F250-F550'!C5</f>
        <v>879</v>
      </c>
    </row>
    <row r="6" spans="1:3" ht="38.25" x14ac:dyDescent="0.25">
      <c r="A6" s="337" t="str">
        <f>'[1]Ford F250-F550'!A6</f>
        <v>PK0319FDT17F250</v>
      </c>
      <c r="B6" s="5" t="str">
        <f>'[1]Ford F250-F550'!B6</f>
        <v>#5/8VS Fold-Down Window
1/2 Coated Polycarbonate and 1/2 Vinyl Coated Expanded Metal
Flat Panel Partition</v>
      </c>
      <c r="C6" s="88">
        <f>'[1]Ford F250-F550'!C6</f>
        <v>899</v>
      </c>
    </row>
    <row r="7" spans="1:3" x14ac:dyDescent="0.25">
      <c r="A7" s="71" t="str">
        <f>'[1]Ford F250-F550'!A7</f>
        <v>Stationary Windows</v>
      </c>
      <c r="B7" s="56"/>
      <c r="C7" s="114"/>
    </row>
    <row r="8" spans="1:3" ht="38.25" x14ac:dyDescent="0.25">
      <c r="A8" s="337" t="str">
        <f>'[1]Ford F250-F550'!A8</f>
        <v>PK0116FDT17F250</v>
      </c>
      <c r="B8" s="5" t="str">
        <f>'[1]Ford F250-F550'!B8</f>
        <v>#6VS Stationary Window
Coated Polycarbonate
Flat Panel Partition</v>
      </c>
      <c r="C8" s="88">
        <f>'[1]Ford F250-F550'!C8</f>
        <v>669</v>
      </c>
    </row>
    <row r="9" spans="1:3" ht="38.25" x14ac:dyDescent="0.25">
      <c r="A9" s="337" t="str">
        <f>'[1]Ford F250-F550'!A9</f>
        <v>PK0115FDT17F250</v>
      </c>
      <c r="B9" s="5" t="str">
        <f>'[1]Ford F250-F550'!B9</f>
        <v>#6VS Stationary Window
Uncoated Polycarbonate
Flat Panel Partition</v>
      </c>
      <c r="C9" s="88">
        <f>'[1]Ford F250-F550'!C9</f>
        <v>639</v>
      </c>
    </row>
    <row r="10" spans="1:3" ht="38.25" x14ac:dyDescent="0.25">
      <c r="A10" s="337" t="str">
        <f>'[1]Ford F250-F550'!A10</f>
        <v>PK0326FDT17F250</v>
      </c>
      <c r="B10" s="5" t="str">
        <f>'[1]Ford F250-F550'!B10</f>
        <v>#6/7VS 3-Piece Stationary Window
Coated Polycarbonate With Vinyl Coated Expanded Metal Center Section
Flat Panel Partition</v>
      </c>
      <c r="C10" s="88">
        <f>'[1]Ford F250-F550'!C10</f>
        <v>719</v>
      </c>
    </row>
    <row r="11" spans="1:3" ht="38.25" x14ac:dyDescent="0.25">
      <c r="A11" s="337" t="str">
        <f>'[1]Ford F250-F550'!A11</f>
        <v>PK0117FDT17F250</v>
      </c>
      <c r="B11" s="5" t="str">
        <f>'[1]Ford F250-F550'!B11</f>
        <v>#7VS Stationary Window
Vinyl Coated Expanded Metal
Flat Panel Partition</v>
      </c>
      <c r="C11" s="88">
        <f>'[1]Ford F250-F550'!C11</f>
        <v>669</v>
      </c>
    </row>
    <row r="12" spans="1:3" ht="38.25" x14ac:dyDescent="0.25">
      <c r="A12" s="337" t="str">
        <f>'[1]Ford F250-F550'!A12</f>
        <v>PK0119FDT17F250</v>
      </c>
      <c r="B12" s="5" t="str">
        <f>'[1]Ford F250-F550'!B12</f>
        <v>#8VS Stationary Window
1/2 Coated Polycarbonate 1/2 Vinyl Coated Expanded Metal
Flat Panel Partition</v>
      </c>
      <c r="C12" s="88">
        <f>'[1]Ford F250-F550'!C12</f>
        <v>689</v>
      </c>
    </row>
    <row r="13" spans="1:3" ht="38.25" x14ac:dyDescent="0.25">
      <c r="A13" s="337" t="str">
        <f>'[1]Ford F250-F550'!A13</f>
        <v>PK0118FDT17F250</v>
      </c>
      <c r="B13" s="5" t="str">
        <f>'[1]Ford F250-F550'!B13</f>
        <v>#8VS Stationary Window
1/2 Uncoated Polycarbonate 1/2 Vinyl Coated Expanded Metal
Flat Panel Partition</v>
      </c>
      <c r="C13" s="88">
        <f>'[1]Ford F250-F550'!C13</f>
        <v>669</v>
      </c>
    </row>
    <row r="14" spans="1:3" x14ac:dyDescent="0.25">
      <c r="A14" s="86" t="str">
        <f>'[1]Ford F250-F550'!A14</f>
        <v>Horizontal Sliding Window</v>
      </c>
      <c r="B14" s="56"/>
      <c r="C14" s="114"/>
    </row>
    <row r="15" spans="1:3" ht="38.25" x14ac:dyDescent="0.25">
      <c r="A15" s="337" t="str">
        <f>'[1]Ford F250-F550'!A15</f>
        <v>PK0121FDT17F250</v>
      </c>
      <c r="B15" s="5" t="str">
        <f>'[1]Ford F250-F550'!B15</f>
        <v>#10VS Horizontal Sliding Window
Coated Polycarbonate
Flat Panel Partition</v>
      </c>
      <c r="C15" s="88">
        <f>'[1]Ford F250-F550'!C15</f>
        <v>749</v>
      </c>
    </row>
    <row r="16" spans="1:3" ht="38.25" x14ac:dyDescent="0.25">
      <c r="A16" s="337" t="str">
        <f>'[1]Ford F250-F550'!A16</f>
        <v>PK0120FDT17F250</v>
      </c>
      <c r="B16" s="5" t="str">
        <f>'[1]Ford F250-F550'!B16</f>
        <v>#10VS Horizontal Sliding Window
Uncoated Polycarbonate
Flat Panel Partition</v>
      </c>
      <c r="C16" s="88">
        <f>'[1]Ford F250-F550'!C16</f>
        <v>709</v>
      </c>
    </row>
    <row r="17" spans="1:3" ht="51" x14ac:dyDescent="0.25">
      <c r="A17" s="337" t="str">
        <f>'[1]Ford F250-F550'!A17</f>
        <v>PK0350FDT17F250</v>
      </c>
      <c r="B17" s="5" t="str">
        <f>'[1]Ford F250-F550'!B17</f>
        <v>#10VS C Horizontal Sliding Window
Coated Polycarbonate
With Expanded Metal Window Security Screen
Flat Panel Partition</v>
      </c>
      <c r="C17" s="88">
        <f>'[1]Ford F250-F550'!C17</f>
        <v>789</v>
      </c>
    </row>
    <row r="18" spans="1:3" ht="51" x14ac:dyDescent="0.25">
      <c r="A18" s="337" t="str">
        <f>'[1]Ford F250-F550'!A18</f>
        <v>PK0601FDT17F250</v>
      </c>
      <c r="B18" s="5" t="str">
        <f>'[1]Ford F250-F550'!B18</f>
        <v>#10VS  C Horizontal Sliding Window
Uncoated Polycarbonate
With Expanded Metal Window Security Screen
Flat Panel Partition</v>
      </c>
      <c r="C18" s="88">
        <f>'[1]Ford F250-F550'!C18</f>
        <v>749</v>
      </c>
    </row>
    <row r="19" spans="1:3" ht="38.25" x14ac:dyDescent="0.25">
      <c r="A19" s="337" t="str">
        <f>'[1]Ford F250-F550'!A19</f>
        <v>PK0226FDT17F250</v>
      </c>
      <c r="B19" s="5" t="str">
        <f>'[1]Ford F250-F550'!B19</f>
        <v>#10VS C2 Coated Polycarbonate
With Slotted Polycarbonate Window Security Screen
Flat Panel Partition</v>
      </c>
      <c r="C19" s="88">
        <f>'[1]Ford F250-F550'!C19</f>
        <v>789</v>
      </c>
    </row>
    <row r="20" spans="1:3" ht="51" x14ac:dyDescent="0.25">
      <c r="A20" s="337" t="str">
        <f>'[1]Ford F250-F550'!A20</f>
        <v>PK0225FDT17F250</v>
      </c>
      <c r="B20" s="5" t="str">
        <f>'[1]Ford F250-F550'!B20</f>
        <v>#10VS C2  Horizontal Sliding Window
Uncoated Polycarbonate
With Slotted Polycarbonate Window Security Screen
Flat Panel Partition</v>
      </c>
      <c r="C20" s="88">
        <f>'[1]Ford F250-F550'!C20</f>
        <v>749</v>
      </c>
    </row>
    <row r="21" spans="1:3" x14ac:dyDescent="0.25">
      <c r="A21" s="86"/>
      <c r="B21" s="56"/>
      <c r="C21" s="115"/>
    </row>
    <row r="22" spans="1:3" ht="25.5" x14ac:dyDescent="0.25">
      <c r="A22" s="86" t="str">
        <f>'[1]Ford F250-F550'!A22</f>
        <v>Stationary Windows</v>
      </c>
      <c r="B22" s="42" t="str">
        <f>'[1]Ford F250-F550'!B22</f>
        <v>RECESSED PANEL PARTITIONS
*INCLUDES 2 Piece Lower Extension Panel</v>
      </c>
      <c r="C22" s="115"/>
    </row>
    <row r="23" spans="1:3" ht="38.25" x14ac:dyDescent="0.25">
      <c r="A23" s="337" t="str">
        <f>'[1]Ford F250-F550'!A23</f>
        <v>PK0374FDT17F250</v>
      </c>
      <c r="B23" s="5" t="str">
        <f>'[1]Ford F250-F550'!B23</f>
        <v>#6VS RP Stationary Window
Coated Polycarbonate
Recessed Panel Partition</v>
      </c>
      <c r="C23" s="88">
        <f>'[1]Ford F250-F550'!C23</f>
        <v>799</v>
      </c>
    </row>
    <row r="24" spans="1:3" ht="38.25" x14ac:dyDescent="0.25">
      <c r="A24" s="337" t="str">
        <f>'[1]Ford F250-F550'!A24</f>
        <v>PK0373FDT17F250</v>
      </c>
      <c r="B24" s="5" t="str">
        <f>'[1]Ford F250-F550'!B24</f>
        <v>#6VS RP Stationary Window
Uncoated Polycarbonate
Recessed Panel Partition</v>
      </c>
      <c r="C24" s="88">
        <f>'[1]Ford F250-F550'!C24</f>
        <v>769</v>
      </c>
    </row>
    <row r="25" spans="1:3" ht="38.25" x14ac:dyDescent="0.25">
      <c r="A25" s="337" t="str">
        <f>'[1]Ford F250-F550'!A25</f>
        <v>PK0517FDT17F250</v>
      </c>
      <c r="B25" s="5" t="str">
        <f>'[1]Ford F250-F550'!B25</f>
        <v>#6/7VS RP 3-Piece Stationary Window
Coated Polycarbonate With Vinyl Coated Expanded Metal Center Section
Recessed Panel Partition</v>
      </c>
      <c r="C25" s="88">
        <f>'[1]Ford F250-F550'!C25</f>
        <v>849</v>
      </c>
    </row>
    <row r="26" spans="1:3" ht="38.25" x14ac:dyDescent="0.25">
      <c r="A26" s="337" t="str">
        <f>'[1]Ford F250-F550'!A26</f>
        <v>PK0420FDT17F250</v>
      </c>
      <c r="B26" s="5" t="str">
        <f>'[1]Ford F250-F550'!B26</f>
        <v>#7VS RP Stationary Window
Vinyl Coated Expanded Metal
Recessed Panel Partition</v>
      </c>
      <c r="C26" s="88">
        <f>'[1]Ford F250-F550'!C26</f>
        <v>799</v>
      </c>
    </row>
    <row r="27" spans="1:3" ht="38.25" x14ac:dyDescent="0.25">
      <c r="A27" s="337" t="str">
        <f>'[1]Ford F250-F550'!A27</f>
        <v>PK0369FDT17F250</v>
      </c>
      <c r="B27" s="5" t="str">
        <f>'[1]Ford F250-F550'!B27</f>
        <v>#8VS RP Stationary Window
1/2 Coated Polycarbonate 1/2 Vinyl Coated Expanded Metal
Recessed Panel Partition</v>
      </c>
      <c r="C27" s="88">
        <f>'[1]Ford F250-F550'!C27</f>
        <v>819</v>
      </c>
    </row>
    <row r="28" spans="1:3" ht="38.25" x14ac:dyDescent="0.25">
      <c r="A28" s="337" t="str">
        <f>'[1]Ford F250-F550'!A28</f>
        <v>PK0398FDT17F250</v>
      </c>
      <c r="B28" s="5" t="str">
        <f>'[1]Ford F250-F550'!B28</f>
        <v>#8VS RP Stationary Window
1/2 Uncoated Polycarbonate 1/2 Vinyl Coated Expanded Metal
Recessed Panel Partition</v>
      </c>
      <c r="C28" s="88">
        <f>'[1]Ford F250-F550'!C28</f>
        <v>799</v>
      </c>
    </row>
    <row r="29" spans="1:3" x14ac:dyDescent="0.25">
      <c r="A29" s="86" t="str">
        <f>'[1]Ford F250-F550'!A29</f>
        <v>Horizontal Sliding Windows</v>
      </c>
      <c r="B29" s="56"/>
      <c r="C29" s="114"/>
    </row>
    <row r="30" spans="1:3" ht="38.25" x14ac:dyDescent="0.25">
      <c r="A30" s="337" t="str">
        <f>'[1]Ford F250-F550'!A30</f>
        <v>PK0355FDT17F250</v>
      </c>
      <c r="B30" s="5" t="str">
        <f>'[1]Ford F250-F550'!B30</f>
        <v>#10VS RP Horizontal Sliding Window
Coated Polycarbonate
Recessed Panel Partition</v>
      </c>
      <c r="C30" s="88">
        <f>'[1]Ford F250-F550'!C30</f>
        <v>879</v>
      </c>
    </row>
    <row r="31" spans="1:3" ht="38.25" x14ac:dyDescent="0.25">
      <c r="A31" s="337" t="str">
        <f>'[1]Ford F250-F550'!A31</f>
        <v>PK0439FDT17F250</v>
      </c>
      <c r="B31" s="5" t="str">
        <f>'[1]Ford F250-F550'!B31</f>
        <v>#10VS RP Horizontal Sliding Window
Uncoated Polycarbonate
Recessed Panel Partition</v>
      </c>
      <c r="C31" s="88">
        <f>'[1]Ford F250-F550'!C31</f>
        <v>839</v>
      </c>
    </row>
    <row r="32" spans="1:3" ht="51" x14ac:dyDescent="0.25">
      <c r="A32" s="337" t="str">
        <f>'[1]Ford F250-F550'!A32</f>
        <v>PK0419FDT17F250</v>
      </c>
      <c r="B32" s="5" t="str">
        <f>'[1]Ford F250-F550'!B32</f>
        <v>#10VS C RP Horizontal Sliding Window
Coated Polycarbonate
With Expanded Metal Window Security Screen
Recessed Panel Partition</v>
      </c>
      <c r="C32" s="88">
        <f>'[1]Ford F250-F550'!C32</f>
        <v>919</v>
      </c>
    </row>
    <row r="33" spans="1:3" ht="51" x14ac:dyDescent="0.25">
      <c r="A33" s="337" t="str">
        <f>'[1]Ford F250-F550'!A33</f>
        <v>PK0602FDT17F250</v>
      </c>
      <c r="B33" s="5" t="str">
        <f>'[1]Ford F250-F550'!B33</f>
        <v>#10VS C RP Horizontal Sliding Window
Uncoated Polycarbonate
With Expanded Metal Window Security Screen
Recessed Panel Partition</v>
      </c>
      <c r="C33" s="88">
        <f>'[1]Ford F250-F550'!C33</f>
        <v>879</v>
      </c>
    </row>
    <row r="34" spans="1:3" ht="51" x14ac:dyDescent="0.25">
      <c r="A34" s="337" t="str">
        <f>'[1]Ford F250-F550'!A34</f>
        <v>PK0228FDT17F250</v>
      </c>
      <c r="B34" s="5" t="str">
        <f>'[1]Ford F250-F550'!B34</f>
        <v>#10VS C2 RP Horizontal Sliding Window
Coated Polycarbonate
With Slotted Poly Window Security Screen
Recessed Panel Partition</v>
      </c>
      <c r="C34" s="88">
        <f>'[1]Ford F250-F550'!C34</f>
        <v>919</v>
      </c>
    </row>
    <row r="35" spans="1:3" ht="51" x14ac:dyDescent="0.25">
      <c r="A35" s="337" t="str">
        <f>'[1]Ford F250-F550'!A35</f>
        <v>PK0227FDT17F250</v>
      </c>
      <c r="B35" s="5" t="str">
        <f>'[1]Ford F250-F550'!B35</f>
        <v>#10VS C2 RP Horizontal Sliding Window
Uncoated Polycarbonate
With Slotted Poly Window Security Screen
Recessed Panel Partition</v>
      </c>
      <c r="C35" s="88">
        <f>'[1]Ford F250-F550'!C35</f>
        <v>879</v>
      </c>
    </row>
    <row r="36" spans="1:3" x14ac:dyDescent="0.25">
      <c r="A36" s="338"/>
      <c r="B36" s="56"/>
      <c r="C36" s="114"/>
    </row>
    <row r="37" spans="1:3" ht="38.25" x14ac:dyDescent="0.25">
      <c r="A37" s="86" t="str">
        <f>'[1]Ford F250-F550'!A37</f>
        <v>SPT</v>
      </c>
      <c r="B37" s="38" t="str">
        <f>'[1]Ford F250-F550'!B37</f>
        <v>SINGLE PRISONER TRANSPORT PARTITIONS
*INCLUDES Lower Extension Panels
*COMPATIBLE With Stock Seats ONLY</v>
      </c>
      <c r="C37" s="115"/>
    </row>
    <row r="38" spans="1:3" ht="89.25" x14ac:dyDescent="0.25">
      <c r="A38" s="337" t="str">
        <f>'[1]Ford F250-F550'!A38</f>
        <v>1K0574FDT17F250PDR</v>
      </c>
      <c r="B38" s="7" t="str">
        <f>'[1]Ford F250-F550'!B38</f>
        <v>Single Prisoner Transport Partition
#6VS Stationary Window
Coated Polycarbonate 
*ONLY COMPATIBLE WITH:
   -Stock Seat
*FOR USE WITH:
   -Driver's Side Rear Seat</v>
      </c>
      <c r="C38" s="88">
        <f>'[1]Ford F250-F550'!C38</f>
        <v>1079</v>
      </c>
    </row>
    <row r="39" spans="1:3" ht="89.25" x14ac:dyDescent="0.25">
      <c r="A39" s="337" t="str">
        <f>'[1]Ford F250-F550'!A39</f>
        <v>1K0574FDT17F250WOD</v>
      </c>
      <c r="B39" s="7" t="str">
        <f>'[1]Ford F250-F550'!B39</f>
        <v>Single Prisoner Transport Partition
#6VS Stationary Window
Coated Polycarbonate 
*ONLY COMPATIBLE WITH:
   -Stock Seat
*FOR USE WITHOUT:
   -Driver's Side Rear Seat</v>
      </c>
      <c r="C39" s="88">
        <f>'[1]Ford F250-F550'!C39</f>
        <v>1079</v>
      </c>
    </row>
    <row r="40" spans="1:3" ht="89.25" x14ac:dyDescent="0.25">
      <c r="A40" s="337" t="str">
        <f>'[1]Ford F250-F550'!A40</f>
        <v>1K0576FDT17F250EDR</v>
      </c>
      <c r="B40" s="7" t="str">
        <f>'[1]Ford F250-F550'!B40</f>
        <v>Single Prisoner Transport Partition
#7VS Stationary Window
Vinyl Coated Expanded Metal
*ONLY COMPATIBLE WITH:
   -Stock Seat
*FOR USE WITH:
   -Driver's Side Rear Seat</v>
      </c>
      <c r="C40" s="88">
        <f>'[1]Ford F250-F550'!C40</f>
        <v>1079</v>
      </c>
    </row>
    <row r="41" spans="1:3" ht="89.25" x14ac:dyDescent="0.25">
      <c r="A41" s="337" t="str">
        <f>'[1]Ford F250-F550'!A41</f>
        <v>1K0576FDT17F250E</v>
      </c>
      <c r="B41" s="7" t="str">
        <f>'[1]Ford F250-F550'!B41</f>
        <v>Single Prisoner Transport Partition
#7VS Stationary Window
Vinyl Coated Expanded Metal
*ONLY COMPATIBLE WITH:
   -Stock Seat
*FOR USE WITHOUT:
   -Driver's Side Rear Seat</v>
      </c>
      <c r="C41" s="88">
        <f>'[1]Ford F250-F550'!C41</f>
        <v>1079</v>
      </c>
    </row>
    <row r="42" spans="1:3" x14ac:dyDescent="0.25">
      <c r="A42" s="89"/>
      <c r="B42" s="56"/>
      <c r="C42" s="115"/>
    </row>
    <row r="43" spans="1:3" ht="25.5" x14ac:dyDescent="0.25">
      <c r="A43" s="86"/>
      <c r="B43" s="38" t="str">
        <f>'[1]Ford F250-F550'!B43</f>
        <v>PARTITION TRANSFER KITS
*INCLUDES All Mounting Hardware and Fasteners</v>
      </c>
      <c r="C43" s="115"/>
    </row>
    <row r="44" spans="1:3" ht="38.25" x14ac:dyDescent="0.25">
      <c r="A44" s="336" t="str">
        <f>'[1]Ford F250-F550'!A44</f>
        <v>PT0185FDT17F250</v>
      </c>
      <c r="B44" s="5" t="str">
        <f>'[1]Ford F250-F550'!B44</f>
        <v>Partition Transfer Kit
Flat Panel Partition
With Lower Extension Panel INCLUDED</v>
      </c>
      <c r="C44" s="95">
        <f>'[1]Ford F250-F550'!C44</f>
        <v>279</v>
      </c>
    </row>
    <row r="45" spans="1:3" ht="38.25" x14ac:dyDescent="0.25">
      <c r="A45" s="336" t="str">
        <f>'[1]Ford F250-F550'!A45</f>
        <v>PT2185FDT17F250</v>
      </c>
      <c r="B45" s="5" t="str">
        <f>'[1]Ford F250-F550'!B45</f>
        <v>Partition Transfer Kit
Recessed Panel Partition
With 2 PC Lower Extension Panel &amp; Recessed Panel Insert INCLUDED</v>
      </c>
      <c r="C45" s="95">
        <f>'[1]Ford F250-F550'!C45</f>
        <v>319</v>
      </c>
    </row>
    <row r="46" spans="1:3" x14ac:dyDescent="0.25">
      <c r="A46" s="89"/>
      <c r="B46" s="56"/>
      <c r="C46" s="115"/>
    </row>
    <row r="47" spans="1:3" x14ac:dyDescent="0.25">
      <c r="A47" s="86"/>
      <c r="B47" s="56"/>
      <c r="C47" s="115"/>
    </row>
    <row r="48" spans="1:3" x14ac:dyDescent="0.25">
      <c r="A48" s="86"/>
      <c r="B48" s="51" t="str">
        <f>'[1]Ford F250-F550'!B48</f>
        <v>PB400 PUSH BUMPERS</v>
      </c>
      <c r="C48" s="115"/>
    </row>
    <row r="49" spans="1:3" ht="38.25" x14ac:dyDescent="0.25">
      <c r="A49" s="337" t="str">
        <f>'[1]Ford F250-F550'!A49</f>
        <v>BK0534FDT17F250</v>
      </c>
      <c r="B49" s="5" t="str">
        <f>'[1]Ford F250-F550'!B49</f>
        <v>PB400 VS Bumper
Full Bumper
Aluminum</v>
      </c>
      <c r="C49" s="88">
        <f>'[1]Ford F250-F550'!C49</f>
        <v>499</v>
      </c>
    </row>
    <row r="50" spans="1:3" ht="76.5" x14ac:dyDescent="0.25">
      <c r="A50" s="336" t="str">
        <f>'[1]Ford F250-F550'!A50</f>
        <v>BK0060FDT17F250</v>
      </c>
      <c r="B50" s="5" t="str">
        <f>'[1]Ford F250-F550'!B50</f>
        <v>PB400 VS Bumper
Full Bumper
Aluminum
Winch-Ready
*SPECIAL ORDER ITEM, NO RETURNS OR CANCELLATIONS
*DESIGN PENDING</v>
      </c>
      <c r="C50" s="95">
        <f>'[1]Ford F250-F550'!C50</f>
        <v>639</v>
      </c>
    </row>
    <row r="51" spans="1:3" ht="38.25" x14ac:dyDescent="0.25">
      <c r="A51" s="337" t="str">
        <f>'[1]Ford F250-F550'!A51</f>
        <v>BK0535FDT17F250</v>
      </c>
      <c r="B51" s="5" t="str">
        <f>'[1]Ford F250-F550'!B51</f>
        <v>PB400 VS Bumper
Steel
Full Bumper</v>
      </c>
      <c r="C51" s="88">
        <f>'[1]Ford F250-F550'!C51</f>
        <v>499</v>
      </c>
    </row>
    <row r="52" spans="1:3" x14ac:dyDescent="0.25">
      <c r="A52" s="89"/>
      <c r="B52" s="52" t="str">
        <f>'[1]Ford F250-F550'!B52</f>
        <v>*AVAILABLE With Mar Resistant Horizontal Crossbar Pad Add $40 to Price (Call For Part ID)</v>
      </c>
      <c r="C52" s="116"/>
    </row>
    <row r="53" spans="1:3" x14ac:dyDescent="0.25">
      <c r="A53" s="89"/>
      <c r="B53" s="52"/>
      <c r="C53" s="116"/>
    </row>
    <row r="54" spans="1:3" x14ac:dyDescent="0.25">
      <c r="A54" s="89"/>
      <c r="B54" s="171">
        <f>'[1]Ford F250-F550'!B54</f>
        <v>0</v>
      </c>
      <c r="C54" s="116"/>
    </row>
    <row r="55" spans="1:3" x14ac:dyDescent="0.25">
      <c r="A55" s="89"/>
      <c r="B55" s="45" t="str">
        <f>'[1]Ford F250-F550'!B55</f>
        <v>***LIGHTED BUMPERS NOW PRICED USING STANDARD DISCOUNT STRUCTURE***</v>
      </c>
      <c r="C55" s="116"/>
    </row>
    <row r="56" spans="1:3" ht="38.25" x14ac:dyDescent="0.25">
      <c r="A56" s="89"/>
      <c r="B56" s="38" t="str">
        <f>'[1]Ford F250-F550'!B56</f>
        <v>PB450L LIGHTED PUSH BUMPERS
2 Forward Facing Lights
*ONLY Full Size Bumper Available</v>
      </c>
      <c r="C56" s="77"/>
    </row>
    <row r="57" spans="1:3" x14ac:dyDescent="0.25">
      <c r="A57" s="89"/>
      <c r="B57" s="45" t="str">
        <f>'[1]Ford F250-F550'!B57</f>
        <v>*See "LIGHTS" Page For Additional Lighting Options &amp; Charges</v>
      </c>
      <c r="C57" s="77"/>
    </row>
    <row r="58" spans="1:3" ht="25.5" x14ac:dyDescent="0.25">
      <c r="A58" s="337" t="str">
        <f>'[1]Ford F250-F550'!A58</f>
        <v>BK2100FDT17F250</v>
      </c>
      <c r="B58" s="5" t="str">
        <f>'[1]Ford F250-F550'!B58</f>
        <v>PB450L2
With CODE 3 MR6</v>
      </c>
      <c r="C58" s="88">
        <f>'[1]Ford F250-F550'!C58</f>
        <v>789</v>
      </c>
    </row>
    <row r="59" spans="1:3" ht="25.5" x14ac:dyDescent="0.25">
      <c r="A59" s="337" t="str">
        <f>'[1]Ford F250-F550'!A59</f>
        <v>BK0820FDT17F250</v>
      </c>
      <c r="B59" s="5" t="str">
        <f>'[1]Ford F250-F550'!B59</f>
        <v>PB450L2
With D&amp;R ELECTRONICS GENESIS</v>
      </c>
      <c r="C59" s="88">
        <f>'[1]Ford F250-F550'!C59</f>
        <v>789</v>
      </c>
    </row>
    <row r="60" spans="1:3" ht="25.5" x14ac:dyDescent="0.25">
      <c r="A60" s="337" t="str">
        <f>'[1]Ford F250-F550'!A60</f>
        <v>BK2025FDT17F250</v>
      </c>
      <c r="B60" s="5" t="str">
        <f>'[1]Ford F250-F550'!B60</f>
        <v xml:space="preserve">PB450L2
With FEDERAL SIGNAL IPX600 </v>
      </c>
      <c r="C60" s="88">
        <f>'[1]Ford F250-F550'!C60</f>
        <v>789</v>
      </c>
    </row>
    <row r="61" spans="1:3" ht="25.5" x14ac:dyDescent="0.25">
      <c r="A61" s="337" t="str">
        <f>'[1]Ford F250-F550'!A61</f>
        <v>BK2124FDT17F250</v>
      </c>
      <c r="B61" s="5" t="str">
        <f>'[1]Ford F250-F550'!B61</f>
        <v>PB450L2
With FEDERAL SIGNAL MICROPULSE ULTRA</v>
      </c>
      <c r="C61" s="88">
        <f>'[1]Ford F250-F550'!C61</f>
        <v>789</v>
      </c>
    </row>
    <row r="62" spans="1:3" ht="25.5" x14ac:dyDescent="0.25">
      <c r="A62" s="337" t="str">
        <f>'[1]Ford F250-F550'!A62</f>
        <v>BK1328FDT17F250</v>
      </c>
      <c r="B62" s="5" t="str">
        <f>'[1]Ford F250-F550'!B62</f>
        <v>PB450L2
With FENIEX FUSION</v>
      </c>
      <c r="C62" s="88">
        <f>'[1]Ford F250-F550'!C62</f>
        <v>789</v>
      </c>
    </row>
    <row r="63" spans="1:3" ht="25.5" x14ac:dyDescent="0.25">
      <c r="A63" s="337" t="str">
        <f>'[1]Ford F250-F550'!A63</f>
        <v>BK2166FDT17F250</v>
      </c>
      <c r="B63" s="5" t="str">
        <f>'[1]Ford F250-F550'!B63</f>
        <v>PB450L2
With SOUNDOFF SIGNAL MPOWER</v>
      </c>
      <c r="C63" s="88">
        <f>'[1]Ford F250-F550'!C63</f>
        <v>789</v>
      </c>
    </row>
    <row r="64" spans="1:3" ht="25.5" x14ac:dyDescent="0.25">
      <c r="A64" s="337" t="str">
        <f>'[1]Ford F250-F550'!A64</f>
        <v>BK2042FDT17F250</v>
      </c>
      <c r="B64" s="5" t="str">
        <f>'[1]Ford F250-F550'!B64</f>
        <v>PB450L2
With SOUNDOFF SIGNAL NFORCE</v>
      </c>
      <c r="C64" s="88">
        <f>'[1]Ford F250-F550'!C64</f>
        <v>789</v>
      </c>
    </row>
    <row r="65" spans="1:3" ht="25.5" x14ac:dyDescent="0.25">
      <c r="A65" s="337" t="str">
        <f>'[1]Ford F250-F550'!A65</f>
        <v>BK2240FDT17F250</v>
      </c>
      <c r="B65" s="5" t="str">
        <f>'[1]Ford F250-F550'!B65</f>
        <v>PB450L2
With TOMAR RECT-14</v>
      </c>
      <c r="C65" s="88">
        <f>'[1]Ford F250-F550'!C65</f>
        <v>789</v>
      </c>
    </row>
    <row r="66" spans="1:3" ht="25.5" x14ac:dyDescent="0.25">
      <c r="A66" s="337" t="str">
        <f>'[1]Ford F250-F550'!A66</f>
        <v>BK2017FDT17F250</v>
      </c>
      <c r="B66" s="5" t="str">
        <f>'[1]Ford F250-F550'!B66</f>
        <v xml:space="preserve">PB450L2
With WHELEN ION </v>
      </c>
      <c r="C66" s="88">
        <f>'[1]Ford F250-F550'!C66</f>
        <v>789</v>
      </c>
    </row>
    <row r="67" spans="1:3" x14ac:dyDescent="0.25">
      <c r="A67" s="89"/>
      <c r="B67" s="52" t="str">
        <f>'[1]Ford F250-F550'!B67</f>
        <v>*AVAILABLE With Mar Resistant Horizontal Crossbar Pad Add $40 to Price (Call For Part ID)</v>
      </c>
      <c r="C67" s="115"/>
    </row>
    <row r="68" spans="1:3" x14ac:dyDescent="0.25">
      <c r="A68" s="338"/>
      <c r="B68" s="56"/>
      <c r="C68" s="114"/>
    </row>
    <row r="69" spans="1:3" x14ac:dyDescent="0.25">
      <c r="A69" s="338"/>
      <c r="B69" s="171">
        <f>'[1]Ford F250-F550'!B69</f>
        <v>0</v>
      </c>
      <c r="C69" s="114"/>
    </row>
    <row r="70" spans="1:3" x14ac:dyDescent="0.25">
      <c r="A70" s="338"/>
      <c r="B70" s="45" t="str">
        <f>'[1]Ford F250-F550'!B70</f>
        <v>***LIGHTED BUMPERS NOW PRICED USING STANDARD DISCOUNT STRUCTURE***</v>
      </c>
      <c r="C70" s="114"/>
    </row>
    <row r="71" spans="1:3" ht="38.25" x14ac:dyDescent="0.25">
      <c r="A71" s="89"/>
      <c r="B71" s="38" t="str">
        <f>'[1]Ford F250-F550'!B71</f>
        <v>PB450L LIGHTED PUSH BUMPERS
4 Lights Total: 2 Forward Facing, 1 Each Side
*ONLY Full Size Bumper Available</v>
      </c>
      <c r="C71" s="78"/>
    </row>
    <row r="72" spans="1:3" x14ac:dyDescent="0.25">
      <c r="A72" s="89"/>
      <c r="B72" s="45" t="str">
        <f>'[1]Ford F250-F550'!B72</f>
        <v>*See "LIGHTS" Page For Additional Lighting Options &amp; Charges</v>
      </c>
      <c r="C72" s="78"/>
    </row>
    <row r="73" spans="1:3" ht="25.5" x14ac:dyDescent="0.25">
      <c r="A73" s="337" t="str">
        <f>'[1]Ford F250-F550'!A73</f>
        <v>BK2102FDT17F250</v>
      </c>
      <c r="B73" s="5" t="str">
        <f>'[1]Ford F250-F550'!B73</f>
        <v>PB450L4
With CODE 3 MR6</v>
      </c>
      <c r="C73" s="88">
        <f>'[1]Ford F250-F550'!C73</f>
        <v>999</v>
      </c>
    </row>
    <row r="74" spans="1:3" ht="25.5" x14ac:dyDescent="0.25">
      <c r="A74" s="337" t="str">
        <f>'[1]Ford F250-F550'!A74</f>
        <v>BK0821FDT17F250</v>
      </c>
      <c r="B74" s="5" t="str">
        <f>'[1]Ford F250-F550'!B74</f>
        <v>PB450L4
With D&amp;R ELECTRONICS GENESIS</v>
      </c>
      <c r="C74" s="88">
        <f>'[1]Ford F250-F550'!C74</f>
        <v>999</v>
      </c>
    </row>
    <row r="75" spans="1:3" ht="25.5" x14ac:dyDescent="0.25">
      <c r="A75" s="337" t="str">
        <f>'[1]Ford F250-F550'!A75</f>
        <v>BK2027FDT17F250</v>
      </c>
      <c r="B75" s="5" t="str">
        <f>'[1]Ford F250-F550'!B75</f>
        <v xml:space="preserve">PB450L4
With FEDERAL SIGNAL IPX600 </v>
      </c>
      <c r="C75" s="88">
        <f>'[1]Ford F250-F550'!C75</f>
        <v>999</v>
      </c>
    </row>
    <row r="76" spans="1:3" ht="25.5" x14ac:dyDescent="0.25">
      <c r="A76" s="337" t="str">
        <f>'[1]Ford F250-F550'!A76</f>
        <v>BK0802FDT17F250</v>
      </c>
      <c r="B76" s="5" t="str">
        <f>'[1]Ford F250-F550'!B76</f>
        <v>PB450L4
With FEDERAL SIGNAL MICROPULSE ULTRA</v>
      </c>
      <c r="C76" s="88">
        <f>'[1]Ford F250-F550'!C76</f>
        <v>999</v>
      </c>
    </row>
    <row r="77" spans="1:3" ht="25.5" x14ac:dyDescent="0.25">
      <c r="A77" s="337" t="str">
        <f>'[1]Ford F250-F550'!A77</f>
        <v>BK2046FDT17F250</v>
      </c>
      <c r="B77" s="5" t="str">
        <f>'[1]Ford F250-F550'!B77</f>
        <v>PB450L4
With FENEIX FUSION</v>
      </c>
      <c r="C77" s="88">
        <f>'[1]Ford F250-F550'!C77</f>
        <v>999</v>
      </c>
    </row>
    <row r="78" spans="1:3" ht="25.5" x14ac:dyDescent="0.25">
      <c r="A78" s="337" t="str">
        <f>'[1]Ford F250-F550'!A78</f>
        <v>BK2168FDT17F250</v>
      </c>
      <c r="B78" s="5" t="str">
        <f>'[1]Ford F250-F550'!B78</f>
        <v>PB450L4
With SOUNDOFF SIGNAL MPOWER</v>
      </c>
      <c r="C78" s="88">
        <f>'[1]Ford F250-F550'!C78</f>
        <v>999</v>
      </c>
    </row>
    <row r="79" spans="1:3" ht="25.5" x14ac:dyDescent="0.25">
      <c r="A79" s="337" t="str">
        <f>'[1]Ford F250-F550'!A79</f>
        <v>BK2044FDT17F250</v>
      </c>
      <c r="B79" s="5" t="str">
        <f>'[1]Ford F250-F550'!B79</f>
        <v>PB450L4
With SOUNDOFF SIGNAL NFORCE</v>
      </c>
      <c r="C79" s="88">
        <f>'[1]Ford F250-F550'!C79</f>
        <v>999</v>
      </c>
    </row>
    <row r="80" spans="1:3" ht="25.5" x14ac:dyDescent="0.25">
      <c r="A80" s="337" t="str">
        <f>'[1]Ford F250-F550'!A80</f>
        <v>BK1275FDT17F250</v>
      </c>
      <c r="B80" s="5" t="str">
        <f>'[1]Ford F250-F550'!B80</f>
        <v>PB450L4
With TOMAR 2 RECT-14LS &amp; 2 i-LED</v>
      </c>
      <c r="C80" s="88">
        <f>'[1]Ford F250-F550'!C80</f>
        <v>999</v>
      </c>
    </row>
    <row r="81" spans="1:3" ht="25.5" x14ac:dyDescent="0.25">
      <c r="A81" s="337" t="str">
        <f>'[1]Ford F250-F550'!A81</f>
        <v>BK2019FDT17F250</v>
      </c>
      <c r="B81" s="5" t="str">
        <f>'[1]Ford F250-F550'!B81</f>
        <v xml:space="preserve">PB450L4
With WHELEN ION </v>
      </c>
      <c r="C81" s="88">
        <f>'[1]Ford F250-F550'!C81</f>
        <v>999</v>
      </c>
    </row>
    <row r="82" spans="1:3" x14ac:dyDescent="0.25">
      <c r="A82" s="89"/>
      <c r="B82" s="52" t="str">
        <f>'[1]Ford F250-F550'!B82</f>
        <v>*AVAILABLE With Mar Resistant Horizontal Crossbar Pad Add $40 to Price (Call For Part ID)</v>
      </c>
      <c r="C82" s="115"/>
    </row>
    <row r="83" spans="1:3" x14ac:dyDescent="0.25">
      <c r="A83" s="338"/>
      <c r="B83" s="56"/>
      <c r="C83" s="114"/>
    </row>
    <row r="84" spans="1:3" ht="25.5" x14ac:dyDescent="0.25">
      <c r="A84" s="78"/>
      <c r="B84" s="38" t="str">
        <f>'[1]Ford F250-F550'!B84</f>
        <v>PUSH BUMPER TRANSFER KITS
*INCLUDES All Mounting Hardware &amp; Fasteners</v>
      </c>
      <c r="C84" s="115"/>
    </row>
    <row r="85" spans="1:3" ht="25.5" x14ac:dyDescent="0.25">
      <c r="A85" s="337" t="str">
        <f>'[1]Ford F250-F550'!A85</f>
        <v>BT0114FDT17F250</v>
      </c>
      <c r="B85" s="5" t="str">
        <f>'[1]Ford F250-F550'!B85</f>
        <v>Push Bumper Transfer Kit
PB100</v>
      </c>
      <c r="C85" s="99">
        <f>'[1]Ford F250-F550'!C85</f>
        <v>159</v>
      </c>
    </row>
    <row r="86" spans="1:3" ht="25.5" x14ac:dyDescent="0.25">
      <c r="A86" s="337" t="str">
        <f>'[1]Ford F250-F550'!A86</f>
        <v>BT0639FDT17F250</v>
      </c>
      <c r="B86" s="5" t="str">
        <f>'[1]Ford F250-F550'!B86</f>
        <v>Push Bumper Transfer Kit
PB300/PB400</v>
      </c>
      <c r="C86" s="99">
        <f>'[1]Ford F250-F550'!C86</f>
        <v>199</v>
      </c>
    </row>
    <row r="87" spans="1:3" x14ac:dyDescent="0.25">
      <c r="A87" s="338"/>
      <c r="B87" s="56"/>
      <c r="C87" s="114"/>
    </row>
    <row r="88" spans="1:3" x14ac:dyDescent="0.25">
      <c r="A88" s="78"/>
      <c r="B88" s="51" t="str">
        <f>'[1]Ford F250-F550'!B88</f>
        <v>HEADLIGHT GUARDS</v>
      </c>
      <c r="C88" s="115"/>
    </row>
    <row r="89" spans="1:3" ht="25.5" x14ac:dyDescent="0.25">
      <c r="A89" s="337" t="str">
        <f>'[1]Ford F250-F550'!A89</f>
        <v>HK0809FDT17F250</v>
      </c>
      <c r="B89" s="5" t="str">
        <f>'[1]Ford F250-F550'!B89</f>
        <v>PB8 Headlight Guard
Double Loop</v>
      </c>
      <c r="C89" s="88">
        <f>'[1]Ford F250-F550'!C89</f>
        <v>369</v>
      </c>
    </row>
    <row r="90" spans="1:3" x14ac:dyDescent="0.25">
      <c r="A90" s="89"/>
      <c r="B90" s="56"/>
      <c r="C90" s="115"/>
    </row>
    <row r="91" spans="1:3" x14ac:dyDescent="0.25">
      <c r="A91" s="89"/>
      <c r="B91" s="38" t="str">
        <f>'[1]Ford F250-F550'!B91</f>
        <v>WINDOW BARRIERS</v>
      </c>
      <c r="C91" s="115"/>
    </row>
    <row r="92" spans="1:3" ht="63.75" x14ac:dyDescent="0.25">
      <c r="A92" s="336" t="str">
        <f>'[1]Ford F250-F550'!A92</f>
        <v>WK0595FDT17F250</v>
      </c>
      <c r="B92" s="5" t="str">
        <f>'[1]Ford F250-F550'!B92</f>
        <v>Window Barrier
Polycarbonate
*ONLY COMPATIBLE WITH:
   -Stock Door Panels
   -Aluminum Door Panels</v>
      </c>
      <c r="C92" s="95">
        <f>'[1]Ford F250-F550'!C92</f>
        <v>289</v>
      </c>
    </row>
    <row r="93" spans="1:3" ht="76.5" x14ac:dyDescent="0.25">
      <c r="A93" s="336" t="str">
        <f>'[1]Ford F250-F550'!A93</f>
        <v>WK0514FDT17F250H</v>
      </c>
      <c r="B93" s="5" t="str">
        <f>'[1]Ford F250-F550'!B93</f>
        <v>Window Barrier
Steel
Horizontal
*ONLY COMPATIBLE WITH:
   -Stock Door Panels
   -Aluminum Door Panels</v>
      </c>
      <c r="C93" s="95">
        <f>'[1]Ford F250-F550'!C93</f>
        <v>269</v>
      </c>
    </row>
    <row r="94" spans="1:3" x14ac:dyDescent="0.25">
      <c r="A94" s="334">
        <f>'[1]Ford F250-F550'!A94</f>
        <v>0</v>
      </c>
      <c r="B94" s="274"/>
      <c r="C94" s="275">
        <f>'[1]Ford F250-F550'!C94</f>
        <v>0</v>
      </c>
    </row>
    <row r="95" spans="1:3" x14ac:dyDescent="0.25">
      <c r="A95" s="115"/>
      <c r="B95" s="118"/>
      <c r="C95" s="116"/>
    </row>
    <row r="96" spans="1:3" ht="25.5" x14ac:dyDescent="0.25">
      <c r="A96" s="358"/>
      <c r="B96" s="38" t="str">
        <f>'[1]Ford F250-F550'!B96</f>
        <v>FREE STANDING FIREARM MOUNT SYSTEM
*INCLUDES Free Standing Mount ONLY</v>
      </c>
      <c r="C96" s="115"/>
    </row>
    <row r="97" spans="1:3" ht="25.5" x14ac:dyDescent="0.25">
      <c r="A97" s="336" t="str">
        <f>'[1]Ford F250-F550'!A97</f>
        <v>GF1092FDT17F250</v>
      </c>
      <c r="B97" s="5" t="str">
        <f>'[1]Ford F250-F550'!B97</f>
        <v xml:space="preserve">T-Rail Mount Kit
Free Standing </v>
      </c>
      <c r="C97" s="99">
        <f>'[1]Ford F250-F550'!C97</f>
        <v>239</v>
      </c>
    </row>
    <row r="98" spans="1:3" x14ac:dyDescent="0.25">
      <c r="A98" s="279">
        <f>'[1]Ford F250-F550'!A98</f>
        <v>0</v>
      </c>
      <c r="B98" s="149">
        <f>'[1]Ford F250-F550'!B98</f>
        <v>0</v>
      </c>
      <c r="C98" s="359">
        <f>'[1]Ford F250-F550'!C98</f>
        <v>0</v>
      </c>
    </row>
    <row r="99" spans="1:3" x14ac:dyDescent="0.25">
      <c r="A99" s="279">
        <f>'[1]Ford F250-F550'!A99</f>
        <v>0</v>
      </c>
      <c r="B99" s="38" t="str">
        <f>'[1]Ford F250-F550'!B99</f>
        <v>FIREARM MOUNT SYSTEM TRANSFER KIT</v>
      </c>
      <c r="C99" s="359">
        <f>'[1]Ford F250-F550'!C99</f>
        <v>0</v>
      </c>
    </row>
    <row r="100" spans="1:3" x14ac:dyDescent="0.25">
      <c r="A100" s="377">
        <f>'[1]Ford F250-F550'!A100</f>
        <v>0</v>
      </c>
      <c r="B100" s="42" t="str">
        <f>'[1]Ford F250-F550'!B100</f>
        <v>*RECOMMENDED FOR USE with Double T-Rail System</v>
      </c>
      <c r="C100" s="359" t="e">
        <f>'[1]Ford F250-F550'!C100</f>
        <v>#N/A</v>
      </c>
    </row>
    <row r="101" spans="1:3" x14ac:dyDescent="0.25">
      <c r="A101" s="358">
        <f>'[1]Ford F250-F550'!A101</f>
        <v>0</v>
      </c>
      <c r="B101" s="48" t="str">
        <f>'[1]Ford F250-F550'!B101</f>
        <v>*COMPATIBLE With Year Range 2011-2019</v>
      </c>
      <c r="C101" s="359">
        <f>'[1]Ford F250-F550'!C101</f>
        <v>0</v>
      </c>
    </row>
    <row r="102" spans="1:3" ht="63.75" x14ac:dyDescent="0.25">
      <c r="A102" s="336" t="str">
        <f>'[1]Ford F250-F550'!A102</f>
        <v>GT0536FDT11F250</v>
      </c>
      <c r="B102" s="5" t="str">
        <f>'[1]Ford F250-F550'!B102</f>
        <v>Firearm Mount Transfer Kit
Forward Facing Partition Mount
Without Mount Plate
*ONLY FOR USE WITH:
   -:SPT Single Prisoner Transport Partition</v>
      </c>
      <c r="C102" s="99">
        <f>'[1]Ford F250-F550'!C102</f>
        <v>79</v>
      </c>
    </row>
    <row r="103" spans="1:3" x14ac:dyDescent="0.25">
      <c r="A103" s="334">
        <f>'[1]Ford F250-F550'!A103</f>
        <v>0</v>
      </c>
      <c r="B103" s="274">
        <f>'[1]Ford F250-F550'!B103</f>
        <v>0</v>
      </c>
      <c r="C103" s="275">
        <f>'[1]Ford F250-F550'!C103</f>
        <v>0</v>
      </c>
    </row>
    <row r="104" spans="1:3" x14ac:dyDescent="0.25">
      <c r="A104" s="279">
        <f>'[1]Ford F250-F550'!A104</f>
        <v>0</v>
      </c>
      <c r="B104" s="149">
        <f>'[1]Ford F250-F550'!B104</f>
        <v>0</v>
      </c>
      <c r="C104" s="359">
        <f>'[1]Ford F250-F550'!C104</f>
        <v>0</v>
      </c>
    </row>
    <row r="105" spans="1:3" x14ac:dyDescent="0.25">
      <c r="A105" s="377">
        <f>'[1]Ford F250-F550'!A105</f>
        <v>0</v>
      </c>
      <c r="B105" s="51" t="str">
        <f>'[1]Ford F250-F550'!B105</f>
        <v>CARGO BOX</v>
      </c>
      <c r="C105" s="359" t="e">
        <f>'[1]Ford F250-F550'!C105</f>
        <v>#N/A</v>
      </c>
    </row>
    <row r="106" spans="1:3" x14ac:dyDescent="0.25">
      <c r="A106" s="358">
        <f>'[1]Ford F250-F550'!A106</f>
        <v>0</v>
      </c>
      <c r="B106" s="48" t="str">
        <f>'[1]Ford F250-F550'!B106</f>
        <v>*COMPATIBLE With Year Range 2017-2019</v>
      </c>
      <c r="C106" s="359">
        <f>'[1]Ford F250-F550'!C106</f>
        <v>0</v>
      </c>
    </row>
    <row r="107" spans="1:3" ht="51" x14ac:dyDescent="0.25">
      <c r="A107" s="336" t="str">
        <f>'[1]Ford F250-F550'!A107</f>
        <v>TK1261FDT17F250</v>
      </c>
      <c r="B107" s="5" t="str">
        <f>'[1]Ford F250-F550'!B107</f>
        <v>Cargo Deck
With Drawer
*NOT COMPATIBLE WITH:
   -Rear Window Barrier</v>
      </c>
      <c r="C107" s="95">
        <f>'[1]Ford F250-F550'!C107</f>
        <v>2059</v>
      </c>
    </row>
    <row r="108" spans="1:3" ht="38.25" x14ac:dyDescent="0.25">
      <c r="A108" s="336" t="str">
        <f>'[1]Ford F250-F550'!A109</f>
        <v>TPA14129</v>
      </c>
      <c r="B108" s="8" t="str">
        <f>'[1]Ford F250-F550'!B109</f>
        <v>Upper Cargo Deck
*REQUIRED PART:
   -#TK1261FDT17F250</v>
      </c>
      <c r="C108" s="95">
        <f>'[1]Ford F250-F550'!C109</f>
        <v>299.99</v>
      </c>
    </row>
    <row r="109" spans="1:3" ht="38.25" x14ac:dyDescent="0.25">
      <c r="A109" s="336" t="str">
        <f>'[1]Ford F250-F550'!A110</f>
        <v>TK2068FDT17F250</v>
      </c>
      <c r="B109" s="8" t="str">
        <f>'[1]Ford F250-F550'!B110</f>
        <v>Cargo Box
*FOR USE WITH:
   -Crew Cab</v>
      </c>
      <c r="C109" s="95">
        <f>'[1]Ford F250-F550'!C110</f>
        <v>729</v>
      </c>
    </row>
    <row r="125" spans="4:4" x14ac:dyDescent="0.25">
      <c r="D125" s="84"/>
    </row>
  </sheetData>
  <sheetProtection selectLockedCells="1" selectUnlockedCells="1"/>
  <pageMargins left="0.4" right="0.4" top="0.5" bottom="0.5" header="0.3" footer="0.3"/>
  <pageSetup scale="62" fitToHeight="0" orientation="portrait" r:id="rId1"/>
  <headerFooter>
    <oddHeader>&amp;C&amp;A&amp;R03/01/20</oddHeader>
    <oddFooter>&amp;C&amp;F&amp;R&amp;P of &amp;N</oddFooter>
  </headerFooter>
  <rowBreaks count="2" manualBreakCount="2">
    <brk id="34" max="4" man="1"/>
    <brk id="7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52</vt:i4>
      </vt:variant>
    </vt:vector>
  </HeadingPairs>
  <TitlesOfParts>
    <vt:vector size="79" baseType="lpstr">
      <vt:lpstr>SPECIAL ORDER VEHICLES</vt:lpstr>
      <vt:lpstr>2020 FORD INT UTILITY</vt:lpstr>
      <vt:lpstr>12-19 FORD INT UTILITY</vt:lpstr>
      <vt:lpstr>FORD INT SEDAN</vt:lpstr>
      <vt:lpstr>07-17 FORD EXP</vt:lpstr>
      <vt:lpstr>18-19 FORD EXP</vt:lpstr>
      <vt:lpstr>FORD FUSION</vt:lpstr>
      <vt:lpstr>FORD F150 RESPONDER</vt:lpstr>
      <vt:lpstr>FORD F250-F550</vt:lpstr>
      <vt:lpstr>FORD TRANSIT T150-T350 LOW ROOF</vt:lpstr>
      <vt:lpstr>FORD TRANSIT T150-T350 MID ROOF</vt:lpstr>
      <vt:lpstr>CHEVROLET IMPALA - PPV</vt:lpstr>
      <vt:lpstr>CHEVROLET IMPALA - RETAIL</vt:lpstr>
      <vt:lpstr>CHEVROLET TAHOE</vt:lpstr>
      <vt:lpstr>CHEVROLET SILVERADO 1500 LD</vt:lpstr>
      <vt:lpstr>CHEVROLET SILVERADO 2500-3500</vt:lpstr>
      <vt:lpstr>2019 CHEVROLET TRUCK 1500</vt:lpstr>
      <vt:lpstr>DODGE DURANGO</vt:lpstr>
      <vt:lpstr>DODGE RAM 1500 CLASSIC SSV</vt:lpstr>
      <vt:lpstr>2019 DODGE RAM 1500</vt:lpstr>
      <vt:lpstr>DODGE RAM 2500-3500</vt:lpstr>
      <vt:lpstr>2019 DODGE RAM 2500-3500</vt:lpstr>
      <vt:lpstr>DODGE CHARGER</vt:lpstr>
      <vt:lpstr>DODGE CARAVAN</vt:lpstr>
      <vt:lpstr>FIREARM MOUNT SYSTEMS</vt:lpstr>
      <vt:lpstr>K9 ELECTRONICS</vt:lpstr>
      <vt:lpstr>LIGHTS</vt:lpstr>
      <vt:lpstr>'07-17 FORD EXP'!Print_Area</vt:lpstr>
      <vt:lpstr>'12-19 FORD INT UTILITY'!Print_Area</vt:lpstr>
      <vt:lpstr>'18-19 FORD EXP'!Print_Area</vt:lpstr>
      <vt:lpstr>'2019 CHEVROLET TRUCK 1500'!Print_Area</vt:lpstr>
      <vt:lpstr>'2019 DODGE RAM 1500'!Print_Area</vt:lpstr>
      <vt:lpstr>'2019 DODGE RAM 2500-3500'!Print_Area</vt:lpstr>
      <vt:lpstr>'2020 FORD INT UTILITY'!Print_Area</vt:lpstr>
      <vt:lpstr>'CHEVROLET IMPALA - PPV'!Print_Area</vt:lpstr>
      <vt:lpstr>'CHEVROLET IMPALA - RETAIL'!Print_Area</vt:lpstr>
      <vt:lpstr>'CHEVROLET SILVERADO 1500 LD'!Print_Area</vt:lpstr>
      <vt:lpstr>'CHEVROLET SILVERADO 2500-3500'!Print_Area</vt:lpstr>
      <vt:lpstr>'CHEVROLET TAHOE'!Print_Area</vt:lpstr>
      <vt:lpstr>'DODGE CARAVAN'!Print_Area</vt:lpstr>
      <vt:lpstr>'DODGE CHARGER'!Print_Area</vt:lpstr>
      <vt:lpstr>'DODGE DURANGO'!Print_Area</vt:lpstr>
      <vt:lpstr>'DODGE RAM 1500 CLASSIC SSV'!Print_Area</vt:lpstr>
      <vt:lpstr>'DODGE RAM 2500-3500'!Print_Area</vt:lpstr>
      <vt:lpstr>'FIREARM MOUNT SYSTEMS'!Print_Area</vt:lpstr>
      <vt:lpstr>'FORD F250-F550'!Print_Area</vt:lpstr>
      <vt:lpstr>'FORD FUSION'!Print_Area</vt:lpstr>
      <vt:lpstr>'FORD INT SEDAN'!Print_Area</vt:lpstr>
      <vt:lpstr>'FORD TRANSIT T150-T350 LOW ROOF'!Print_Area</vt:lpstr>
      <vt:lpstr>'FORD TRANSIT T150-T350 MID ROOF'!Print_Area</vt:lpstr>
      <vt:lpstr>'K9 ELECTRONICS'!Print_Area</vt:lpstr>
      <vt:lpstr>LIGHTS!Print_Area</vt:lpstr>
      <vt:lpstr>'SPECIAL ORDER VEHICLES'!Print_Area</vt:lpstr>
      <vt:lpstr>'07-17 FORD EXP'!Print_Titles</vt:lpstr>
      <vt:lpstr>'12-19 FORD INT UTILITY'!Print_Titles</vt:lpstr>
      <vt:lpstr>'18-19 FORD EXP'!Print_Titles</vt:lpstr>
      <vt:lpstr>'2019 CHEVROLET TRUCK 1500'!Print_Titles</vt:lpstr>
      <vt:lpstr>'2019 DODGE RAM 1500'!Print_Titles</vt:lpstr>
      <vt:lpstr>'2019 DODGE RAM 2500-3500'!Print_Titles</vt:lpstr>
      <vt:lpstr>'2020 FORD INT UTILITY'!Print_Titles</vt:lpstr>
      <vt:lpstr>'CHEVROLET IMPALA - PPV'!Print_Titles</vt:lpstr>
      <vt:lpstr>'CHEVROLET IMPALA - RETAIL'!Print_Titles</vt:lpstr>
      <vt:lpstr>'CHEVROLET SILVERADO 1500 LD'!Print_Titles</vt:lpstr>
      <vt:lpstr>'CHEVROLET SILVERADO 2500-3500'!Print_Titles</vt:lpstr>
      <vt:lpstr>'CHEVROLET TAHOE'!Print_Titles</vt:lpstr>
      <vt:lpstr>'DODGE CARAVAN'!Print_Titles</vt:lpstr>
      <vt:lpstr>'DODGE CHARGER'!Print_Titles</vt:lpstr>
      <vt:lpstr>'DODGE DURANGO'!Print_Titles</vt:lpstr>
      <vt:lpstr>'DODGE RAM 1500 CLASSIC SSV'!Print_Titles</vt:lpstr>
      <vt:lpstr>'DODGE RAM 2500-3500'!Print_Titles</vt:lpstr>
      <vt:lpstr>'FIREARM MOUNT SYSTEMS'!Print_Titles</vt:lpstr>
      <vt:lpstr>'FORD F150 RESPONDER'!Print_Titles</vt:lpstr>
      <vt:lpstr>'FORD F250-F550'!Print_Titles</vt:lpstr>
      <vt:lpstr>'FORD FUSION'!Print_Titles</vt:lpstr>
      <vt:lpstr>'FORD INT SEDAN'!Print_Titles</vt:lpstr>
      <vt:lpstr>'FORD TRANSIT T150-T350 LOW ROOF'!Print_Titles</vt:lpstr>
      <vt:lpstr>'FORD TRANSIT T150-T350 MID ROOF'!Print_Titles</vt:lpstr>
      <vt:lpstr>'K9 ELECTRONICS'!Print_Titles</vt:lpstr>
      <vt:lpstr>LIGHTS!Print_Titles</vt:lpstr>
    </vt:vector>
  </TitlesOfParts>
  <Company>BrightWire Networks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McClester</dc:creator>
  <cp:lastModifiedBy>Wheelock, Nancy [DAS]</cp:lastModifiedBy>
  <cp:lastPrinted>2020-02-13T15:12:13Z</cp:lastPrinted>
  <dcterms:created xsi:type="dcterms:W3CDTF">2019-04-08T14:49:18Z</dcterms:created>
  <dcterms:modified xsi:type="dcterms:W3CDTF">2020-05-21T17:23:53Z</dcterms:modified>
</cp:coreProperties>
</file>