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uyers\PRICE AGREEMENTS\Body Armor\BODY ARMOR 2021 - 2026\2020\Master Agreements\Armor Express\"/>
    </mc:Choice>
  </mc:AlternateContent>
  <bookViews>
    <workbookView xWindow="0" yWindow="0" windowWidth="28800" windowHeight="12432" tabRatio="909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Illinois" sheetId="43" r:id="rId14"/>
    <sheet name="Indiana" sheetId="42" r:id="rId15"/>
    <sheet name="Iowa" sheetId="41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hio" sheetId="21" r:id="rId36"/>
    <sheet name="Oklahoma" sheetId="20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11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States'!$A$1:$H$59</definedName>
  </definedNames>
  <calcPr calcId="162913"/>
</workbook>
</file>

<file path=xl/calcChain.xml><?xml version="1.0" encoding="utf-8"?>
<calcChain xmlns="http://schemas.openxmlformats.org/spreadsheetml/2006/main">
  <c r="B59" i="55" l="1"/>
  <c r="C59" i="55"/>
</calcChain>
</file>

<file path=xl/sharedStrings.xml><?xml version="1.0" encoding="utf-8"?>
<sst xmlns="http://schemas.openxmlformats.org/spreadsheetml/2006/main" count="7333" uniqueCount="700">
  <si>
    <t>Manufacturer Identifying Information</t>
  </si>
  <si>
    <t>Manufacturer Name:</t>
  </si>
  <si>
    <t>Address:</t>
  </si>
  <si>
    <t>City:</t>
  </si>
  <si>
    <t>State:</t>
  </si>
  <si>
    <t>Zip:</t>
  </si>
  <si>
    <t>Primary Contact: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</si>
  <si>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</si>
  <si>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</si>
  <si>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</si>
  <si>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</si>
  <si>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</si>
  <si>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</si>
  <si>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Distributor/Agent (ALABAMA)
Identify Distributor/Agents for measuring/fitting and order placement</t>
  </si>
  <si>
    <t>Areas Covered:</t>
  </si>
  <si>
    <t xml:space="preserve">Offeror must identify the areas covered by each Distributor by city or county. </t>
  </si>
  <si>
    <t xml:space="preserve">Offeror must identify each page with their company name. </t>
  </si>
  <si>
    <t xml:space="preserve">Offeror may modify the document to add additional distributors if needed. </t>
  </si>
  <si>
    <t>Offeror must provide a list of all Agents/Distributors  located in each state they are submitting a bid for.</t>
  </si>
  <si>
    <t>Distributor/Agent (Alaska)
Identify Distributor/Agents for measuring/fitting and order placement</t>
  </si>
  <si>
    <t>Distributor/Agent (Arizona)
Identify Distributor/Agents for measuring/fitting and order placement</t>
  </si>
  <si>
    <t>Distributor/Agent (Arkansas)
Identify Distributor/Agents for measuring/fitting and order placement</t>
  </si>
  <si>
    <t>Distributor/Agent (California)
Identify Distributor/Agents for measuring/fitting and order placement</t>
  </si>
  <si>
    <t>Distributor/Agent (Colorado)
Identify Distributor/Agents for measuring/fitting and order placement</t>
  </si>
  <si>
    <t>Distributor/Agent (Connecticut)
Identify Distributor/Agents for measuring/fitting and order placement</t>
  </si>
  <si>
    <t>Distributor/Agent (Delaware)
Identify Distributor/Agents for measuring/fitting and order placement</t>
  </si>
  <si>
    <t>Distributor/Agent (Florida)
Identify Distributor/Agents for measuring/fitting and order placement</t>
  </si>
  <si>
    <t>Distributor/Agent (Georgia)
Identify Distributor/Agents for measuring/fitting and order placement</t>
  </si>
  <si>
    <t>Distributor/Agent (Hawaii)
Identify Distributor/Agents for measuring/fitting and order placement</t>
  </si>
  <si>
    <t>Distributor/Agent (Idaho)
Identify Distributor/Agents for measuring/fitting and order placement</t>
  </si>
  <si>
    <t>Distributor/Agent (Illinois)
Identify Distributor/Agents for measuring/fitting and order placement</t>
  </si>
  <si>
    <t>Distributor/Agent (Indiana)
Identify Distributor/Agents for measuring/fitting and order placement</t>
  </si>
  <si>
    <t>Distributor/Agent (Iowa)
Identify Distributor/Agents for measuring/fitting and order placement</t>
  </si>
  <si>
    <t>Distributor/Agent (Kansas)
Identify Distributor/Agents for measuring/fitting and order placement</t>
  </si>
  <si>
    <t>Distributor/Agent (Kentucky)
Identify Distributor/Agents for measuring/fitting and order placement</t>
  </si>
  <si>
    <t>Distributor/Agent (Louisiana)
Identify Distributor/Agents for measuring/fitting and order placement</t>
  </si>
  <si>
    <t>Distributor/Agent (Maine)
Identify Distributor/Agents for measuring/fitting and order placement</t>
  </si>
  <si>
    <t>Distributor/Agent (Maryland)
Identify Distributor/Agents for measuring/fitting and order placement</t>
  </si>
  <si>
    <t>Distributor/Agent (Massachusetts)
Identify Distributor/Agents for measuring/fitting and order placement</t>
  </si>
  <si>
    <t>Distributor/Agent (Michigan)
Identify Distributor/Agents for measuring/fitting and order placement</t>
  </si>
  <si>
    <t>Distributor/Agent (Minnesota)
Identify Distributor/Agents for measuring/fitting and order placement</t>
  </si>
  <si>
    <t>Distributor/Agent (Mississippi)
Identify Distributor/Agents for measuring/fitting and order placement</t>
  </si>
  <si>
    <t>Distributor/Agent (Missouri)
Identify Distributor/Agents for measuring/fitting and order placement</t>
  </si>
  <si>
    <t>Distributor/Agent (Montana)
Identify Distributor/Agents for measuring/fitting and order placement</t>
  </si>
  <si>
    <t>Distributor/Agent (Nebraska)
Identify Distributor/Agents for measuring/fitting and order placement</t>
  </si>
  <si>
    <t>Distributor/Agent (Nevada)
Identify Distributor/Agents for measuring/fitting and order placement</t>
  </si>
  <si>
    <t>Distributor/Agent (New Hampshire)
Identify Distributor/Agents for measuring/fitting and order placement</t>
  </si>
  <si>
    <t>Distributor/Agent (New Jersey)
Identify Distributor/Agents for measuring/fitting and order placement</t>
  </si>
  <si>
    <t>Distributor/Agent (New Mexico)
Identify Distributor/Agents for measuring/fitting and order placement</t>
  </si>
  <si>
    <t>Distributor/Agent (New York)
Identify Distributor/Agents for measuring/fitting and order placement</t>
  </si>
  <si>
    <t>Distributor/Agent (North Carolina)
Identify Distributor/Agents for measuring/fitting and order placement</t>
  </si>
  <si>
    <t>Distributor/Agent (North Dakota)
Identify Distributor/Agents for measuring/fitting and order placement</t>
  </si>
  <si>
    <t>Distributor/Agent (Ohio)
Identify Distributor/Agents for measuring/fitting and order placement</t>
  </si>
  <si>
    <t>Distributor/Agent (Oklahoma)
Identify Distributor/Agents for measuring/fitting and order placement</t>
  </si>
  <si>
    <t>Distributor/Agent (Oregon)
Identify Distributor/Agents for measuring/fitting and order placement</t>
  </si>
  <si>
    <t>Distributor/Agent (Pennsylvania)
Identify Distributor/Agents for measuring/fitting and order placement</t>
  </si>
  <si>
    <t>Distributor/Agent (Puerto Rico)
Identify Distributor/Agents for measuring/fitting and order placement</t>
  </si>
  <si>
    <t>Distributor/Agent (Rhode Island)
Identify Distributor/Agents for measuring/fitting and order placement</t>
  </si>
  <si>
    <t>Distributor/Agent (South Carolina)
Identify Distributor/Agents for measuring/fitting and order placement</t>
  </si>
  <si>
    <t>Distributor/Agent (South Dakota)
Identify Distributor/Agents for measuring/fitting and order placement</t>
  </si>
  <si>
    <t>Distributor/Agent (Tennessee)
Identify Distributor/Agents for measuring/fitting and order placement</t>
  </si>
  <si>
    <t>Distributor/Agent (Texas)
Identify Distributor/Agents for measuring/fitting and order placement</t>
  </si>
  <si>
    <t>Distributor/Agent (Utah)
Identify Distributor/Agents for measuring/fitting and order placement</t>
  </si>
  <si>
    <t>Distributor/Agent (Vermont)
Identify Distributor/Agents for measuring/fitting and order placement</t>
  </si>
  <si>
    <t>Distributor/Agent (Virginia)
Identify Distributor/Agents for measuring/fitting and order placement</t>
  </si>
  <si>
    <t>Distributor/Agent (Washington)
Identify Distributor/Agents for measuring/fitting and order placement</t>
  </si>
  <si>
    <t>Distributor/Agent (Washington DC)
Identify Distributor/Agents for measuring/fitting and order placement</t>
  </si>
  <si>
    <t>Distributor/Agent (West Virginia)
Identify Distributor/Agents for measuring/fitting and order placement</t>
  </si>
  <si>
    <t>Distributor/Agent (Wisconsin)
Identify Distributor/Agents for measuring/fitting and order placement</t>
  </si>
  <si>
    <t>Distributor/Agent (Wyoming)
Identify Distributor/Agents for measuring/fitting and order placement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</si>
  <si>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</si>
  <si>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</si>
  <si>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</si>
  <si>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</si>
  <si>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</si>
  <si>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</si>
  <si>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</si>
  <si>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</si>
  <si>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</si>
  <si>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</si>
  <si>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</si>
  <si>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</si>
  <si>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</si>
  <si>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</si>
  <si>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</si>
  <si>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</si>
  <si>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</si>
  <si>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</si>
  <si>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</si>
  <si>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</si>
  <si>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</si>
  <si>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</si>
  <si>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</si>
  <si>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</si>
  <si>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</si>
  <si>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</si>
  <si>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</si>
  <si>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</si>
  <si>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</si>
  <si>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</si>
  <si>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</si>
  <si>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</si>
  <si>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</si>
  <si>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</si>
  <si>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</si>
  <si>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</si>
  <si>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</si>
  <si>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</si>
  <si>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</si>
  <si>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</si>
  <si>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</si>
  <si>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</si>
  <si>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</si>
  <si>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</si>
  <si>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</si>
  <si>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</si>
  <si>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</si>
  <si>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</si>
  <si>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</si>
  <si>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</si>
  <si>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</si>
  <si>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States</t>
  </si>
  <si>
    <t>Number of Agents/Distributors</t>
  </si>
  <si>
    <t>Total</t>
  </si>
  <si>
    <t>MI</t>
  </si>
  <si>
    <t>231-544-6090</t>
  </si>
  <si>
    <t xml:space="preserve">www.armorexpress.com </t>
  </si>
  <si>
    <t>20-2901741</t>
  </si>
  <si>
    <t>X</t>
  </si>
  <si>
    <t>EAGLE RIVER</t>
  </si>
  <si>
    <t>AK</t>
  </si>
  <si>
    <t>DAVID FEARING</t>
  </si>
  <si>
    <t>46-2167733</t>
  </si>
  <si>
    <t>ALASKA - All Counties</t>
  </si>
  <si>
    <t>IDAHO FALLS</t>
  </si>
  <si>
    <t>ID</t>
  </si>
  <si>
    <t>82-0532004</t>
  </si>
  <si>
    <t>SOUND UNIFORM GROUP, LLC</t>
  </si>
  <si>
    <t>3818 SOUTH 66TH ST, SUITE A</t>
  </si>
  <si>
    <t>TACOMA</t>
  </si>
  <si>
    <t>WA</t>
  </si>
  <si>
    <t>GARY WESCOTT</t>
  </si>
  <si>
    <t>200 NORTHSTAR LANE</t>
  </si>
  <si>
    <t>BOZEMAN</t>
  </si>
  <si>
    <t>MT</t>
  </si>
  <si>
    <t>JAKE LIUDAHL</t>
  </si>
  <si>
    <t>jake@balcouniform.com</t>
  </si>
  <si>
    <t xml:space="preserve"> www.balcouniform.com</t>
  </si>
  <si>
    <t>CLACKAMAS</t>
  </si>
  <si>
    <t>OR</t>
  </si>
  <si>
    <t>503-657-4806</t>
  </si>
  <si>
    <t>www.extreme-products.net</t>
  </si>
  <si>
    <t>IDAHO - all counties</t>
  </si>
  <si>
    <t>EXTREME PRODUCTS, LLC</t>
  </si>
  <si>
    <t>DE</t>
  </si>
  <si>
    <t>NV</t>
  </si>
  <si>
    <t>702-279-1081</t>
  </si>
  <si>
    <t>www.lasvegastactical.com</t>
  </si>
  <si>
    <t>35-2408244</t>
  </si>
  <si>
    <t>CO</t>
  </si>
  <si>
    <t>greg@kinsco.com</t>
  </si>
  <si>
    <t>303-772-7720</t>
  </si>
  <si>
    <t xml:space="preserve">www.kinsco.com </t>
  </si>
  <si>
    <t>SD</t>
  </si>
  <si>
    <t>mike@travsoutfitter.com</t>
  </si>
  <si>
    <t>MN</t>
  </si>
  <si>
    <t>www.travsoutfitter.com</t>
  </si>
  <si>
    <t>20-0433189</t>
  </si>
  <si>
    <t xml:space="preserve">IN </t>
  </si>
  <si>
    <t>www.kiesler.com</t>
  </si>
  <si>
    <t>35-1361847</t>
  </si>
  <si>
    <t>KS</t>
  </si>
  <si>
    <t>84-1606530</t>
  </si>
  <si>
    <t>45-0417295</t>
  </si>
  <si>
    <t>30-608724</t>
  </si>
  <si>
    <t>60-3360931</t>
  </si>
  <si>
    <t>NC</t>
  </si>
  <si>
    <t>www.danasafetysupply.com</t>
  </si>
  <si>
    <t>mbarnwell@danasafetysupply.com</t>
  </si>
  <si>
    <t>27-1557266</t>
  </si>
  <si>
    <t>913-360-9492</t>
  </si>
  <si>
    <t>81-3539913</t>
  </si>
  <si>
    <t>NM</t>
  </si>
  <si>
    <t>FL</t>
  </si>
  <si>
    <t>813-348-4866</t>
  </si>
  <si>
    <t>Jacksonville</t>
  </si>
  <si>
    <t>907-307-7064</t>
  </si>
  <si>
    <t>561-439-4067</t>
  </si>
  <si>
    <t>http://www.danasafetysupply.com</t>
  </si>
  <si>
    <t xml:space="preserve">info@mannouniforms.com </t>
  </si>
  <si>
    <t>46-1085981</t>
  </si>
  <si>
    <t>27-1557226</t>
  </si>
  <si>
    <t>dpearson@danasafetysupply.com</t>
  </si>
  <si>
    <t>www.galls.com</t>
  </si>
  <si>
    <t>20-3545989</t>
  </si>
  <si>
    <t>303-759-0623</t>
  </si>
  <si>
    <t>bluestarpolicesupply@gmail.com</t>
  </si>
  <si>
    <t>www.bluestarpolicesupply.com</t>
  </si>
  <si>
    <t>72-1546108</t>
  </si>
  <si>
    <t>KY</t>
  </si>
  <si>
    <t>800-876-4242</t>
  </si>
  <si>
    <t>605-202-8158</t>
  </si>
  <si>
    <t>marty@lakotainc.com</t>
  </si>
  <si>
    <t>www.lakotainc.com</t>
  </si>
  <si>
    <t>46-0451565</t>
  </si>
  <si>
    <t>coastalcs@gci.net</t>
  </si>
  <si>
    <t>47-4355234</t>
  </si>
  <si>
    <t>800-444-2950</t>
  </si>
  <si>
    <t>travis@kiesler.com</t>
  </si>
  <si>
    <t>859-800-1342</t>
  </si>
  <si>
    <t>https://hurricane-butterfly.net/</t>
  </si>
  <si>
    <t>253-414-6066</t>
  </si>
  <si>
    <t>82-5115007</t>
  </si>
  <si>
    <t>IDAHO - All Counties</t>
  </si>
  <si>
    <t>WASHINGTON - All Counties</t>
  </si>
  <si>
    <t>delta8ak@gmail.com</t>
  </si>
  <si>
    <t>800-334-9880</t>
  </si>
  <si>
    <t>bidnotices@bobbarker.com</t>
  </si>
  <si>
    <t>56-1558062</t>
  </si>
  <si>
    <t>www.bobbarker.com</t>
  </si>
  <si>
    <t>tcase@armorexpress.com</t>
  </si>
  <si>
    <t>CENTRAL LAKE ARMOR EXPRESS, INC. (dba ARMOR EXPRESS)</t>
  </si>
  <si>
    <t>7915 CAMERON ST., PO BOX 516</t>
  </si>
  <si>
    <t>CENTRAL LAKE</t>
  </si>
  <si>
    <t>TINA CASE</t>
  </si>
  <si>
    <t>DELTA EIGHT LLC</t>
  </si>
  <si>
    <t>9305 W. PARKVIEW TERRACE LOOP</t>
  </si>
  <si>
    <t>907-351-1633</t>
  </si>
  <si>
    <t>COASTAL COMMERCIAL SERVICES</t>
  </si>
  <si>
    <t>15496 BETTON VIEW LN</t>
  </si>
  <si>
    <t>KETCHIKAN</t>
  </si>
  <si>
    <t>BRIAN ELLIOT</t>
  </si>
  <si>
    <t>907-617-0615</t>
  </si>
  <si>
    <t>HURRICANE BUTTERFLY LAW ENF. SALES (HBLE, LLC)</t>
  </si>
  <si>
    <t>100 ANDOVER PARK WEST, SUITE 150 - 105</t>
  </si>
  <si>
    <t>TUKWILA</t>
  </si>
  <si>
    <t>BOB BARKER</t>
  </si>
  <si>
    <t>7925 PURFOY ROAD</t>
  </si>
  <si>
    <t>FUQUAY-VARINA</t>
  </si>
  <si>
    <t>GALLS, LLC</t>
  </si>
  <si>
    <t>5120 OSAGE, SUITE #200</t>
  </si>
  <si>
    <t>DENVER</t>
  </si>
  <si>
    <t>COLORADO - All Counties</t>
  </si>
  <si>
    <t>KINSCO</t>
  </si>
  <si>
    <t>1456 SKYWAY DR.</t>
  </si>
  <si>
    <t>LONGMONT</t>
  </si>
  <si>
    <t>GREG SCHUMAN</t>
  </si>
  <si>
    <t>525 E. FOUNTAIN BLVD., #130</t>
  </si>
  <si>
    <t>COLORADO SPRINGS</t>
  </si>
  <si>
    <t>BLUE STAR POLICE SUPPLY</t>
  </si>
  <si>
    <t>6485 E. HAMPDEN AVE.</t>
  </si>
  <si>
    <t>STEVE CRAIN</t>
  </si>
  <si>
    <t>BIDS/CONTRACT TEAM</t>
  </si>
  <si>
    <t>DELAWARE - All Counties</t>
  </si>
  <si>
    <t>1340 RUSSEL CAVE RD.</t>
  </si>
  <si>
    <t>LEXINGTON</t>
  </si>
  <si>
    <t>DANA SAFETY SUPPLY</t>
  </si>
  <si>
    <t>3810 W. OSBOURNE AVE., #A</t>
  </si>
  <si>
    <t>1855 CASSAT AVE., UNIT 10</t>
  </si>
  <si>
    <t>TAMPA</t>
  </si>
  <si>
    <t>FLORIDA - All Counties</t>
  </si>
  <si>
    <t>DANNY PEARSON</t>
  </si>
  <si>
    <t>MANNO'S</t>
  </si>
  <si>
    <t>909 S. MILITARY TRL., SUITE B2</t>
  </si>
  <si>
    <t>WEST PALM BEACH</t>
  </si>
  <si>
    <t>ANN SHACKLEFORD</t>
  </si>
  <si>
    <t>11602 LAKE UNDERHILL RD, SUITE 121</t>
  </si>
  <si>
    <t>ORLANDO</t>
  </si>
  <si>
    <t>UNIFORMS2GEAR, INC.</t>
  </si>
  <si>
    <t>1015 JONES ST.</t>
  </si>
  <si>
    <t>JABEZ STEWART</t>
  </si>
  <si>
    <t>208-542-1608</t>
  </si>
  <si>
    <t>jabez@uniforms2gear.com</t>
  </si>
  <si>
    <t>www.uniforms2gear.com</t>
  </si>
  <si>
    <t>253-625-7420</t>
  </si>
  <si>
    <t>gary@bratwear.com</t>
  </si>
  <si>
    <t>www.bratwear.com</t>
  </si>
  <si>
    <t>LE UPFITTER, LLC</t>
  </si>
  <si>
    <t>19937 W 162ND ST.</t>
  </si>
  <si>
    <t>OLATHE</t>
  </si>
  <si>
    <t>MIKE GARNER/ANDREW PICKERT</t>
  </si>
  <si>
    <t>admin@leupfitter.com</t>
  </si>
  <si>
    <t>5801 THORTON AVE.</t>
  </si>
  <si>
    <t>DES MOINES</t>
  </si>
  <si>
    <t>IA</t>
  </si>
  <si>
    <t>IOWA - All Counties</t>
  </si>
  <si>
    <t>KANSAS - All Counties</t>
  </si>
  <si>
    <t>3535 WEST DIVISION ST.</t>
  </si>
  <si>
    <t>ST. CLOUD</t>
  </si>
  <si>
    <t>MINNESOTA - All Counties</t>
  </si>
  <si>
    <t>KIESLER POLICE SUPPLY</t>
  </si>
  <si>
    <t>2802 SABLE MILL ROAD</t>
  </si>
  <si>
    <t>JEFFERSONVILLE</t>
  </si>
  <si>
    <t>TRAVIS KIESLER</t>
  </si>
  <si>
    <t>2220 LYNDALE AVENUE SOUTH</t>
  </si>
  <si>
    <t>MINNEAPOLIS</t>
  </si>
  <si>
    <t>ROSEVILLE</t>
  </si>
  <si>
    <t>2806 FAIRVIEW AVENUE NORTH</t>
  </si>
  <si>
    <t>1672 SUBURBAN AVENUE</t>
  </si>
  <si>
    <t>ST. PAUL</t>
  </si>
  <si>
    <t xml:space="preserve"> MONTANA - All Counties</t>
  </si>
  <si>
    <t>BALCO UNIFORM CO.</t>
  </si>
  <si>
    <t>406-624-0010</t>
  </si>
  <si>
    <t>MONTANA - All Counties</t>
  </si>
  <si>
    <t>NEVADA - All Counties</t>
  </si>
  <si>
    <t>LAS VEGAS TACTICAL</t>
  </si>
  <si>
    <t>953 EAST SAHARA AVE., B-20</t>
  </si>
  <si>
    <t>LAS VEGAS</t>
  </si>
  <si>
    <t>MICHAEL HOFFERT</t>
  </si>
  <si>
    <t xml:space="preserve">michael@lasvegastactical.com </t>
  </si>
  <si>
    <t>NEW MEXICO - All Counties</t>
  </si>
  <si>
    <t>2520 SAN MATEO BLVD., N.E.</t>
  </si>
  <si>
    <t>ALBUQUERQUE</t>
  </si>
  <si>
    <t>5221 WEST MARKET STREET</t>
  </si>
  <si>
    <t>GREENSBORO</t>
  </si>
  <si>
    <t>MIKE BARNWELL</t>
  </si>
  <si>
    <t>336-854-5536</t>
  </si>
  <si>
    <t>NORTH CAROLINA - All Counties</t>
  </si>
  <si>
    <t>TRAV'S OUTFITTER</t>
  </si>
  <si>
    <t>2610 8TH AVENUE SE</t>
  </si>
  <si>
    <t>WATERTOWN</t>
  </si>
  <si>
    <t>MIKE FAIRCHILD</t>
  </si>
  <si>
    <t>605-822-1739</t>
  </si>
  <si>
    <t>SOUTH DAKOTA - All Counties</t>
  </si>
  <si>
    <t>LAKOTA CONTRACTING INC (DBA RESPONDER ONE SUPPLY)</t>
  </si>
  <si>
    <t>420 EAST ST. PATRICK STREET, SUITE 102</t>
  </si>
  <si>
    <t>RAPID CITY</t>
  </si>
  <si>
    <t>MARTY PFISTER</t>
  </si>
  <si>
    <t>12310 SE HIGHWAY 212</t>
  </si>
  <si>
    <t>JOHN MYERS / ANGELA CHO</t>
  </si>
  <si>
    <t>sales@extreme-products.com</t>
  </si>
  <si>
    <t>Agents/Distributors                            (put an "x" if yes)</t>
  </si>
  <si>
    <t>HAWAII - All Counties</t>
  </si>
  <si>
    <t>NEBRASKA - All Counties</t>
  </si>
  <si>
    <t>3828 S. MAIN ST.</t>
  </si>
  <si>
    <t>SALT LAKE CITY</t>
  </si>
  <si>
    <t>UT</t>
  </si>
  <si>
    <t>RYAN LANGER</t>
  </si>
  <si>
    <t>801-261-4400</t>
  </si>
  <si>
    <t>rlanger@skaggscompanies.com</t>
  </si>
  <si>
    <t>84-1410470</t>
  </si>
  <si>
    <t>UTAH - All Counties</t>
  </si>
  <si>
    <t>INTERNATIONAL PROTECTIVE SERVICES</t>
  </si>
  <si>
    <t>AMANDA HALL</t>
  </si>
  <si>
    <t>505-359-6690</t>
  </si>
  <si>
    <t>ahall@ipsglobal.com</t>
  </si>
  <si>
    <t>2420 COMANCHE RD NE</t>
  </si>
  <si>
    <t>81-1484778</t>
  </si>
  <si>
    <t>SECURITY UNIFORMS</t>
  </si>
  <si>
    <t>48 BROAD STREET</t>
  </si>
  <si>
    <t>NEW BRITAIN</t>
  </si>
  <si>
    <t>CT</t>
  </si>
  <si>
    <t>860-224-1773</t>
  </si>
  <si>
    <t xml:space="preserve">ROSS GOTTLIEB </t>
  </si>
  <si>
    <t>ross@securityuniforms.com</t>
  </si>
  <si>
    <t>www.securityuniforms.com</t>
  </si>
  <si>
    <t>06053</t>
  </si>
  <si>
    <t>CONNECTICUT - All Counties</t>
  </si>
  <si>
    <t>06-1501643</t>
  </si>
  <si>
    <t>UNIVERSAL POLICE SUPPLY</t>
  </si>
  <si>
    <t>TEMPE</t>
  </si>
  <si>
    <t>AZ</t>
  </si>
  <si>
    <t>PETE WAGNER</t>
  </si>
  <si>
    <t>ARIZONA - All Counties</t>
  </si>
  <si>
    <t>pete@mypolicestore.com</t>
  </si>
  <si>
    <t>2090 E. UNIVERSITY DRIVE #115</t>
  </si>
  <si>
    <t>480-968-2118</t>
  </si>
  <si>
    <t>www.mypolicestore.com</t>
  </si>
  <si>
    <t xml:space="preserve">86-0510554 </t>
  </si>
  <si>
    <t>STRACK, INC.</t>
  </si>
  <si>
    <t>AMERICAN PUBLIC SAFETY</t>
  </si>
  <si>
    <t>MILLSBORO</t>
  </si>
  <si>
    <t>BRITTANY SGAMBATO</t>
  </si>
  <si>
    <t>302-394-0303</t>
  </si>
  <si>
    <t>brittany@americanpublicsafety.com</t>
  </si>
  <si>
    <t>www.americanpublicsafety.com</t>
  </si>
  <si>
    <t>84-3979849</t>
  </si>
  <si>
    <t>VA</t>
  </si>
  <si>
    <t>410 ALBACORE DRIVE</t>
  </si>
  <si>
    <t>YORKTOWN</t>
  </si>
  <si>
    <t>BRUCE STRACK</t>
  </si>
  <si>
    <t>877-261-4176</t>
  </si>
  <si>
    <t>bruce@strack-inc.com</t>
  </si>
  <si>
    <t>www.stracktactical.com</t>
  </si>
  <si>
    <t>45-5122582</t>
  </si>
  <si>
    <t>1340 RUSSELL CAVE RD.</t>
  </si>
  <si>
    <t>streep-kristina@galls.com</t>
  </si>
  <si>
    <t>KRISTINA STREEP</t>
  </si>
  <si>
    <t>NORTH AMERICA FIRE EQUIPMENT CO INC (NAFECO)</t>
  </si>
  <si>
    <t>1515 W. MOULTON ST.</t>
  </si>
  <si>
    <t>DECATUR</t>
  </si>
  <si>
    <t>AL</t>
  </si>
  <si>
    <t>KRYS BANKER</t>
  </si>
  <si>
    <t>800-628-6233</t>
  </si>
  <si>
    <t>krys.banker@nafeco.com</t>
  </si>
  <si>
    <t>www.nafeco.com</t>
  </si>
  <si>
    <t>63-0725655</t>
  </si>
  <si>
    <t>LISA CHANG</t>
  </si>
  <si>
    <t>lisa@hurricanebutterfly.net</t>
  </si>
  <si>
    <t>TERRY JONES</t>
  </si>
  <si>
    <t>859-800-1255</t>
  </si>
  <si>
    <t>jones-terry@galls.com</t>
  </si>
  <si>
    <t>31507 TRADING POST PLZ, UNIT 10</t>
  </si>
  <si>
    <t>JEFF BUSH</t>
  </si>
  <si>
    <t>859-800-1265</t>
  </si>
  <si>
    <t>bush-jeffrey@galls.com</t>
  </si>
  <si>
    <t>BILLY DEVAULT</t>
  </si>
  <si>
    <t>859-800-1259</t>
  </si>
  <si>
    <t>devault-billy@galls.com</t>
  </si>
  <si>
    <t>DAVID HOUSE</t>
  </si>
  <si>
    <t>house-david@galls.com</t>
  </si>
  <si>
    <t>JUSTIN RYAN</t>
  </si>
  <si>
    <t>859-800-1242</t>
  </si>
  <si>
    <t>ryan-justin@galls.com</t>
  </si>
  <si>
    <t>1340 RUSSELL CAVE ROAD</t>
  </si>
  <si>
    <t>CASEY WEBER</t>
  </si>
  <si>
    <t>weber-casey@galls.com</t>
  </si>
  <si>
    <t>KAREN PEARSON-PETERSON</t>
  </si>
  <si>
    <t>kpearson@skaggscompanies.com</t>
  </si>
  <si>
    <t>www.skaggsaz.com</t>
  </si>
  <si>
    <t>SKAGGS PUBLIC SAFETY UNIFORMS &amp; EQUIPMENT</t>
  </si>
  <si>
    <t>1456 SKYWAY DRIVE</t>
  </si>
  <si>
    <t>ANDREW BINDER</t>
  </si>
  <si>
    <t>andrew@kinsco.com</t>
  </si>
  <si>
    <t>www.kinsco.com</t>
  </si>
  <si>
    <t>TACTICAL POLICE GEAR, LLC</t>
  </si>
  <si>
    <t>1555 HIGHLAND AVE.</t>
  </si>
  <si>
    <t>CHESHIRE</t>
  </si>
  <si>
    <t>VALDEMAR QUEIROGA</t>
  </si>
  <si>
    <t>203-439-8899</t>
  </si>
  <si>
    <t>val@tactical-police-gear.com</t>
  </si>
  <si>
    <t>www.tactical-police-gear.com</t>
  </si>
  <si>
    <t>81-1672444</t>
  </si>
  <si>
    <t>06410</t>
  </si>
  <si>
    <t>ACTION UNIFORM CO.</t>
  </si>
  <si>
    <t>3164 FIRE RD.</t>
  </si>
  <si>
    <t>EGG HARBOR TOWNSHIP</t>
  </si>
  <si>
    <t>NJ</t>
  </si>
  <si>
    <t>08234</t>
  </si>
  <si>
    <t>800-724-7550</t>
  </si>
  <si>
    <t>46-1442693</t>
  </si>
  <si>
    <t>www.actionuniformco.com</t>
  </si>
  <si>
    <t>rick@actionuniformco.com</t>
  </si>
  <si>
    <t>THE ACTIVITY GROUP, INC.</t>
  </si>
  <si>
    <t>204 ELLEN ST.</t>
  </si>
  <si>
    <t>GARDEN CITY</t>
  </si>
  <si>
    <t>CAITLIN MILLER</t>
  </si>
  <si>
    <t>208-906-0585</t>
  </si>
  <si>
    <t>cmiller@activityusa.com</t>
  </si>
  <si>
    <t>www.activityusa.com</t>
  </si>
  <si>
    <t>47-4132335</t>
  </si>
  <si>
    <t>SALES</t>
  </si>
  <si>
    <t>RFP-AR-21-001</t>
  </si>
  <si>
    <t>Wyoming</t>
  </si>
  <si>
    <t>VENDOR NAME:  Central Lake Armor Express, Inc. (dba Armor Express)</t>
  </si>
  <si>
    <t>ALABAMA - All Counties</t>
  </si>
  <si>
    <t>ARKANSAS - All Counties</t>
  </si>
  <si>
    <t>ACE UNIFORMS</t>
  </si>
  <si>
    <t>633 16TH STREET</t>
  </si>
  <si>
    <t>SAN DIEGO</t>
  </si>
  <si>
    <t>CA</t>
  </si>
  <si>
    <t>CALIFORNIA - All Counties</t>
  </si>
  <si>
    <t>GEORGIA - All Counties</t>
  </si>
  <si>
    <t>RAY O'HERRON COMPANY, INC.</t>
  </si>
  <si>
    <t>3549 N. VERMILION ST.</t>
  </si>
  <si>
    <t>DANVILLE</t>
  </si>
  <si>
    <t xml:space="preserve">IL </t>
  </si>
  <si>
    <t>MIKE O'HERRON</t>
  </si>
  <si>
    <t>ILLINOIS - All Counties</t>
  </si>
  <si>
    <t>VCG UNIFORMS</t>
  </si>
  <si>
    <t>5050 W. IRVING PARK RD.</t>
  </si>
  <si>
    <t>CHICAGO</t>
  </si>
  <si>
    <t>2802 SABLE MILL LANE</t>
  </si>
  <si>
    <t>IN</t>
  </si>
  <si>
    <t>INDIANA - All Counties</t>
  </si>
  <si>
    <t>SIEGEL'S UNIFORMS</t>
  </si>
  <si>
    <t>300 N. CONGRESS AVE.</t>
  </si>
  <si>
    <t>EVANSVILLE</t>
  </si>
  <si>
    <t>KENTUCKY - All Counties</t>
  </si>
  <si>
    <t>KENTUCKY UNIFORMS, INC.</t>
  </si>
  <si>
    <t>2400 FORTUNE DR.</t>
  </si>
  <si>
    <t>BATON ROUGE</t>
  </si>
  <si>
    <t>LA</t>
  </si>
  <si>
    <t>LOUISIANA - All Counties</t>
  </si>
  <si>
    <t>ADMIRAL FIRE &amp; SAFETY</t>
  </si>
  <si>
    <t>9 HAIGIS PARKWAY</t>
  </si>
  <si>
    <t>SCARBOROUGH</t>
  </si>
  <si>
    <t>ME</t>
  </si>
  <si>
    <t>MAINE - All Counties</t>
  </si>
  <si>
    <t>MARYLAND SMALL ARMS RANGE</t>
  </si>
  <si>
    <t>9801 FALLARD CT.</t>
  </si>
  <si>
    <t>UPPER MARLBORO</t>
  </si>
  <si>
    <t>MD</t>
  </si>
  <si>
    <t>MARYLAND - All Counties</t>
  </si>
  <si>
    <t>AAA POLICE SUPPLY</t>
  </si>
  <si>
    <t>940 PROVIDENCE HWY</t>
  </si>
  <si>
    <t>DEDHAM</t>
  </si>
  <si>
    <t>MA</t>
  </si>
  <si>
    <t>02026</t>
  </si>
  <si>
    <t>MARK EDWARDS</t>
  </si>
  <si>
    <t>REGENCY POLICE SUPPLY</t>
  </si>
  <si>
    <t>11 ENTERPRISE RD, STE 3</t>
  </si>
  <si>
    <t>HYANNIS</t>
  </si>
  <si>
    <t>02601</t>
  </si>
  <si>
    <t>MASSACHUSETTS - All Counties</t>
  </si>
  <si>
    <t>ON DUTY GEAR</t>
  </si>
  <si>
    <t>44315 N. GROESBECK HWY</t>
  </si>
  <si>
    <t>CLINTON TOWNSHIP</t>
  </si>
  <si>
    <t>CMP DISTRIBUTORS</t>
  </si>
  <si>
    <t>16753 INDUSTRIAL PARKWAY</t>
  </si>
  <si>
    <t>LANSING</t>
  </si>
  <si>
    <t>CATHY PARKS</t>
  </si>
  <si>
    <t>MICHIGAN - All Counties</t>
  </si>
  <si>
    <t>121 S. FRONT AVE.</t>
  </si>
  <si>
    <t>RULEVILLE</t>
  </si>
  <si>
    <t>MS</t>
  </si>
  <si>
    <t>BUTCH JENKINS</t>
  </si>
  <si>
    <t>MISSISSIPPI POLICE SUPPLY</t>
  </si>
  <si>
    <t>MISSISSIPPI - All Counties</t>
  </si>
  <si>
    <t>LEON UNIFORM COMPANY</t>
  </si>
  <si>
    <t>142 HANLEY INDUSTRIAL CT</t>
  </si>
  <si>
    <t>SAINT LOUIS</t>
  </si>
  <si>
    <t>MO</t>
  </si>
  <si>
    <t>MISSOURI - All Counties</t>
  </si>
  <si>
    <t>NEW HAMPSHIRE - All Counties</t>
  </si>
  <si>
    <t>ACTION UNIFORM COMPANY, LLC.</t>
  </si>
  <si>
    <t>435-G ROUTE 34</t>
  </si>
  <si>
    <t>MATAWAN</t>
  </si>
  <si>
    <t>NEW JERSEY - All Counties</t>
  </si>
  <si>
    <t>ATLANTIC UNIFORM CO., INC.</t>
  </si>
  <si>
    <t>468 WASHINGTON AVE.</t>
  </si>
  <si>
    <t>BELLEVILLE</t>
  </si>
  <si>
    <t>07109</t>
  </si>
  <si>
    <t>07747</t>
  </si>
  <si>
    <t>LANIGAN ASSOCIATES</t>
  </si>
  <si>
    <t>496 SHREWSBURY AVE.</t>
  </si>
  <si>
    <t>TINTON FALLS</t>
  </si>
  <si>
    <t>07701</t>
  </si>
  <si>
    <t>NEW YORK - All Counties</t>
  </si>
  <si>
    <t>NORTH DAKOTA - All Counties</t>
  </si>
  <si>
    <t>OHIO - All Counties</t>
  </si>
  <si>
    <t>OREGON - All Counties</t>
  </si>
  <si>
    <t>C.O.P.S. PRODUCTS</t>
  </si>
  <si>
    <t>416 HUDIBURG CIR, STE B</t>
  </si>
  <si>
    <t>OKLAHOMA CITY</t>
  </si>
  <si>
    <t>OK</t>
  </si>
  <si>
    <t>OKLAHOMA - All Counties</t>
  </si>
  <si>
    <t>OKLAHOMA POLICE SUPPLY</t>
  </si>
  <si>
    <t>4606 E. ADMIRAL PL</t>
  </si>
  <si>
    <t>TULSA</t>
  </si>
  <si>
    <t>WITMER PUBLIC SAFETY GROUP</t>
  </si>
  <si>
    <t>104 INDEPENDENCE WAY</t>
  </si>
  <si>
    <t>COATESVILLE</t>
  </si>
  <si>
    <t>PA</t>
  </si>
  <si>
    <t>PENNSYLVANIA - All Counties</t>
  </si>
  <si>
    <t>SECURITY &amp; DEFENSE INDUSTRY</t>
  </si>
  <si>
    <t>URB. CARIBE CALLE ALDA #1575</t>
  </si>
  <si>
    <t>SAN JUAN</t>
  </si>
  <si>
    <t>PR</t>
  </si>
  <si>
    <t>00926</t>
  </si>
  <si>
    <t>RHODE ISLAND - All Counties</t>
  </si>
  <si>
    <t>SOUTH CAROLINA - All Counties</t>
  </si>
  <si>
    <t>ACCURATE LAW ENFORCEMENT</t>
  </si>
  <si>
    <t>3562 SUMMER AVE.</t>
  </si>
  <si>
    <t>MEMPHIS</t>
  </si>
  <si>
    <t>TN</t>
  </si>
  <si>
    <t>TENNESSEE - All Counties</t>
  </si>
  <si>
    <t>LAWMAN'S UNIFORM &amp; EQUIPMENT CO.</t>
  </si>
  <si>
    <t>5814 MILWEE ST., BLDG A</t>
  </si>
  <si>
    <t>HOUSTON</t>
  </si>
  <si>
    <t>TX</t>
  </si>
  <si>
    <t>TEXAS - All Counties</t>
  </si>
  <si>
    <t>NARDIS PUBLIC SAFETY</t>
  </si>
  <si>
    <t>KILGORE</t>
  </si>
  <si>
    <t>500 E. MAIN ST.</t>
  </si>
  <si>
    <t>ROE TACTICAL</t>
  </si>
  <si>
    <t>1500 CAPITAL AVE., STE 102</t>
  </si>
  <si>
    <t>PLANO</t>
  </si>
  <si>
    <t>R &amp; R OUTFITTERS</t>
  </si>
  <si>
    <t>PO BOX 1182</t>
  </si>
  <si>
    <t>LUFKIN</t>
  </si>
  <si>
    <t>VERMONT - All Counties</t>
  </si>
  <si>
    <t>410 ALBACORE DR.</t>
  </si>
  <si>
    <t>VIRGINIA - All Counties</t>
  </si>
  <si>
    <t>WASHINGTON DC</t>
  </si>
  <si>
    <t>WEST VIRGINIA - All Counties</t>
  </si>
  <si>
    <t>WYOMING - All Counties</t>
  </si>
  <si>
    <t>NELSON TACTICAL</t>
  </si>
  <si>
    <t>1317 VELP AVE.</t>
  </si>
  <si>
    <t>GREEN BAY</t>
  </si>
  <si>
    <t>WI</t>
  </si>
  <si>
    <t>CONWAY SHIELD, INC.</t>
  </si>
  <si>
    <t>14100 W. CLEVELAND AVE.</t>
  </si>
  <si>
    <t>NEW BERLIN</t>
  </si>
  <si>
    <t>WISCONSIN - All Counties</t>
  </si>
  <si>
    <t>www.aceuniforms.com</t>
  </si>
  <si>
    <t>619-233-0227</t>
  </si>
  <si>
    <t>omichael22@aol.com</t>
  </si>
  <si>
    <t>800-223-2097</t>
  </si>
  <si>
    <t>www.oherron.com</t>
  </si>
  <si>
    <t>www.vcguniform.com</t>
  </si>
  <si>
    <t>773-545-3678</t>
  </si>
  <si>
    <t>812-288-5740</t>
  </si>
  <si>
    <t>roni@kiesler.com</t>
  </si>
  <si>
    <t>MATT BAUMEYER</t>
  </si>
  <si>
    <t>matt@siegelsuniforms.com</t>
  </si>
  <si>
    <t>812-425-2268</t>
  </si>
  <si>
    <t>www.siegelsuniforms.com</t>
  </si>
  <si>
    <t>www.kentuckyuniforms.com</t>
  </si>
  <si>
    <t>859-299-7520</t>
  </si>
  <si>
    <t>customerservice@kyuniforms.com</t>
  </si>
  <si>
    <t>PRACTICAL TACTICAL CLOTHING AND GEAR CO.</t>
  </si>
  <si>
    <t>11135 INDUSTRIPLEX BLVD., STE 800</t>
  </si>
  <si>
    <t>BRANDON LEBLANC</t>
  </si>
  <si>
    <t>225-636-5699</t>
  </si>
  <si>
    <t>www.practacbr.com</t>
  </si>
  <si>
    <t>brandon@practacbr.com</t>
  </si>
  <si>
    <t>83-2381300</t>
  </si>
  <si>
    <t>www.admiralfire.com</t>
  </si>
  <si>
    <t>207-883-5270</t>
  </si>
  <si>
    <t>04074</t>
  </si>
  <si>
    <t>TERESA ALBERO</t>
  </si>
  <si>
    <t>301-599-0800</t>
  </si>
  <si>
    <t>sales@msar.com</t>
  </si>
  <si>
    <t>www.msar.com</t>
  </si>
  <si>
    <t>52-1199484</t>
  </si>
  <si>
    <t>Paul Palmariello</t>
  </si>
  <si>
    <t>508-790-4141</t>
  </si>
  <si>
    <t>paul@regencys.com</t>
  </si>
  <si>
    <t xml:space="preserve">www.regencys.com </t>
  </si>
  <si>
    <t>04-3029576</t>
  </si>
  <si>
    <t>781-326-8845</t>
  </si>
  <si>
    <t>aaapolicesupply@gmail.com</t>
  </si>
  <si>
    <t>www.aaapolicesupply.com</t>
  </si>
  <si>
    <t>42-197846</t>
  </si>
  <si>
    <t>PAUL RIDDELL</t>
  </si>
  <si>
    <t>paul@ondutygear.com</t>
  </si>
  <si>
    <t>www.ondutygear.com</t>
  </si>
  <si>
    <t>586-463-0099</t>
  </si>
  <si>
    <t>517-721-0970</t>
  </si>
  <si>
    <t>www.cmpdist.com</t>
  </si>
  <si>
    <t>catherine@cmpdist.com</t>
  </si>
  <si>
    <t>662-756-2011</t>
  </si>
  <si>
    <t>butch@mspolicesupply.com</t>
  </si>
  <si>
    <t>www.mspolicesupply.com</t>
  </si>
  <si>
    <t>314-535-8133</t>
  </si>
  <si>
    <t>www.leonuniform.com</t>
  </si>
  <si>
    <t>ldamper@leonuniform.com</t>
  </si>
  <si>
    <t>ALEX PABON</t>
  </si>
  <si>
    <t>alexarmor@atlanticuniformco.com</t>
  </si>
  <si>
    <t>973-751-1242</t>
  </si>
  <si>
    <t>www.njpoliceoutfitters.com</t>
  </si>
  <si>
    <t>RICH DOMINGUEZ</t>
  </si>
  <si>
    <t>732-530-0447</t>
  </si>
  <si>
    <t>lanigansrich@verizon.net</t>
  </si>
  <si>
    <t>katie@actionuniformco.com</t>
  </si>
  <si>
    <t>KATIE FERRY</t>
  </si>
  <si>
    <t>22-2468004</t>
  </si>
  <si>
    <t>MIKE SCHOENBERGER</t>
  </si>
  <si>
    <t>mike@copsproducts.com</t>
  </si>
  <si>
    <t>JIMMY NOBLES</t>
  </si>
  <si>
    <t>918-836-8027</t>
  </si>
  <si>
    <t>jimmy@opstulsa.com</t>
  </si>
  <si>
    <t>www.copsproducts.com</t>
  </si>
  <si>
    <t>405-232-7300</t>
  </si>
  <si>
    <t>800-852-6088</t>
  </si>
  <si>
    <t>www.officerstore.com</t>
  </si>
  <si>
    <t>sales@officerstore.com</t>
  </si>
  <si>
    <t>ARMANDO EGURROLA</t>
  </si>
  <si>
    <t>787-756-0661</t>
  </si>
  <si>
    <t>aegurrola@securitydefensepr.com</t>
  </si>
  <si>
    <t>PUERTO RICO</t>
  </si>
  <si>
    <t>901-774-9595</t>
  </si>
  <si>
    <t>www.accuratelawenforcement.com</t>
  </si>
  <si>
    <t>BRANDY REGAN</t>
  </si>
  <si>
    <t>brandy@accuratelawenforcement.com</t>
  </si>
  <si>
    <t>JEFF SAPP</t>
  </si>
  <si>
    <t>713-956-6533</t>
  </si>
  <si>
    <t>lawmanshouston@gmail.com</t>
  </si>
  <si>
    <t>theresav@nardispublicsafety.com</t>
  </si>
  <si>
    <t>THERESA VICKERS</t>
  </si>
  <si>
    <t>903-984-8900</t>
  </si>
  <si>
    <t>www.nardispublicsafety.com</t>
  </si>
  <si>
    <t>972-885-9003</t>
  </si>
  <si>
    <t>www.roetactical.com</t>
  </si>
  <si>
    <t>craig@roetactical.com</t>
  </si>
  <si>
    <t>CRAIG MARTIN</t>
  </si>
  <si>
    <t>RODNEY SQUYRES</t>
  </si>
  <si>
    <t>936-366-0415</t>
  </si>
  <si>
    <t>rroutfitters@hotmail.com</t>
  </si>
  <si>
    <t>757-818-1210</t>
  </si>
  <si>
    <t>KATIE NELSON</t>
  </si>
  <si>
    <t>920-884-2580</t>
  </si>
  <si>
    <t>katie@nelsontactical.com</t>
  </si>
  <si>
    <t>www.nelsontactical.com</t>
  </si>
  <si>
    <t>TIM KAYE</t>
  </si>
  <si>
    <t>414-573-5675</t>
  </si>
  <si>
    <t>tkaye@conwayshield.com</t>
  </si>
  <si>
    <t>www.conwayshield.com</t>
  </si>
  <si>
    <t xml:space="preserve">                                     Exhibit B - AGENTS AND DISTRIBUTORS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</si>
</sst>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7" fillId="0" borderId="0" xfId="0" applyFont="1"/>
    <xf numFmtId="0" fontId="0" fillId="0" borderId="0" xfId="0"/>
    <xf numFmtId="0" fontId="0" fillId="0" borderId="0" xfId="0" applyAlignment="1"/>
    <xf numFmtId="0" fontId="7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Font="1"/>
    <xf numFmtId="0" fontId="0" fillId="0" borderId="0" xfId="0"/>
    <xf numFmtId="49" fontId="0" fillId="0" borderId="0" xfId="0" quotePrefix="1" applyNumberFormat="1" applyFont="1"/>
    <xf numFmtId="0" fontId="0" fillId="0" borderId="0" xfId="0" applyFont="1"/>
    <xf numFmtId="0" fontId="7" fillId="0" borderId="0" xfId="0" applyFont="1"/>
    <xf numFmtId="0" fontId="0" fillId="0" borderId="0" xfId="0"/>
    <xf numFmtId="0" fontId="0" fillId="0" borderId="0" xfId="0"/>
    <xf numFmtId="0" fontId="7" fillId="0" borderId="0" xfId="0" applyFont="1"/>
    <xf numFmtId="0" fontId="7" fillId="0" borderId="0" xfId="0" applyFont="1" applyFill="1"/>
    <xf numFmtId="0" fontId="13" fillId="0" borderId="7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0" xfId="0" applyFont="1"/>
    <xf numFmtId="0" fontId="7" fillId="0" borderId="0" xfId="0" quotePrefix="1" applyFont="1"/>
    <xf numFmtId="0" fontId="0" fillId="0" borderId="0" xfId="0"/>
    <xf numFmtId="0" fontId="0" fillId="0" borderId="0" xfId="0" applyFont="1" applyFill="1"/>
    <xf numFmtId="0" fontId="0" fillId="0" borderId="0" xfId="0" applyFill="1"/>
    <xf numFmtId="0" fontId="7" fillId="0" borderId="0" xfId="0" applyFont="1" applyFill="1"/>
    <xf numFmtId="0" fontId="0" fillId="0" borderId="0" xfId="0"/>
    <xf numFmtId="0" fontId="0" fillId="0" borderId="8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0" xfId="0" quotePrefix="1" applyFill="1"/>
    <xf numFmtId="0" fontId="0" fillId="0" borderId="0" xfId="0"/>
    <xf numFmtId="0" fontId="0" fillId="0" borderId="0" xfId="0" applyAlignment="1"/>
    <xf numFmtId="0" fontId="7" fillId="0" borderId="0" xfId="0" applyFont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3" fillId="0" borderId="0" xfId="0" applyFont="1" applyAlignment="1">
      <alignment horizontal="center"/>
    </xf>
    <xf numFmtId="0" fontId="0" fillId="0" borderId="0" xfId="0"/>
    <xf numFmtId="0" fontId="7" fillId="0" borderId="0" xfId="0" applyFont="1" applyFill="1"/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3" fillId="0" borderId="11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3" fillId="0" borderId="7" xfId="0" applyFont="1" applyFill="1" applyBorder="1"/>
    <xf numFmtId="0" fontId="0" fillId="0" borderId="1" xfId="0" applyFont="1" applyFill="1" applyBorder="1" applyAlignment="1">
      <alignment horizontal="center"/>
    </xf>
    <xf numFmtId="0" fontId="3" fillId="0" borderId="9" xfId="0" applyFont="1" applyFill="1" applyBorder="1"/>
    <xf numFmtId="0" fontId="7" fillId="0" borderId="2" xfId="0" applyFont="1" applyFill="1" applyBorder="1" applyAlignment="1">
      <alignment horizontal="center"/>
    </xf>
    <xf numFmtId="49" fontId="7" fillId="0" borderId="0" xfId="0" quotePrefix="1" applyNumberFormat="1" applyFont="1" applyFill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/>
    <xf numFmtId="0" fontId="0" fillId="0" borderId="0" xfId="0" applyAlignment="1"/>
    <xf numFmtId="0" fontId="1" fillId="3" borderId="0" xfId="0" applyFont="1" applyFill="1" applyAlignment="1">
      <alignment horizontal="center" wrapText="1"/>
    </xf>
    <xf numFmtId="0" fontId="0" fillId="4" borderId="0" xfId="0" applyFill="1"/>
    <xf numFmtId="0" fontId="7" fillId="0" borderId="0" xfId="0" applyFont="1"/>
    <xf numFmtId="0" fontId="6" fillId="0" borderId="0" xfId="1"/>
    <xf numFmtId="0" fontId="2" fillId="2" borderId="0" xfId="0" applyFont="1" applyFill="1" applyAlignment="1">
      <alignment horizontal="center" wrapText="1"/>
    </xf>
    <xf numFmtId="0" fontId="0" fillId="0" borderId="0" xfId="0" applyFont="1"/>
    <xf numFmtId="0" fontId="0" fillId="0" borderId="0" xfId="0" applyFill="1"/>
    <xf numFmtId="0" fontId="10" fillId="0" borderId="0" xfId="1" applyFont="1"/>
    <xf numFmtId="0" fontId="8" fillId="0" borderId="0" xfId="1" applyFont="1"/>
    <xf numFmtId="0" fontId="6" fillId="0" borderId="0" xfId="1" applyFill="1"/>
    <xf numFmtId="0" fontId="7" fillId="0" borderId="0" xfId="0" applyFont="1" applyFill="1"/>
    <xf numFmtId="0" fontId="7" fillId="0" borderId="0" xfId="0" applyFont="1" applyFill="1" applyAlignment="1"/>
    <xf numFmtId="0" fontId="0" fillId="0" borderId="0" xfId="0" applyFont="1" applyFill="1"/>
    <xf numFmtId="0" fontId="0" fillId="0" borderId="0" xfId="0" applyFont="1" applyAlignment="1"/>
    <xf numFmtId="0" fontId="0" fillId="0" borderId="0" xfId="0" applyFill="1" applyAlignment="1"/>
    <xf numFmtId="0" fontId="0" fillId="0" borderId="0" xfId="0" applyFont="1" applyAlignment="1">
      <alignment horizontal="left"/>
    </xf>
    <xf numFmtId="0" fontId="11" fillId="0" borderId="0" xfId="1" applyFont="1"/>
    <xf numFmtId="0" fontId="12" fillId="0" borderId="0" xfId="0" applyFont="1"/>
    <xf numFmtId="0" fontId="0" fillId="0" borderId="0" xfId="0" applyFont="1" applyFill="1" applyAlignment="1"/>
    <xf numFmtId="0" fontId="7" fillId="0" borderId="0" xfId="0" applyFont="1" applyAlignment="1"/>
    <xf numFmtId="0" fontId="0" fillId="0" borderId="0" xfId="0" quotePrefix="1" applyFont="1"/>
    <xf numFmtId="0" fontId="11" fillId="0" borderId="0" xfId="1" applyFont="1" applyFill="1"/>
    <xf numFmtId="0" fontId="12" fillId="0" borderId="0" xfId="0" applyFont="1" applyFill="1"/>
    <xf numFmtId="0" fontId="8" fillId="0" borderId="0" xfId="1" applyFont="1" applyFill="1"/>
    <xf numFmtId="0" fontId="8" fillId="0" borderId="0" xfId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pearson@danasafetysupply.com" TargetMode="External"/><Relationship Id="rId13" Type="http://schemas.openxmlformats.org/officeDocument/2006/relationships/printerSettings" Target="../printerSettings/printerSettings10.bin"/><Relationship Id="rId3" Type="http://schemas.openxmlformats.org/officeDocument/2006/relationships/hyperlink" Target="http://www.danasafetysupply.com/" TargetMode="External"/><Relationship Id="rId7" Type="http://schemas.openxmlformats.org/officeDocument/2006/relationships/hyperlink" Target="mailto:dpearson@danasafetysupply.com" TargetMode="External"/><Relationship Id="rId12" Type="http://schemas.openxmlformats.org/officeDocument/2006/relationships/hyperlink" Target="http://www.activityusa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devault-billy@galls.com" TargetMode="External"/><Relationship Id="rId11" Type="http://schemas.openxmlformats.org/officeDocument/2006/relationships/hyperlink" Target="mailto:cmiller@activityusa.com" TargetMode="External"/><Relationship Id="rId5" Type="http://schemas.openxmlformats.org/officeDocument/2006/relationships/hyperlink" Target="mailto:info@mannouniforms.com" TargetMode="External"/><Relationship Id="rId10" Type="http://schemas.openxmlformats.org/officeDocument/2006/relationships/hyperlink" Target="mailto:krys.banker@nafeco.com" TargetMode="External"/><Relationship Id="rId4" Type="http://schemas.openxmlformats.org/officeDocument/2006/relationships/hyperlink" Target="http://www.danasafetysupply.com/" TargetMode="External"/><Relationship Id="rId9" Type="http://schemas.openxmlformats.org/officeDocument/2006/relationships/hyperlink" Target="http://www.nafeco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cmiller@activityusa.com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streep-kristina@galls.com" TargetMode="External"/><Relationship Id="rId5" Type="http://schemas.openxmlformats.org/officeDocument/2006/relationships/hyperlink" Target="http://www.galls.com/" TargetMode="External"/><Relationship Id="rId4" Type="http://schemas.openxmlformats.org/officeDocument/2006/relationships/hyperlink" Target="http://www.activityusa.com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alls.com/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mailto:house-david@galls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iforms2gear.com/" TargetMode="External"/><Relationship Id="rId13" Type="http://schemas.openxmlformats.org/officeDocument/2006/relationships/printerSettings" Target="../printerSettings/printerSettings13.bin"/><Relationship Id="rId3" Type="http://schemas.openxmlformats.org/officeDocument/2006/relationships/hyperlink" Target="mailto:tolson@armorexpress.com" TargetMode="External"/><Relationship Id="rId7" Type="http://schemas.openxmlformats.org/officeDocument/2006/relationships/hyperlink" Target="mailto:jabez@uniforms2gear.com" TargetMode="External"/><Relationship Id="rId12" Type="http://schemas.openxmlformats.org/officeDocument/2006/relationships/hyperlink" Target="mailto:house-david@galls.com" TargetMode="External"/><Relationship Id="rId2" Type="http://schemas.openxmlformats.org/officeDocument/2006/relationships/hyperlink" Target="http://www.bratwear.com/" TargetMode="External"/><Relationship Id="rId1" Type="http://schemas.openxmlformats.org/officeDocument/2006/relationships/hyperlink" Target="mailto:gary@bratwear.com" TargetMode="External"/><Relationship Id="rId6" Type="http://schemas.openxmlformats.org/officeDocument/2006/relationships/hyperlink" Target="mailto:andy@hurricanebutterfly.net" TargetMode="External"/><Relationship Id="rId11" Type="http://schemas.openxmlformats.org/officeDocument/2006/relationships/hyperlink" Target="http://www.galls.com/" TargetMode="External"/><Relationship Id="rId5" Type="http://schemas.openxmlformats.org/officeDocument/2006/relationships/hyperlink" Target="https://hurricane-butterfly.net/" TargetMode="External"/><Relationship Id="rId10" Type="http://schemas.openxmlformats.org/officeDocument/2006/relationships/hyperlink" Target="http://www.activityusa.com/" TargetMode="External"/><Relationship Id="rId4" Type="http://schemas.openxmlformats.org/officeDocument/2006/relationships/hyperlink" Target="http://www.armorexpress.com/" TargetMode="External"/><Relationship Id="rId9" Type="http://schemas.openxmlformats.org/officeDocument/2006/relationships/hyperlink" Target="mailto:cmiller@activityusa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herron.com/" TargetMode="External"/><Relationship Id="rId3" Type="http://schemas.openxmlformats.org/officeDocument/2006/relationships/hyperlink" Target="http://www.galls.com/" TargetMode="External"/><Relationship Id="rId7" Type="http://schemas.openxmlformats.org/officeDocument/2006/relationships/hyperlink" Target="mailto:omichael22@aol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10" Type="http://schemas.openxmlformats.org/officeDocument/2006/relationships/printerSettings" Target="../printerSettings/printerSettings14.bin"/><Relationship Id="rId4" Type="http://schemas.openxmlformats.org/officeDocument/2006/relationships/hyperlink" Target="mailto:house-david@galls.com" TargetMode="External"/><Relationship Id="rId9" Type="http://schemas.openxmlformats.org/officeDocument/2006/relationships/hyperlink" Target="http://www.vcguniform.com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oni@kiesler.com" TargetMode="External"/><Relationship Id="rId3" Type="http://schemas.openxmlformats.org/officeDocument/2006/relationships/hyperlink" Target="http://www.galls.com/" TargetMode="External"/><Relationship Id="rId7" Type="http://schemas.openxmlformats.org/officeDocument/2006/relationships/hyperlink" Target="http://www.kiesler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11" Type="http://schemas.openxmlformats.org/officeDocument/2006/relationships/printerSettings" Target="../printerSettings/printerSettings15.bin"/><Relationship Id="rId5" Type="http://schemas.openxmlformats.org/officeDocument/2006/relationships/hyperlink" Target="mailto:cmiller@activityusa.com" TargetMode="External"/><Relationship Id="rId10" Type="http://schemas.openxmlformats.org/officeDocument/2006/relationships/hyperlink" Target="http://www.siegelsuniforms.com/" TargetMode="External"/><Relationship Id="rId4" Type="http://schemas.openxmlformats.org/officeDocument/2006/relationships/hyperlink" Target="mailto:house-david@galls.com" TargetMode="External"/><Relationship Id="rId9" Type="http://schemas.openxmlformats.org/officeDocument/2006/relationships/hyperlink" Target="mailto:matt@siegelsuniform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hyperlink" Target="http://www.galls.com/" TargetMode="External"/><Relationship Id="rId7" Type="http://schemas.openxmlformats.org/officeDocument/2006/relationships/hyperlink" Target="http://www.activityusa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cmiller@activityusa.com" TargetMode="External"/><Relationship Id="rId5" Type="http://schemas.openxmlformats.org/officeDocument/2006/relationships/hyperlink" Target="mailto:jones-terry@galls.com" TargetMode="External"/><Relationship Id="rId4" Type="http://schemas.openxmlformats.org/officeDocument/2006/relationships/hyperlink" Target="mailto:admin@leupfitter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jones-terry@galls.com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customerservice@kyuniforms.com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http://www.kentuckyuniforms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brandon@practacbr.com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http://www.practacbr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treep-kristina@galls.com" TargetMode="External"/><Relationship Id="rId3" Type="http://schemas.openxmlformats.org/officeDocument/2006/relationships/hyperlink" Target="http://www.nafeco.com/" TargetMode="External"/><Relationship Id="rId7" Type="http://schemas.openxmlformats.org/officeDocument/2006/relationships/hyperlink" Target="http://www.galls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mailto:krys.banker@nafeco.com" TargetMode="External"/><Relationship Id="rId9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http://www.admiralfire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sar.com/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sales@msar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gencys.com/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paul@regency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11" Type="http://schemas.openxmlformats.org/officeDocument/2006/relationships/printerSettings" Target="../printerSettings/printerSettings22.bin"/><Relationship Id="rId5" Type="http://schemas.openxmlformats.org/officeDocument/2006/relationships/hyperlink" Target="mailto:cmiller@activityusa.com" TargetMode="External"/><Relationship Id="rId10" Type="http://schemas.openxmlformats.org/officeDocument/2006/relationships/hyperlink" Target="http://www.aaapolicesupply.com/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mailto:aaapolicesupply@gmail.com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ndutygear.com/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paul@ondutygear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mailto:cmiller@activityusa.com" TargetMode="External"/><Relationship Id="rId10" Type="http://schemas.openxmlformats.org/officeDocument/2006/relationships/hyperlink" Target="mailto:catherine@cmpdist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http://www.cmpdist.com/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13" Type="http://schemas.openxmlformats.org/officeDocument/2006/relationships/hyperlink" Target="mailto:cmiller@activityusa.com" TargetMode="External"/><Relationship Id="rId3" Type="http://schemas.openxmlformats.org/officeDocument/2006/relationships/hyperlink" Target="http://www.galls.com/" TargetMode="External"/><Relationship Id="rId7" Type="http://schemas.openxmlformats.org/officeDocument/2006/relationships/hyperlink" Target="http://www.galls.com/" TargetMode="External"/><Relationship Id="rId12" Type="http://schemas.openxmlformats.org/officeDocument/2006/relationships/hyperlink" Target="mailto:ryan-justin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hyperlink" Target="mailto:ryan-justin@galls.com" TargetMode="External"/><Relationship Id="rId5" Type="http://schemas.openxmlformats.org/officeDocument/2006/relationships/hyperlink" Target="http://www.kiesler.com/" TargetMode="External"/><Relationship Id="rId15" Type="http://schemas.openxmlformats.org/officeDocument/2006/relationships/printerSettings" Target="../printerSettings/printerSettings24.bin"/><Relationship Id="rId10" Type="http://schemas.openxmlformats.org/officeDocument/2006/relationships/hyperlink" Target="mailto:ryan-justin@galls.com" TargetMode="External"/><Relationship Id="rId4" Type="http://schemas.openxmlformats.org/officeDocument/2006/relationships/hyperlink" Target="mailto:travis@kiesler.com" TargetMode="External"/><Relationship Id="rId9" Type="http://schemas.openxmlformats.org/officeDocument/2006/relationships/hyperlink" Target="mailto:ryan-justin@galls.com" TargetMode="External"/><Relationship Id="rId14" Type="http://schemas.openxmlformats.org/officeDocument/2006/relationships/hyperlink" Target="http://www.activityusa.com/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spolicesupply.com/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butch@mspolicesupply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ldamper@leonuniform.com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http://www.leonuniform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jones-terry@galls.com" TargetMode="External"/><Relationship Id="rId3" Type="http://schemas.openxmlformats.org/officeDocument/2006/relationships/hyperlink" Target="mailto:tolson@armorexpress.com" TargetMode="External"/><Relationship Id="rId7" Type="http://schemas.openxmlformats.org/officeDocument/2006/relationships/hyperlink" Target="http://www.activityusa.com/" TargetMode="External"/><Relationship Id="rId2" Type="http://schemas.openxmlformats.org/officeDocument/2006/relationships/hyperlink" Target="mailto:jabez@uniforms2gear.com" TargetMode="External"/><Relationship Id="rId1" Type="http://schemas.openxmlformats.org/officeDocument/2006/relationships/hyperlink" Target="mailto:jake@balcouniform.com" TargetMode="External"/><Relationship Id="rId6" Type="http://schemas.openxmlformats.org/officeDocument/2006/relationships/hyperlink" Target="mailto:cmiller@activityusa.com" TargetMode="External"/><Relationship Id="rId5" Type="http://schemas.openxmlformats.org/officeDocument/2006/relationships/hyperlink" Target="http://www.uniforms2gear.com/" TargetMode="External"/><Relationship Id="rId10" Type="http://schemas.openxmlformats.org/officeDocument/2006/relationships/printerSettings" Target="../printerSettings/printerSettings27.bin"/><Relationship Id="rId4" Type="http://schemas.openxmlformats.org/officeDocument/2006/relationships/hyperlink" Target="http://www.armorexpress.com/" TargetMode="External"/><Relationship Id="rId9" Type="http://schemas.openxmlformats.org/officeDocument/2006/relationships/hyperlink" Target="http://www.galls.com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hyperlink" Target="mailto:admin@leupfitter.com" TargetMode="External"/><Relationship Id="rId7" Type="http://schemas.openxmlformats.org/officeDocument/2006/relationships/hyperlink" Target="http://www.activityusa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cmiller@activityusa.com" TargetMode="External"/><Relationship Id="rId5" Type="http://schemas.openxmlformats.org/officeDocument/2006/relationships/hyperlink" Target="http://www.galls.com/" TargetMode="External"/><Relationship Id="rId4" Type="http://schemas.openxmlformats.org/officeDocument/2006/relationships/hyperlink" Target="mailto:weber-casey@galls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tivityusa.com/" TargetMode="External"/><Relationship Id="rId3" Type="http://schemas.openxmlformats.org/officeDocument/2006/relationships/hyperlink" Target="mailto:tolson@armorexpress.com" TargetMode="External"/><Relationship Id="rId7" Type="http://schemas.openxmlformats.org/officeDocument/2006/relationships/hyperlink" Target="mailto:cmiller@activityusa.com" TargetMode="External"/><Relationship Id="rId2" Type="http://schemas.openxmlformats.org/officeDocument/2006/relationships/hyperlink" Target="http://www.lasvegastactical.com/" TargetMode="External"/><Relationship Id="rId1" Type="http://schemas.openxmlformats.org/officeDocument/2006/relationships/hyperlink" Target="mailto:michael@lasvegastactical.com" TargetMode="External"/><Relationship Id="rId6" Type="http://schemas.openxmlformats.org/officeDocument/2006/relationships/hyperlink" Target="http://www.skaggsaz.com/" TargetMode="External"/><Relationship Id="rId11" Type="http://schemas.openxmlformats.org/officeDocument/2006/relationships/printerSettings" Target="../printerSettings/printerSettings29.bin"/><Relationship Id="rId5" Type="http://schemas.openxmlformats.org/officeDocument/2006/relationships/hyperlink" Target="mailto:kpearson@skaggscompanies.com" TargetMode="External"/><Relationship Id="rId10" Type="http://schemas.openxmlformats.org/officeDocument/2006/relationships/hyperlink" Target="http://www.galls.com/" TargetMode="External"/><Relationship Id="rId4" Type="http://schemas.openxmlformats.org/officeDocument/2006/relationships/hyperlink" Target="http://www.armorexpress.com/" TargetMode="External"/><Relationship Id="rId9" Type="http://schemas.openxmlformats.org/officeDocument/2006/relationships/hyperlink" Target="mailto:weber-casey@galls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tivityusa.com/" TargetMode="External"/><Relationship Id="rId3" Type="http://schemas.openxmlformats.org/officeDocument/2006/relationships/hyperlink" Target="http://www.armorexpress.com/" TargetMode="External"/><Relationship Id="rId7" Type="http://schemas.openxmlformats.org/officeDocument/2006/relationships/hyperlink" Target="mailto:cmiller@activityusa.com" TargetMode="External"/><Relationship Id="rId2" Type="http://schemas.openxmlformats.org/officeDocument/2006/relationships/hyperlink" Target="mailto:tcase@armorexpress.com" TargetMode="External"/><Relationship Id="rId1" Type="http://schemas.openxmlformats.org/officeDocument/2006/relationships/hyperlink" Target="mailto:delta8ak@gmail.com" TargetMode="External"/><Relationship Id="rId6" Type="http://schemas.openxmlformats.org/officeDocument/2006/relationships/hyperlink" Target="mailto:andy@hurricanebutterfly.net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hurricane-butterfly.net/" TargetMode="External"/><Relationship Id="rId10" Type="http://schemas.openxmlformats.org/officeDocument/2006/relationships/hyperlink" Target="mailto:streep-kristina@galls.com" TargetMode="External"/><Relationship Id="rId4" Type="http://schemas.openxmlformats.org/officeDocument/2006/relationships/hyperlink" Target="mailto:coastalcs@gci.net" TargetMode="External"/><Relationship Id="rId9" Type="http://schemas.openxmlformats.org/officeDocument/2006/relationships/hyperlink" Target="http://www.galls.com/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jones-terry@galls.com" TargetMode="External"/><Relationship Id="rId7" Type="http://schemas.openxmlformats.org/officeDocument/2006/relationships/printerSettings" Target="../printerSettings/printerSettings30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jpoliceoutfitters.com/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alexarmor@atlanticuniformco.com" TargetMode="External"/><Relationship Id="rId12" Type="http://schemas.openxmlformats.org/officeDocument/2006/relationships/printerSettings" Target="../printerSettings/printerSettings31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11" Type="http://schemas.openxmlformats.org/officeDocument/2006/relationships/hyperlink" Target="mailto:katie@actionuniformco.com" TargetMode="External"/><Relationship Id="rId5" Type="http://schemas.openxmlformats.org/officeDocument/2006/relationships/hyperlink" Target="mailto:cmiller@activityusa.com" TargetMode="External"/><Relationship Id="rId10" Type="http://schemas.openxmlformats.org/officeDocument/2006/relationships/hyperlink" Target="http://www.actionuniformco.com/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mailto:lanigansrich@verizon.net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pete@mypolicestore.com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ahall@ipsglobal.com" TargetMode="External"/><Relationship Id="rId12" Type="http://schemas.openxmlformats.org/officeDocument/2006/relationships/printerSettings" Target="../printerSettings/printerSettings32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bluestarpolicesupply.com/" TargetMode="External"/><Relationship Id="rId11" Type="http://schemas.openxmlformats.org/officeDocument/2006/relationships/hyperlink" Target="http://www.activityusa.com/" TargetMode="External"/><Relationship Id="rId5" Type="http://schemas.openxmlformats.org/officeDocument/2006/relationships/hyperlink" Target="mailto:bluestarpolicesupply@gmail.com" TargetMode="External"/><Relationship Id="rId10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http://www.mypolicestore.com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jones-terry@galls.com" TargetMode="External"/><Relationship Id="rId7" Type="http://schemas.openxmlformats.org/officeDocument/2006/relationships/printerSettings" Target="../printerSettings/printerSettings33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http://www.danasafetysupply.com/" TargetMode="External"/><Relationship Id="rId7" Type="http://schemas.openxmlformats.org/officeDocument/2006/relationships/hyperlink" Target="mailto:jones-terry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mailto:mbarnwell@danasafetysupply.com" TargetMode="External"/><Relationship Id="rId9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esler.com/" TargetMode="External"/><Relationship Id="rId13" Type="http://schemas.openxmlformats.org/officeDocument/2006/relationships/hyperlink" Target="http://www.galls.com/" TargetMode="External"/><Relationship Id="rId3" Type="http://schemas.openxmlformats.org/officeDocument/2006/relationships/hyperlink" Target="http://www.travsoutfitter.com/" TargetMode="External"/><Relationship Id="rId7" Type="http://schemas.openxmlformats.org/officeDocument/2006/relationships/hyperlink" Target="mailto:travis@kiesler.com" TargetMode="External"/><Relationship Id="rId12" Type="http://schemas.openxmlformats.org/officeDocument/2006/relationships/hyperlink" Target="mailto:jones-terry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lakotainc.com/" TargetMode="External"/><Relationship Id="rId11" Type="http://schemas.openxmlformats.org/officeDocument/2006/relationships/hyperlink" Target="http://www.activityusa.com/" TargetMode="External"/><Relationship Id="rId5" Type="http://schemas.openxmlformats.org/officeDocument/2006/relationships/hyperlink" Target="mailto:marty@lakotainc.com" TargetMode="External"/><Relationship Id="rId10" Type="http://schemas.openxmlformats.org/officeDocument/2006/relationships/hyperlink" Target="mailto:cmiller@activityusa.com" TargetMode="External"/><Relationship Id="rId4" Type="http://schemas.openxmlformats.org/officeDocument/2006/relationships/hyperlink" Target="mailto:mike@travsoutfitter.com" TargetMode="External"/><Relationship Id="rId9" Type="http://schemas.openxmlformats.org/officeDocument/2006/relationships/hyperlink" Target="mailto:jake@balcouniform.com" TargetMode="External"/><Relationship Id="rId14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jones-terry@galls.com" TargetMode="External"/><Relationship Id="rId7" Type="http://schemas.openxmlformats.org/officeDocument/2006/relationships/printerSettings" Target="../printerSettings/printerSettings36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jimmy@opstulsa.com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mike@copsproduct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10" Type="http://schemas.openxmlformats.org/officeDocument/2006/relationships/printerSettings" Target="../printerSettings/printerSettings37.bin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http://www.copsproducts.com/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xtreme-products.net/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sales@extreme-product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officerstore.com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http://www.officerstore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treep-kristina@galls.com" TargetMode="External"/><Relationship Id="rId3" Type="http://schemas.openxmlformats.org/officeDocument/2006/relationships/hyperlink" Target="mailto:pete@mypolicestore.com" TargetMode="External"/><Relationship Id="rId7" Type="http://schemas.openxmlformats.org/officeDocument/2006/relationships/hyperlink" Target="http://www.galls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mypolicestore.com/" TargetMode="External"/><Relationship Id="rId9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aegurrola@securitydefensepr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4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jones-terry@galls.com" TargetMode="External"/><Relationship Id="rId7" Type="http://schemas.openxmlformats.org/officeDocument/2006/relationships/printerSettings" Target="../printerSettings/printerSettings41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tivityusa.com/" TargetMode="External"/><Relationship Id="rId3" Type="http://schemas.openxmlformats.org/officeDocument/2006/relationships/hyperlink" Target="http://www.danasafetysupply.com/" TargetMode="External"/><Relationship Id="rId7" Type="http://schemas.openxmlformats.org/officeDocument/2006/relationships/hyperlink" Target="mailto:cmiller@activityusa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jones-terry@galls.com" TargetMode="External"/><Relationship Id="rId4" Type="http://schemas.openxmlformats.org/officeDocument/2006/relationships/hyperlink" Target="mailto:mbarnwell@danasafetysupply.com" TargetMode="External"/><Relationship Id="rId9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esler.com/" TargetMode="External"/><Relationship Id="rId13" Type="http://schemas.openxmlformats.org/officeDocument/2006/relationships/hyperlink" Target="http://www.galls.com/" TargetMode="External"/><Relationship Id="rId3" Type="http://schemas.openxmlformats.org/officeDocument/2006/relationships/hyperlink" Target="mailto:tolson@armorexpress.com" TargetMode="External"/><Relationship Id="rId7" Type="http://schemas.openxmlformats.org/officeDocument/2006/relationships/hyperlink" Target="mailto:travis@kiesler.com" TargetMode="External"/><Relationship Id="rId12" Type="http://schemas.openxmlformats.org/officeDocument/2006/relationships/hyperlink" Target="mailto:jones-terry@galls.com" TargetMode="External"/><Relationship Id="rId2" Type="http://schemas.openxmlformats.org/officeDocument/2006/relationships/hyperlink" Target="mailto:mike@travsoutfitter.com" TargetMode="External"/><Relationship Id="rId1" Type="http://schemas.openxmlformats.org/officeDocument/2006/relationships/hyperlink" Target="http://www.travsoutfitter.com/" TargetMode="External"/><Relationship Id="rId6" Type="http://schemas.openxmlformats.org/officeDocument/2006/relationships/hyperlink" Target="http://www.lakotainc.com/" TargetMode="External"/><Relationship Id="rId11" Type="http://schemas.openxmlformats.org/officeDocument/2006/relationships/hyperlink" Target="http://www.activityusa.com/" TargetMode="External"/><Relationship Id="rId5" Type="http://schemas.openxmlformats.org/officeDocument/2006/relationships/hyperlink" Target="mailto:marty@lakotainc.com" TargetMode="External"/><Relationship Id="rId10" Type="http://schemas.openxmlformats.org/officeDocument/2006/relationships/hyperlink" Target="mailto:cmiller@activityusa.com" TargetMode="External"/><Relationship Id="rId4" Type="http://schemas.openxmlformats.org/officeDocument/2006/relationships/hyperlink" Target="http://www.armorexpress.com/" TargetMode="External"/><Relationship Id="rId9" Type="http://schemas.openxmlformats.org/officeDocument/2006/relationships/hyperlink" Target="mailto:jake@balcouniform.com" TargetMode="External"/><Relationship Id="rId14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brandy@accuratelawenforcement.com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http://www.accuratelawenforcement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mailto:theresav@nardispublicsafety.com" TargetMode="External"/><Relationship Id="rId13" Type="http://schemas.openxmlformats.org/officeDocument/2006/relationships/printerSettings" Target="../printerSettings/printerSettings45.bin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lawmanshouston@gmail.com" TargetMode="External"/><Relationship Id="rId12" Type="http://schemas.openxmlformats.org/officeDocument/2006/relationships/hyperlink" Target="mailto:rroutfitters@hotmail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11" Type="http://schemas.openxmlformats.org/officeDocument/2006/relationships/hyperlink" Target="mailto:craig@roetactical.com" TargetMode="External"/><Relationship Id="rId5" Type="http://schemas.openxmlformats.org/officeDocument/2006/relationships/hyperlink" Target="mailto:cmiller@activityusa.com" TargetMode="External"/><Relationship Id="rId10" Type="http://schemas.openxmlformats.org/officeDocument/2006/relationships/hyperlink" Target="http://www.roetactical.com/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http://www.nardispublicsafety.com/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mailto:rlanger@skaggscompanies.com" TargetMode="External"/><Relationship Id="rId7" Type="http://schemas.openxmlformats.org/officeDocument/2006/relationships/hyperlink" Target="mailto:jones-terry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skaggsaz.com/" TargetMode="External"/><Relationship Id="rId9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jones-terry@galls.com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bruce@strack-inc.com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http://www.stracktactical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jabez@uniforms2gear.com" TargetMode="External"/><Relationship Id="rId13" Type="http://schemas.openxmlformats.org/officeDocument/2006/relationships/hyperlink" Target="http://www.bobbarker.com/" TargetMode="External"/><Relationship Id="rId3" Type="http://schemas.openxmlformats.org/officeDocument/2006/relationships/hyperlink" Target="mailto:gary@bratwear.com" TargetMode="External"/><Relationship Id="rId7" Type="http://schemas.openxmlformats.org/officeDocument/2006/relationships/hyperlink" Target="http://www.galls.com/" TargetMode="External"/><Relationship Id="rId12" Type="http://schemas.openxmlformats.org/officeDocument/2006/relationships/hyperlink" Target="mailto:bidnotices@bobbarker.com" TargetMode="External"/><Relationship Id="rId17" Type="http://schemas.openxmlformats.org/officeDocument/2006/relationships/printerSettings" Target="../printerSettings/printerSettings49.bin"/><Relationship Id="rId2" Type="http://schemas.openxmlformats.org/officeDocument/2006/relationships/hyperlink" Target="http://www.extreme-products.net/" TargetMode="External"/><Relationship Id="rId16" Type="http://schemas.openxmlformats.org/officeDocument/2006/relationships/hyperlink" Target="http://www.activityusa.com/" TargetMode="External"/><Relationship Id="rId1" Type="http://schemas.openxmlformats.org/officeDocument/2006/relationships/hyperlink" Target="mailto:sales@extreme-products.com" TargetMode="External"/><Relationship Id="rId6" Type="http://schemas.openxmlformats.org/officeDocument/2006/relationships/hyperlink" Target="mailto:house-david@galls.com" TargetMode="External"/><Relationship Id="rId11" Type="http://schemas.openxmlformats.org/officeDocument/2006/relationships/hyperlink" Target="mailto:andy@hurricanebutterfly.net" TargetMode="External"/><Relationship Id="rId5" Type="http://schemas.openxmlformats.org/officeDocument/2006/relationships/hyperlink" Target="http://www.armorexpress.com/" TargetMode="External"/><Relationship Id="rId15" Type="http://schemas.openxmlformats.org/officeDocument/2006/relationships/hyperlink" Target="mailto:cmiller@activityusa.com" TargetMode="External"/><Relationship Id="rId10" Type="http://schemas.openxmlformats.org/officeDocument/2006/relationships/hyperlink" Target="https://hurricane-butterfly.net/" TargetMode="External"/><Relationship Id="rId4" Type="http://schemas.openxmlformats.org/officeDocument/2006/relationships/hyperlink" Target="mailto:tolson@armorexpress.com" TargetMode="External"/><Relationship Id="rId9" Type="http://schemas.openxmlformats.org/officeDocument/2006/relationships/hyperlink" Target="http://www.uniforms2gear.com/" TargetMode="External"/><Relationship Id="rId14" Type="http://schemas.openxmlformats.org/officeDocument/2006/relationships/hyperlink" Target="http://www.bratwear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miller@activityusa.com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streep-kristina@galls.com" TargetMode="External"/><Relationship Id="rId5" Type="http://schemas.openxmlformats.org/officeDocument/2006/relationships/hyperlink" Target="http://www.galls.com/" TargetMode="External"/><Relationship Id="rId4" Type="http://schemas.openxmlformats.org/officeDocument/2006/relationships/hyperlink" Target="http://www.activityusa.com/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jones-terry@galls.com" TargetMode="External"/><Relationship Id="rId7" Type="http://schemas.openxmlformats.org/officeDocument/2006/relationships/printerSettings" Target="../printerSettings/printerSettings50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ctivityusa.com/" TargetMode="External"/><Relationship Id="rId5" Type="http://schemas.openxmlformats.org/officeDocument/2006/relationships/hyperlink" Target="mailto:cmiller@activityusa.com" TargetMode="External"/><Relationship Id="rId4" Type="http://schemas.openxmlformats.org/officeDocument/2006/relationships/hyperlink" Target="http://www.galls.com/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jones-terry@galls.com" TargetMode="External"/><Relationship Id="rId7" Type="http://schemas.openxmlformats.org/officeDocument/2006/relationships/printerSettings" Target="../printerSettings/printerSettings51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cmiller@activityusa.com" TargetMode="External"/><Relationship Id="rId5" Type="http://schemas.openxmlformats.org/officeDocument/2006/relationships/hyperlink" Target="http://www.activityusa.com/" TargetMode="External"/><Relationship Id="rId4" Type="http://schemas.openxmlformats.org/officeDocument/2006/relationships/hyperlink" Target="http://www.galls.com/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elsontactical.com/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katie@nelsontactical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cmiller@activityusa.com" TargetMode="External"/><Relationship Id="rId11" Type="http://schemas.openxmlformats.org/officeDocument/2006/relationships/printerSettings" Target="../printerSettings/printerSettings52.bin"/><Relationship Id="rId5" Type="http://schemas.openxmlformats.org/officeDocument/2006/relationships/hyperlink" Target="http://www.activityusa.com/" TargetMode="External"/><Relationship Id="rId10" Type="http://schemas.openxmlformats.org/officeDocument/2006/relationships/hyperlink" Target="mailto:tkaye@conwayshield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http://www.conwayshield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tivityusa.com/" TargetMode="External"/><Relationship Id="rId3" Type="http://schemas.openxmlformats.org/officeDocument/2006/relationships/hyperlink" Target="mailto:andrew@kinsco.com" TargetMode="External"/><Relationship Id="rId7" Type="http://schemas.openxmlformats.org/officeDocument/2006/relationships/hyperlink" Target="mailto:cmiller@activityusa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klandis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jones-terry@galls.com" TargetMode="External"/><Relationship Id="rId4" Type="http://schemas.openxmlformats.org/officeDocument/2006/relationships/hyperlink" Target="http://www.kinsco.com/" TargetMode="External"/><Relationship Id="rId9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mailto:cmiller@activityusa.com" TargetMode="External"/><Relationship Id="rId7" Type="http://schemas.openxmlformats.org/officeDocument/2006/relationships/hyperlink" Target="http://www.aceuniforms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streep-kristina@galls.com" TargetMode="External"/><Relationship Id="rId5" Type="http://schemas.openxmlformats.org/officeDocument/2006/relationships/hyperlink" Target="http://www.galls.com/" TargetMode="External"/><Relationship Id="rId4" Type="http://schemas.openxmlformats.org/officeDocument/2006/relationships/hyperlink" Target="http://www.activityusa.com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jones-terry@galls.com" TargetMode="External"/><Relationship Id="rId13" Type="http://schemas.openxmlformats.org/officeDocument/2006/relationships/hyperlink" Target="http://www.galls.com/" TargetMode="External"/><Relationship Id="rId3" Type="http://schemas.openxmlformats.org/officeDocument/2006/relationships/hyperlink" Target="mailto:tolson@armorexpress.com" TargetMode="External"/><Relationship Id="rId7" Type="http://schemas.openxmlformats.org/officeDocument/2006/relationships/hyperlink" Target="http://www.bluestarpolicesupply.com/" TargetMode="External"/><Relationship Id="rId12" Type="http://schemas.openxmlformats.org/officeDocument/2006/relationships/hyperlink" Target="http://www.activityusa.com/" TargetMode="External"/><Relationship Id="rId2" Type="http://schemas.openxmlformats.org/officeDocument/2006/relationships/hyperlink" Target="http://www.kinsco.com/" TargetMode="External"/><Relationship Id="rId1" Type="http://schemas.openxmlformats.org/officeDocument/2006/relationships/hyperlink" Target="mailto:greg@kinsco.com" TargetMode="External"/><Relationship Id="rId6" Type="http://schemas.openxmlformats.org/officeDocument/2006/relationships/hyperlink" Target="mailto:bluestarpolicesupply@gmail.com" TargetMode="External"/><Relationship Id="rId11" Type="http://schemas.openxmlformats.org/officeDocument/2006/relationships/hyperlink" Target="mailto:cmiller@activityusa.com" TargetMode="External"/><Relationship Id="rId5" Type="http://schemas.openxmlformats.org/officeDocument/2006/relationships/hyperlink" Target="http://www.galls.com/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://www.skaggsaz.com/" TargetMode="External"/><Relationship Id="rId4" Type="http://schemas.openxmlformats.org/officeDocument/2006/relationships/hyperlink" Target="http://www.armorexpress.com/" TargetMode="External"/><Relationship Id="rId9" Type="http://schemas.openxmlformats.org/officeDocument/2006/relationships/hyperlink" Target="mailto:kpearson@skaggscompanies.com" TargetMode="External"/><Relationship Id="rId14" Type="http://schemas.openxmlformats.org/officeDocument/2006/relationships/hyperlink" Target="mailto:jones-terry@galls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treep-kristina@galls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ross@securityuniforms.com" TargetMode="External"/><Relationship Id="rId7" Type="http://schemas.openxmlformats.org/officeDocument/2006/relationships/hyperlink" Target="http://www.galls.com/" TargetMode="External"/><Relationship Id="rId12" Type="http://schemas.openxmlformats.org/officeDocument/2006/relationships/hyperlink" Target="http://www.activityusa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stracktactical.com/" TargetMode="External"/><Relationship Id="rId11" Type="http://schemas.openxmlformats.org/officeDocument/2006/relationships/hyperlink" Target="mailto:cmiller@activityusa.com" TargetMode="External"/><Relationship Id="rId5" Type="http://schemas.openxmlformats.org/officeDocument/2006/relationships/hyperlink" Target="mailto:bruce@strack-inc.com" TargetMode="External"/><Relationship Id="rId10" Type="http://schemas.openxmlformats.org/officeDocument/2006/relationships/hyperlink" Target="http://www.tactical-police-gear.com/" TargetMode="External"/><Relationship Id="rId4" Type="http://schemas.openxmlformats.org/officeDocument/2006/relationships/hyperlink" Target="http://www.securityuniforms.com/" TargetMode="External"/><Relationship Id="rId9" Type="http://schemas.openxmlformats.org/officeDocument/2006/relationships/hyperlink" Target="mailto:val@tactical-police-gear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ick@actionuniformco.com" TargetMode="External"/><Relationship Id="rId3" Type="http://schemas.openxmlformats.org/officeDocument/2006/relationships/hyperlink" Target="mailto:bush-jeffrey@galls.com" TargetMode="External"/><Relationship Id="rId7" Type="http://schemas.openxmlformats.org/officeDocument/2006/relationships/hyperlink" Target="http://www.actionuniformco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americanpublicsafety.com/" TargetMode="External"/><Relationship Id="rId11" Type="http://schemas.openxmlformats.org/officeDocument/2006/relationships/printerSettings" Target="../printerSettings/printerSettings9.bin"/><Relationship Id="rId5" Type="http://schemas.openxmlformats.org/officeDocument/2006/relationships/hyperlink" Target="mailto:brittany@americanpublicsafety.com" TargetMode="External"/><Relationship Id="rId10" Type="http://schemas.openxmlformats.org/officeDocument/2006/relationships/hyperlink" Target="http://www.activityusa.com/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mailto:cmiller@activityus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H59"/>
  <sheetViews>
    <sheetView tabSelected="1" zoomScaleNormal="100" workbookViewId="0">
      <selection activeCell="B18" sqref="B18"/>
    </sheetView>
  </sheetViews>
  <sheetFormatPr defaultRowHeight="14.4" x14ac:dyDescent="0.3"/>
  <cols>
    <col min="1" max="3" width="21.33203125" customWidth="1"/>
  </cols>
  <sheetData>
    <row r="1" spans="1:8" s="64" customFormat="1" ht="18" x14ac:dyDescent="0.35">
      <c r="A1" s="89" t="s">
        <v>699</v>
      </c>
      <c r="B1" s="89"/>
      <c r="C1" s="89"/>
      <c r="D1" s="89"/>
      <c r="E1" s="89"/>
      <c r="F1" s="89"/>
      <c r="G1" s="89"/>
      <c r="H1" s="89"/>
    </row>
    <row r="2" spans="1:8" s="64" customFormat="1" x14ac:dyDescent="0.3">
      <c r="B2" s="90" t="s">
        <v>452</v>
      </c>
      <c r="C2" s="90"/>
      <c r="D2" s="90"/>
      <c r="E2" s="90"/>
    </row>
    <row r="3" spans="1:8" s="64" customFormat="1" x14ac:dyDescent="0.3">
      <c r="B3" s="74"/>
      <c r="C3" s="74"/>
      <c r="D3" s="74"/>
      <c r="E3" s="74"/>
    </row>
    <row r="4" spans="1:8" s="64" customFormat="1" ht="15.6" x14ac:dyDescent="0.3">
      <c r="A4" s="91" t="s">
        <v>454</v>
      </c>
      <c r="B4" s="92"/>
      <c r="C4" s="92"/>
      <c r="D4" s="92"/>
    </row>
    <row r="5" spans="1:8" s="64" customFormat="1" ht="15" thickBot="1" x14ac:dyDescent="0.35"/>
    <row r="6" spans="1:8" ht="31.5" customHeight="1" thickBot="1" x14ac:dyDescent="0.35">
      <c r="A6" s="40" t="s">
        <v>121</v>
      </c>
      <c r="B6" s="41" t="s">
        <v>331</v>
      </c>
      <c r="C6" s="41" t="s">
        <v>122</v>
      </c>
    </row>
    <row r="7" spans="1:8" x14ac:dyDescent="0.3">
      <c r="A7" s="80" t="s">
        <v>70</v>
      </c>
      <c r="B7" s="81" t="s">
        <v>128</v>
      </c>
      <c r="C7" s="82">
        <v>3</v>
      </c>
    </row>
    <row r="8" spans="1:8" x14ac:dyDescent="0.3">
      <c r="A8" s="55" t="s">
        <v>71</v>
      </c>
      <c r="B8" s="56" t="s">
        <v>128</v>
      </c>
      <c r="C8" s="57">
        <v>5</v>
      </c>
    </row>
    <row r="9" spans="1:8" x14ac:dyDescent="0.3">
      <c r="A9" s="83" t="s">
        <v>72</v>
      </c>
      <c r="B9" s="84" t="s">
        <v>128</v>
      </c>
      <c r="C9" s="65">
        <v>3</v>
      </c>
      <c r="E9" s="39"/>
    </row>
    <row r="10" spans="1:8" x14ac:dyDescent="0.3">
      <c r="A10" s="83" t="s">
        <v>73</v>
      </c>
      <c r="B10" s="84" t="s">
        <v>128</v>
      </c>
      <c r="C10" s="65">
        <v>2</v>
      </c>
      <c r="E10" s="39"/>
    </row>
    <row r="11" spans="1:8" x14ac:dyDescent="0.3">
      <c r="A11" s="83" t="s">
        <v>74</v>
      </c>
      <c r="B11" s="84" t="s">
        <v>128</v>
      </c>
      <c r="C11" s="65">
        <v>3</v>
      </c>
      <c r="E11" s="39"/>
    </row>
    <row r="12" spans="1:8" x14ac:dyDescent="0.3">
      <c r="A12" s="55" t="s">
        <v>75</v>
      </c>
      <c r="B12" s="56" t="s">
        <v>128</v>
      </c>
      <c r="C12" s="57">
        <v>6</v>
      </c>
      <c r="E12" s="39"/>
    </row>
    <row r="13" spans="1:8" x14ac:dyDescent="0.3">
      <c r="A13" s="55" t="s">
        <v>76</v>
      </c>
      <c r="B13" s="84" t="s">
        <v>128</v>
      </c>
      <c r="C13" s="57">
        <v>5</v>
      </c>
      <c r="E13" s="39"/>
    </row>
    <row r="14" spans="1:8" x14ac:dyDescent="0.3">
      <c r="A14" s="55" t="s">
        <v>77</v>
      </c>
      <c r="B14" s="56" t="s">
        <v>128</v>
      </c>
      <c r="C14" s="57">
        <v>4</v>
      </c>
      <c r="E14" s="39"/>
    </row>
    <row r="15" spans="1:8" x14ac:dyDescent="0.3">
      <c r="A15" s="55" t="s">
        <v>78</v>
      </c>
      <c r="B15" s="56" t="s">
        <v>128</v>
      </c>
      <c r="C15" s="57">
        <v>5</v>
      </c>
      <c r="E15" s="39"/>
    </row>
    <row r="16" spans="1:8" x14ac:dyDescent="0.3">
      <c r="A16" s="83" t="s">
        <v>79</v>
      </c>
      <c r="B16" s="84" t="s">
        <v>128</v>
      </c>
      <c r="C16" s="65">
        <v>2</v>
      </c>
      <c r="E16" s="39"/>
    </row>
    <row r="17" spans="1:5" x14ac:dyDescent="0.3">
      <c r="A17" s="55" t="s">
        <v>80</v>
      </c>
      <c r="B17" s="56" t="s">
        <v>128</v>
      </c>
      <c r="C17" s="57">
        <v>2</v>
      </c>
      <c r="E17" s="39"/>
    </row>
    <row r="18" spans="1:5" x14ac:dyDescent="0.3">
      <c r="A18" s="55" t="s">
        <v>81</v>
      </c>
      <c r="B18" s="56" t="s">
        <v>128</v>
      </c>
      <c r="C18" s="57">
        <v>5</v>
      </c>
      <c r="E18" s="39"/>
    </row>
    <row r="19" spans="1:5" x14ac:dyDescent="0.3">
      <c r="A19" s="83" t="s">
        <v>82</v>
      </c>
      <c r="B19" s="84" t="s">
        <v>128</v>
      </c>
      <c r="C19" s="65">
        <v>4</v>
      </c>
      <c r="E19" s="39"/>
    </row>
    <row r="20" spans="1:5" x14ac:dyDescent="0.3">
      <c r="A20" s="83" t="s">
        <v>83</v>
      </c>
      <c r="B20" s="84" t="s">
        <v>128</v>
      </c>
      <c r="C20" s="65">
        <v>4</v>
      </c>
      <c r="E20" s="39"/>
    </row>
    <row r="21" spans="1:5" x14ac:dyDescent="0.3">
      <c r="A21" s="55" t="s">
        <v>84</v>
      </c>
      <c r="B21" s="56" t="s">
        <v>128</v>
      </c>
      <c r="C21" s="57">
        <v>3</v>
      </c>
      <c r="E21" s="39"/>
    </row>
    <row r="22" spans="1:5" x14ac:dyDescent="0.3">
      <c r="A22" s="55" t="s">
        <v>85</v>
      </c>
      <c r="B22" s="56" t="s">
        <v>128</v>
      </c>
      <c r="C22" s="57">
        <v>2</v>
      </c>
      <c r="E22" s="39"/>
    </row>
    <row r="23" spans="1:5" x14ac:dyDescent="0.3">
      <c r="A23" s="83" t="s">
        <v>86</v>
      </c>
      <c r="B23" s="84" t="s">
        <v>128</v>
      </c>
      <c r="C23" s="65">
        <v>3</v>
      </c>
      <c r="E23" s="39"/>
    </row>
    <row r="24" spans="1:5" x14ac:dyDescent="0.3">
      <c r="A24" s="83" t="s">
        <v>87</v>
      </c>
      <c r="B24" s="84" t="s">
        <v>128</v>
      </c>
      <c r="C24" s="65">
        <v>3</v>
      </c>
      <c r="E24" s="39"/>
    </row>
    <row r="25" spans="1:5" x14ac:dyDescent="0.3">
      <c r="A25" s="83" t="s">
        <v>88</v>
      </c>
      <c r="B25" s="84" t="s">
        <v>128</v>
      </c>
      <c r="C25" s="65">
        <v>3</v>
      </c>
      <c r="E25" s="39"/>
    </row>
    <row r="26" spans="1:5" x14ac:dyDescent="0.3">
      <c r="A26" s="83" t="s">
        <v>89</v>
      </c>
      <c r="B26" s="84" t="s">
        <v>128</v>
      </c>
      <c r="C26" s="65">
        <v>3</v>
      </c>
      <c r="E26" s="39"/>
    </row>
    <row r="27" spans="1:5" x14ac:dyDescent="0.3">
      <c r="A27" s="83" t="s">
        <v>90</v>
      </c>
      <c r="B27" s="84" t="s">
        <v>128</v>
      </c>
      <c r="C27" s="65">
        <v>4</v>
      </c>
      <c r="E27" s="39"/>
    </row>
    <row r="28" spans="1:5" x14ac:dyDescent="0.3">
      <c r="A28" s="83" t="s">
        <v>91</v>
      </c>
      <c r="B28" s="84" t="s">
        <v>128</v>
      </c>
      <c r="C28" s="65">
        <v>4</v>
      </c>
      <c r="E28" s="39"/>
    </row>
    <row r="29" spans="1:5" x14ac:dyDescent="0.3">
      <c r="A29" s="55" t="s">
        <v>92</v>
      </c>
      <c r="B29" s="56" t="s">
        <v>128</v>
      </c>
      <c r="C29" s="57">
        <v>6</v>
      </c>
      <c r="E29" s="39"/>
    </row>
    <row r="30" spans="1:5" x14ac:dyDescent="0.3">
      <c r="A30" s="83" t="s">
        <v>93</v>
      </c>
      <c r="B30" s="84" t="s">
        <v>128</v>
      </c>
      <c r="C30" s="65">
        <v>3</v>
      </c>
      <c r="E30" s="39"/>
    </row>
    <row r="31" spans="1:5" x14ac:dyDescent="0.3">
      <c r="A31" s="83" t="s">
        <v>94</v>
      </c>
      <c r="B31" s="84" t="s">
        <v>128</v>
      </c>
      <c r="C31" s="65">
        <v>3</v>
      </c>
      <c r="E31" s="39"/>
    </row>
    <row r="32" spans="1:5" x14ac:dyDescent="0.3">
      <c r="A32" s="55" t="s">
        <v>95</v>
      </c>
      <c r="B32" s="56" t="s">
        <v>128</v>
      </c>
      <c r="C32" s="57">
        <v>4</v>
      </c>
      <c r="E32" s="39"/>
    </row>
    <row r="33" spans="1:5" x14ac:dyDescent="0.3">
      <c r="A33" s="83" t="s">
        <v>96</v>
      </c>
      <c r="B33" s="84" t="s">
        <v>128</v>
      </c>
      <c r="C33" s="57">
        <v>3</v>
      </c>
      <c r="E33" s="39"/>
    </row>
    <row r="34" spans="1:5" x14ac:dyDescent="0.3">
      <c r="A34" s="55" t="s">
        <v>97</v>
      </c>
      <c r="B34" s="56" t="s">
        <v>128</v>
      </c>
      <c r="C34" s="57">
        <v>4</v>
      </c>
      <c r="E34" s="39"/>
    </row>
    <row r="35" spans="1:5" x14ac:dyDescent="0.3">
      <c r="A35" s="83" t="s">
        <v>98</v>
      </c>
      <c r="B35" s="84" t="s">
        <v>128</v>
      </c>
      <c r="C35" s="65">
        <v>2</v>
      </c>
      <c r="E35" s="39"/>
    </row>
    <row r="36" spans="1:5" x14ac:dyDescent="0.3">
      <c r="A36" s="83" t="s">
        <v>99</v>
      </c>
      <c r="B36" s="84" t="s">
        <v>128</v>
      </c>
      <c r="C36" s="65">
        <v>5</v>
      </c>
      <c r="E36" s="39"/>
    </row>
    <row r="37" spans="1:5" x14ac:dyDescent="0.3">
      <c r="A37" s="55" t="s">
        <v>100</v>
      </c>
      <c r="B37" s="56" t="s">
        <v>128</v>
      </c>
      <c r="C37" s="57">
        <v>5</v>
      </c>
      <c r="E37" s="39"/>
    </row>
    <row r="38" spans="1:5" x14ac:dyDescent="0.3">
      <c r="A38" s="83" t="s">
        <v>101</v>
      </c>
      <c r="B38" s="84" t="s">
        <v>128</v>
      </c>
      <c r="C38" s="65">
        <v>2</v>
      </c>
      <c r="E38" s="39"/>
    </row>
    <row r="39" spans="1:5" x14ac:dyDescent="0.3">
      <c r="A39" s="55" t="s">
        <v>102</v>
      </c>
      <c r="B39" s="56" t="s">
        <v>128</v>
      </c>
      <c r="C39" s="57">
        <v>3</v>
      </c>
      <c r="E39" s="39"/>
    </row>
    <row r="40" spans="1:5" x14ac:dyDescent="0.3">
      <c r="A40" s="83" t="s">
        <v>103</v>
      </c>
      <c r="B40" s="84" t="s">
        <v>128</v>
      </c>
      <c r="C40" s="65">
        <v>6</v>
      </c>
      <c r="E40" s="39"/>
    </row>
    <row r="41" spans="1:5" x14ac:dyDescent="0.3">
      <c r="A41" s="83" t="s">
        <v>104</v>
      </c>
      <c r="B41" s="84" t="s">
        <v>128</v>
      </c>
      <c r="C41" s="65">
        <v>2</v>
      </c>
      <c r="E41" s="39"/>
    </row>
    <row r="42" spans="1:5" x14ac:dyDescent="0.3">
      <c r="A42" s="83" t="s">
        <v>105</v>
      </c>
      <c r="B42" s="84" t="s">
        <v>128</v>
      </c>
      <c r="C42" s="65">
        <v>4</v>
      </c>
      <c r="E42" s="39"/>
    </row>
    <row r="43" spans="1:5" x14ac:dyDescent="0.3">
      <c r="A43" s="83" t="s">
        <v>106</v>
      </c>
      <c r="B43" s="84" t="s">
        <v>128</v>
      </c>
      <c r="C43" s="65">
        <v>3</v>
      </c>
      <c r="E43" s="39"/>
    </row>
    <row r="44" spans="1:5" x14ac:dyDescent="0.3">
      <c r="A44" s="83" t="s">
        <v>107</v>
      </c>
      <c r="B44" s="84" t="s">
        <v>128</v>
      </c>
      <c r="C44" s="65">
        <v>3</v>
      </c>
      <c r="E44" s="39"/>
    </row>
    <row r="45" spans="1:5" x14ac:dyDescent="0.3">
      <c r="A45" s="83" t="s">
        <v>108</v>
      </c>
      <c r="B45" s="84" t="s">
        <v>128</v>
      </c>
      <c r="C45" s="65">
        <v>1</v>
      </c>
      <c r="E45" s="39"/>
    </row>
    <row r="46" spans="1:5" x14ac:dyDescent="0.3">
      <c r="A46" s="83" t="s">
        <v>109</v>
      </c>
      <c r="B46" s="84" t="s">
        <v>128</v>
      </c>
      <c r="C46" s="65">
        <v>2</v>
      </c>
      <c r="E46" s="39"/>
    </row>
    <row r="47" spans="1:5" x14ac:dyDescent="0.3">
      <c r="A47" s="83" t="s">
        <v>110</v>
      </c>
      <c r="B47" s="84" t="s">
        <v>128</v>
      </c>
      <c r="C47" s="65">
        <v>3</v>
      </c>
      <c r="E47" s="39"/>
    </row>
    <row r="48" spans="1:5" x14ac:dyDescent="0.3">
      <c r="A48" s="55" t="s">
        <v>111</v>
      </c>
      <c r="B48" s="56" t="s">
        <v>128</v>
      </c>
      <c r="C48" s="57">
        <v>6</v>
      </c>
      <c r="E48" s="39"/>
    </row>
    <row r="49" spans="1:5" x14ac:dyDescent="0.3">
      <c r="A49" s="83" t="s">
        <v>112</v>
      </c>
      <c r="B49" s="84" t="s">
        <v>128</v>
      </c>
      <c r="C49" s="65">
        <v>3</v>
      </c>
      <c r="E49" s="39"/>
    </row>
    <row r="50" spans="1:5" x14ac:dyDescent="0.3">
      <c r="A50" s="83" t="s">
        <v>113</v>
      </c>
      <c r="B50" s="84" t="s">
        <v>128</v>
      </c>
      <c r="C50" s="65">
        <v>6</v>
      </c>
      <c r="E50" s="39"/>
    </row>
    <row r="51" spans="1:5" x14ac:dyDescent="0.3">
      <c r="A51" s="83" t="s">
        <v>114</v>
      </c>
      <c r="B51" s="84" t="s">
        <v>128</v>
      </c>
      <c r="C51" s="65">
        <v>3</v>
      </c>
      <c r="E51" s="39"/>
    </row>
    <row r="52" spans="1:5" x14ac:dyDescent="0.3">
      <c r="A52" s="83" t="s">
        <v>115</v>
      </c>
      <c r="B52" s="84" t="s">
        <v>128</v>
      </c>
      <c r="C52" s="65">
        <v>2</v>
      </c>
      <c r="E52" s="39"/>
    </row>
    <row r="53" spans="1:5" x14ac:dyDescent="0.3">
      <c r="A53" s="83" t="s">
        <v>116</v>
      </c>
      <c r="B53" s="84" t="s">
        <v>128</v>
      </c>
      <c r="C53" s="65">
        <v>3</v>
      </c>
      <c r="E53" s="39"/>
    </row>
    <row r="54" spans="1:5" x14ac:dyDescent="0.3">
      <c r="A54" s="55" t="s">
        <v>117</v>
      </c>
      <c r="B54" s="56" t="s">
        <v>128</v>
      </c>
      <c r="C54" s="57">
        <v>8</v>
      </c>
      <c r="E54" s="39"/>
    </row>
    <row r="55" spans="1:5" x14ac:dyDescent="0.3">
      <c r="A55" s="83" t="s">
        <v>118</v>
      </c>
      <c r="B55" s="84" t="s">
        <v>128</v>
      </c>
      <c r="C55" s="65">
        <v>2</v>
      </c>
    </row>
    <row r="56" spans="1:5" x14ac:dyDescent="0.3">
      <c r="A56" s="83" t="s">
        <v>119</v>
      </c>
      <c r="B56" s="84" t="s">
        <v>128</v>
      </c>
      <c r="C56" s="65">
        <v>2</v>
      </c>
    </row>
    <row r="57" spans="1:5" x14ac:dyDescent="0.3">
      <c r="A57" s="83" t="s">
        <v>120</v>
      </c>
      <c r="B57" s="84" t="s">
        <v>128</v>
      </c>
      <c r="C57" s="65">
        <v>4</v>
      </c>
    </row>
    <row r="58" spans="1:5" ht="15" thickBot="1" x14ac:dyDescent="0.35">
      <c r="A58" s="85" t="s">
        <v>453</v>
      </c>
      <c r="B58" s="86" t="s">
        <v>128</v>
      </c>
      <c r="C58" s="66">
        <v>3</v>
      </c>
    </row>
    <row r="59" spans="1:5" ht="15" thickBot="1" x14ac:dyDescent="0.35">
      <c r="A59" s="31" t="s">
        <v>123</v>
      </c>
      <c r="B59" s="32">
        <f>COUNTA(B7:B58)</f>
        <v>52</v>
      </c>
      <c r="C59" s="33">
        <f>SUM(C7:C58)</f>
        <v>184</v>
      </c>
    </row>
  </sheetData>
  <mergeCells count="3">
    <mergeCell ref="A1:H1"/>
    <mergeCell ref="B2:E2"/>
    <mergeCell ref="A4:D4"/>
  </mergeCells>
  <pageMargins left="1" right="1" top="0.5" bottom="0.25" header="0.55000000000000004" footer="0.3"/>
  <pageSetup scale="77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J441"/>
  <sheetViews>
    <sheetView view="pageLayout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26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s="12" customFormat="1" x14ac:dyDescent="0.3">
      <c r="A16" s="12" t="s">
        <v>11</v>
      </c>
      <c r="C16" s="100" t="s">
        <v>256</v>
      </c>
      <c r="D16" s="100"/>
      <c r="E16" s="100"/>
      <c r="F16" s="100"/>
      <c r="G16" s="100"/>
      <c r="H16" s="100"/>
      <c r="I16" s="100"/>
    </row>
    <row r="17" spans="1:10" s="12" customFormat="1" x14ac:dyDescent="0.3">
      <c r="A17" s="12" t="s">
        <v>2</v>
      </c>
      <c r="C17" s="100" t="s">
        <v>257</v>
      </c>
      <c r="D17" s="100"/>
      <c r="E17" s="100"/>
      <c r="F17" s="100"/>
      <c r="G17" s="100"/>
      <c r="H17" s="100"/>
      <c r="I17" s="100"/>
    </row>
    <row r="18" spans="1:10" s="12" customFormat="1" x14ac:dyDescent="0.3">
      <c r="A18" s="12" t="s">
        <v>3</v>
      </c>
      <c r="B18" s="100" t="s">
        <v>259</v>
      </c>
      <c r="C18" s="100"/>
      <c r="D18" s="100"/>
      <c r="E18" s="12" t="s">
        <v>4</v>
      </c>
      <c r="F18" s="100" t="s">
        <v>183</v>
      </c>
      <c r="G18" s="100"/>
      <c r="H18" s="12" t="s">
        <v>5</v>
      </c>
      <c r="I18" s="12">
        <v>33614</v>
      </c>
    </row>
    <row r="19" spans="1:10" s="12" customFormat="1" x14ac:dyDescent="0.3">
      <c r="A19" s="12" t="s">
        <v>12</v>
      </c>
      <c r="C19" s="13" t="s">
        <v>261</v>
      </c>
      <c r="D19" s="13"/>
    </row>
    <row r="20" spans="1:10" s="12" customFormat="1" x14ac:dyDescent="0.3">
      <c r="A20" s="12" t="s">
        <v>7</v>
      </c>
      <c r="B20" s="100" t="s">
        <v>184</v>
      </c>
      <c r="C20" s="100"/>
      <c r="D20" s="100"/>
      <c r="E20" s="12" t="s">
        <v>8</v>
      </c>
      <c r="F20" s="104" t="s">
        <v>192</v>
      </c>
      <c r="G20" s="104"/>
      <c r="H20" s="104"/>
      <c r="I20" s="104"/>
    </row>
    <row r="21" spans="1:10" s="12" customFormat="1" x14ac:dyDescent="0.3">
      <c r="A21" s="12" t="s">
        <v>9</v>
      </c>
      <c r="B21" s="119" t="s">
        <v>188</v>
      </c>
      <c r="C21" s="110"/>
      <c r="D21" s="110"/>
      <c r="E21" s="110"/>
      <c r="F21" s="110"/>
      <c r="G21" s="110"/>
      <c r="H21" s="110"/>
      <c r="I21" s="110"/>
      <c r="J21" s="110"/>
    </row>
    <row r="22" spans="1:10" s="12" customFormat="1" x14ac:dyDescent="0.3">
      <c r="A22" s="12" t="s">
        <v>10</v>
      </c>
      <c r="B22" s="107" t="s">
        <v>191</v>
      </c>
      <c r="C22" s="107"/>
      <c r="D22" s="107"/>
      <c r="E22" s="107"/>
      <c r="F22" s="107"/>
      <c r="G22" s="107"/>
      <c r="H22" s="107"/>
      <c r="I22" s="107"/>
      <c r="J22" s="107"/>
    </row>
    <row r="23" spans="1:10" s="12" customFormat="1" ht="28.65" customHeight="1" x14ac:dyDescent="0.3">
      <c r="A23" s="100" t="s">
        <v>14</v>
      </c>
      <c r="B23" s="100"/>
      <c r="C23" s="108" t="s">
        <v>260</v>
      </c>
      <c r="D23" s="108"/>
      <c r="E23" s="108"/>
      <c r="F23" s="108"/>
      <c r="G23" s="108"/>
      <c r="H23" s="108"/>
      <c r="I23" s="108"/>
      <c r="J23" s="108"/>
    </row>
    <row r="24" spans="1:10" x14ac:dyDescent="0.3">
      <c r="A24" s="95" t="s">
        <v>26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s="12" customFormat="1" x14ac:dyDescent="0.3">
      <c r="A26" s="12" t="s">
        <v>11</v>
      </c>
      <c r="C26" s="100" t="s">
        <v>256</v>
      </c>
      <c r="D26" s="100"/>
      <c r="E26" s="100"/>
      <c r="F26" s="100"/>
      <c r="G26" s="100"/>
      <c r="H26" s="100"/>
      <c r="I26" s="100"/>
    </row>
    <row r="27" spans="1:10" s="12" customFormat="1" x14ac:dyDescent="0.3">
      <c r="A27" s="12" t="s">
        <v>2</v>
      </c>
      <c r="C27" s="100" t="s">
        <v>258</v>
      </c>
      <c r="D27" s="100"/>
      <c r="E27" s="100"/>
      <c r="F27" s="100"/>
      <c r="G27" s="100"/>
      <c r="H27" s="100"/>
      <c r="I27" s="100"/>
    </row>
    <row r="28" spans="1:10" s="12" customFormat="1" x14ac:dyDescent="0.3">
      <c r="A28" s="12" t="s">
        <v>3</v>
      </c>
      <c r="B28" s="100" t="s">
        <v>185</v>
      </c>
      <c r="C28" s="100"/>
      <c r="D28" s="100"/>
      <c r="E28" s="12" t="s">
        <v>4</v>
      </c>
      <c r="F28" s="100" t="s">
        <v>183</v>
      </c>
      <c r="G28" s="100"/>
      <c r="H28" s="12" t="s">
        <v>5</v>
      </c>
      <c r="I28" s="12">
        <v>32216</v>
      </c>
    </row>
    <row r="29" spans="1:10" s="12" customFormat="1" x14ac:dyDescent="0.3">
      <c r="A29" s="12" t="s">
        <v>12</v>
      </c>
      <c r="C29" s="13" t="s">
        <v>261</v>
      </c>
      <c r="D29" s="13"/>
    </row>
    <row r="30" spans="1:10" s="12" customFormat="1" x14ac:dyDescent="0.3">
      <c r="A30" s="12" t="s">
        <v>7</v>
      </c>
      <c r="B30" s="100" t="s">
        <v>186</v>
      </c>
      <c r="C30" s="100"/>
      <c r="D30" s="100"/>
      <c r="E30" s="12" t="s">
        <v>8</v>
      </c>
      <c r="F30" s="104" t="s">
        <v>192</v>
      </c>
      <c r="G30" s="104"/>
      <c r="H30" s="104"/>
      <c r="I30" s="104"/>
    </row>
    <row r="31" spans="1:10" s="12" customFormat="1" x14ac:dyDescent="0.3">
      <c r="A31" s="12" t="s">
        <v>9</v>
      </c>
      <c r="B31" s="119" t="s">
        <v>188</v>
      </c>
      <c r="C31" s="110"/>
      <c r="D31" s="110"/>
      <c r="E31" s="110"/>
      <c r="F31" s="110"/>
      <c r="G31" s="110"/>
      <c r="H31" s="110"/>
      <c r="I31" s="110"/>
      <c r="J31" s="110"/>
    </row>
    <row r="32" spans="1:10" s="12" customFormat="1" ht="15" customHeight="1" x14ac:dyDescent="0.3">
      <c r="A32" s="12" t="s">
        <v>10</v>
      </c>
      <c r="B32" s="107" t="s">
        <v>191</v>
      </c>
      <c r="C32" s="107"/>
      <c r="D32" s="107"/>
      <c r="E32" s="107"/>
      <c r="F32" s="107"/>
      <c r="G32" s="107"/>
      <c r="H32" s="107"/>
      <c r="I32" s="107"/>
      <c r="J32" s="107"/>
    </row>
    <row r="33" spans="1:10" s="12" customFormat="1" ht="28.65" customHeight="1" x14ac:dyDescent="0.3">
      <c r="A33" s="100" t="s">
        <v>14</v>
      </c>
      <c r="B33" s="100"/>
      <c r="C33" s="108" t="s">
        <v>260</v>
      </c>
      <c r="D33" s="108"/>
      <c r="E33" s="108"/>
      <c r="F33" s="108"/>
      <c r="G33" s="108"/>
      <c r="H33" s="108"/>
      <c r="I33" s="108"/>
      <c r="J33" s="108"/>
    </row>
    <row r="34" spans="1:10" x14ac:dyDescent="0.3">
      <c r="A34" s="95" t="s">
        <v>26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s="12" customFormat="1" x14ac:dyDescent="0.3">
      <c r="A36" s="12" t="s">
        <v>11</v>
      </c>
      <c r="C36" s="100" t="s">
        <v>262</v>
      </c>
      <c r="D36" s="100"/>
      <c r="E36" s="100"/>
      <c r="F36" s="100"/>
      <c r="G36" s="100"/>
      <c r="H36" s="100"/>
      <c r="I36" s="100"/>
    </row>
    <row r="37" spans="1:10" s="12" customFormat="1" x14ac:dyDescent="0.3">
      <c r="A37" s="12" t="s">
        <v>2</v>
      </c>
      <c r="C37" s="100" t="s">
        <v>263</v>
      </c>
      <c r="D37" s="100"/>
      <c r="E37" s="100"/>
      <c r="F37" s="100"/>
      <c r="G37" s="100"/>
      <c r="H37" s="100"/>
      <c r="I37" s="100"/>
    </row>
    <row r="38" spans="1:10" s="12" customFormat="1" x14ac:dyDescent="0.3">
      <c r="A38" s="12" t="s">
        <v>3</v>
      </c>
      <c r="B38" s="100" t="s">
        <v>264</v>
      </c>
      <c r="C38" s="100"/>
      <c r="D38" s="100"/>
      <c r="E38" s="12" t="s">
        <v>4</v>
      </c>
      <c r="F38" s="100" t="s">
        <v>183</v>
      </c>
      <c r="G38" s="100"/>
      <c r="H38" s="12" t="s">
        <v>5</v>
      </c>
      <c r="I38" s="12">
        <v>33415</v>
      </c>
    </row>
    <row r="39" spans="1:10" s="12" customFormat="1" x14ac:dyDescent="0.3">
      <c r="A39" s="12" t="s">
        <v>12</v>
      </c>
      <c r="C39" s="13" t="s">
        <v>265</v>
      </c>
      <c r="D39" s="13"/>
    </row>
    <row r="40" spans="1:10" s="12" customFormat="1" x14ac:dyDescent="0.3">
      <c r="A40" s="12" t="s">
        <v>7</v>
      </c>
      <c r="B40" s="100" t="s">
        <v>187</v>
      </c>
      <c r="C40" s="100"/>
      <c r="D40" s="100"/>
      <c r="E40" s="12" t="s">
        <v>8</v>
      </c>
      <c r="F40" s="118" t="s">
        <v>189</v>
      </c>
      <c r="G40" s="107"/>
      <c r="H40" s="107"/>
      <c r="I40" s="107"/>
    </row>
    <row r="41" spans="1:10" s="12" customFormat="1" ht="15" customHeight="1" x14ac:dyDescent="0.3">
      <c r="A41" s="12" t="s">
        <v>9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s="12" customFormat="1" x14ac:dyDescent="0.3">
      <c r="A42" s="12" t="s">
        <v>10</v>
      </c>
      <c r="B42" s="107" t="s">
        <v>190</v>
      </c>
      <c r="C42" s="107"/>
      <c r="D42" s="107"/>
      <c r="E42" s="107"/>
      <c r="F42" s="107"/>
      <c r="G42" s="107"/>
      <c r="H42" s="107"/>
      <c r="I42" s="107"/>
      <c r="J42" s="107"/>
    </row>
    <row r="43" spans="1:10" s="12" customFormat="1" ht="28.65" customHeight="1" x14ac:dyDescent="0.3">
      <c r="A43" s="100" t="s">
        <v>14</v>
      </c>
      <c r="B43" s="100"/>
      <c r="C43" s="108" t="s">
        <v>260</v>
      </c>
      <c r="D43" s="108"/>
      <c r="E43" s="108"/>
      <c r="F43" s="108"/>
      <c r="G43" s="108"/>
      <c r="H43" s="108"/>
      <c r="I43" s="108"/>
      <c r="J43" s="108"/>
    </row>
    <row r="44" spans="1:10" x14ac:dyDescent="0.3">
      <c r="A44" s="95" t="s">
        <v>26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s="12" customFormat="1" x14ac:dyDescent="0.3">
      <c r="A46" s="12" t="s">
        <v>11</v>
      </c>
      <c r="C46" s="100" t="s">
        <v>239</v>
      </c>
      <c r="D46" s="100"/>
      <c r="E46" s="100"/>
      <c r="F46" s="100"/>
      <c r="G46" s="100"/>
      <c r="H46" s="100"/>
      <c r="I46" s="100"/>
    </row>
    <row r="47" spans="1:10" s="12" customFormat="1" ht="15" customHeight="1" x14ac:dyDescent="0.3">
      <c r="A47" s="12" t="s">
        <v>2</v>
      </c>
      <c r="C47" s="100" t="s">
        <v>266</v>
      </c>
      <c r="D47" s="100"/>
      <c r="E47" s="100"/>
      <c r="F47" s="100"/>
      <c r="G47" s="100"/>
      <c r="H47" s="100"/>
      <c r="I47" s="100"/>
    </row>
    <row r="48" spans="1:10" s="12" customFormat="1" x14ac:dyDescent="0.3">
      <c r="A48" s="12" t="s">
        <v>3</v>
      </c>
      <c r="B48" s="100" t="s">
        <v>267</v>
      </c>
      <c r="C48" s="100"/>
      <c r="D48" s="100"/>
      <c r="E48" s="12" t="s">
        <v>4</v>
      </c>
      <c r="F48" s="100" t="s">
        <v>183</v>
      </c>
      <c r="G48" s="100"/>
      <c r="H48" s="12" t="s">
        <v>5</v>
      </c>
      <c r="I48" s="12">
        <v>32825</v>
      </c>
    </row>
    <row r="49" spans="1:10" s="12" customFormat="1" x14ac:dyDescent="0.3">
      <c r="A49" s="12" t="s">
        <v>12</v>
      </c>
      <c r="C49" s="54" t="s">
        <v>406</v>
      </c>
      <c r="D49" s="13"/>
    </row>
    <row r="50" spans="1:10" s="12" customFormat="1" x14ac:dyDescent="0.3">
      <c r="A50" s="12" t="s">
        <v>7</v>
      </c>
      <c r="B50" s="97" t="s">
        <v>407</v>
      </c>
      <c r="C50" s="97"/>
      <c r="D50" s="97"/>
      <c r="E50" s="12" t="s">
        <v>8</v>
      </c>
      <c r="F50" s="116" t="s">
        <v>408</v>
      </c>
      <c r="G50" s="117"/>
      <c r="H50" s="117"/>
      <c r="I50" s="117"/>
    </row>
    <row r="51" spans="1:10" s="12" customFormat="1" x14ac:dyDescent="0.3">
      <c r="A51" s="12" t="s">
        <v>9</v>
      </c>
      <c r="B51" s="100"/>
      <c r="C51" s="100"/>
      <c r="D51" s="100"/>
      <c r="E51" s="100"/>
      <c r="F51" s="100"/>
      <c r="G51" s="100"/>
      <c r="H51" s="100"/>
      <c r="I51" s="100"/>
      <c r="J51" s="100"/>
    </row>
    <row r="52" spans="1:10" s="12" customFormat="1" x14ac:dyDescent="0.3">
      <c r="A52" s="12" t="s">
        <v>10</v>
      </c>
      <c r="B52" s="107" t="s">
        <v>194</v>
      </c>
      <c r="C52" s="107"/>
      <c r="D52" s="107"/>
      <c r="E52" s="107"/>
      <c r="F52" s="107"/>
      <c r="G52" s="107"/>
      <c r="H52" s="107"/>
      <c r="I52" s="107"/>
      <c r="J52" s="107"/>
    </row>
    <row r="53" spans="1:10" s="12" customFormat="1" ht="28.65" customHeight="1" x14ac:dyDescent="0.3">
      <c r="A53" s="100" t="s">
        <v>14</v>
      </c>
      <c r="B53" s="100"/>
      <c r="C53" s="108" t="s">
        <v>260</v>
      </c>
      <c r="D53" s="108"/>
      <c r="E53" s="108"/>
      <c r="F53" s="108"/>
      <c r="G53" s="108"/>
      <c r="H53" s="108"/>
      <c r="I53" s="108"/>
      <c r="J53" s="108"/>
    </row>
    <row r="54" spans="1:10" ht="15" customHeight="1" x14ac:dyDescent="0.3">
      <c r="A54" s="95" t="s">
        <v>26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50" t="s">
        <v>11</v>
      </c>
      <c r="B56" s="50"/>
      <c r="C56" s="97" t="s">
        <v>388</v>
      </c>
      <c r="D56" s="97"/>
      <c r="E56" s="97"/>
      <c r="F56" s="97"/>
      <c r="G56" s="97"/>
      <c r="H56" s="97"/>
      <c r="I56" s="97"/>
      <c r="J56" s="50"/>
    </row>
    <row r="57" spans="1:10" x14ac:dyDescent="0.3">
      <c r="A57" s="50" t="s">
        <v>2</v>
      </c>
      <c r="B57" s="97" t="s">
        <v>389</v>
      </c>
      <c r="C57" s="97"/>
      <c r="D57" s="97"/>
      <c r="E57" s="97"/>
      <c r="F57" s="97"/>
      <c r="G57" s="97"/>
      <c r="H57" s="97"/>
      <c r="I57" s="97"/>
      <c r="J57" s="50"/>
    </row>
    <row r="58" spans="1:10" x14ac:dyDescent="0.3">
      <c r="A58" s="50" t="s">
        <v>3</v>
      </c>
      <c r="B58" s="97" t="s">
        <v>390</v>
      </c>
      <c r="C58" s="97"/>
      <c r="D58" s="97"/>
      <c r="E58" s="50" t="s">
        <v>4</v>
      </c>
      <c r="F58" s="97" t="s">
        <v>391</v>
      </c>
      <c r="G58" s="97"/>
      <c r="H58" s="50" t="s">
        <v>5</v>
      </c>
      <c r="I58" s="50">
        <v>35601</v>
      </c>
      <c r="J58" s="50"/>
    </row>
    <row r="59" spans="1:10" x14ac:dyDescent="0.3">
      <c r="A59" s="50" t="s">
        <v>12</v>
      </c>
      <c r="B59" s="50"/>
      <c r="C59" s="97" t="s">
        <v>392</v>
      </c>
      <c r="D59" s="97"/>
      <c r="E59" s="97"/>
      <c r="F59" s="97"/>
      <c r="G59" s="97"/>
      <c r="H59" s="97"/>
      <c r="I59" s="97"/>
      <c r="J59" s="50"/>
    </row>
    <row r="60" spans="1:10" x14ac:dyDescent="0.3">
      <c r="A60" s="50" t="s">
        <v>7</v>
      </c>
      <c r="B60" s="97" t="s">
        <v>393</v>
      </c>
      <c r="C60" s="97"/>
      <c r="D60" s="97"/>
      <c r="E60" s="50" t="s">
        <v>8</v>
      </c>
      <c r="F60" s="102" t="s">
        <v>394</v>
      </c>
      <c r="G60" s="97"/>
      <c r="H60" s="97"/>
      <c r="I60" s="97"/>
      <c r="J60" s="50"/>
    </row>
    <row r="61" spans="1:10" x14ac:dyDescent="0.3">
      <c r="A61" s="50" t="s">
        <v>9</v>
      </c>
      <c r="B61" s="98" t="s">
        <v>395</v>
      </c>
      <c r="C61" s="97"/>
      <c r="D61" s="97"/>
      <c r="E61" s="97"/>
      <c r="F61" s="97"/>
      <c r="G61" s="97"/>
      <c r="H61" s="97"/>
      <c r="I61" s="97"/>
      <c r="J61" s="97"/>
    </row>
    <row r="62" spans="1:10" x14ac:dyDescent="0.3">
      <c r="A62" s="50" t="s">
        <v>10</v>
      </c>
      <c r="B62" s="97" t="s">
        <v>396</v>
      </c>
      <c r="C62" s="97"/>
      <c r="D62" s="97"/>
      <c r="E62" s="97"/>
      <c r="F62" s="97"/>
      <c r="G62" s="97"/>
      <c r="H62" s="97"/>
      <c r="I62" s="97"/>
      <c r="J62" s="97"/>
    </row>
    <row r="63" spans="1:10" ht="28.65" customHeight="1" x14ac:dyDescent="0.3">
      <c r="A63" s="97" t="s">
        <v>14</v>
      </c>
      <c r="B63" s="97"/>
      <c r="C63" s="114" t="s">
        <v>260</v>
      </c>
      <c r="D63" s="114"/>
      <c r="E63" s="114"/>
      <c r="F63" s="114"/>
      <c r="G63" s="114"/>
      <c r="H63" s="114"/>
      <c r="I63" s="114"/>
      <c r="J63" s="114"/>
    </row>
    <row r="64" spans="1:10" x14ac:dyDescent="0.3">
      <c r="A64" s="95" t="s">
        <v>26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s="50" customFormat="1" x14ac:dyDescent="0.3">
      <c r="A66" s="62" t="s">
        <v>11</v>
      </c>
      <c r="B66" s="62"/>
      <c r="C66" s="101" t="s">
        <v>443</v>
      </c>
      <c r="D66" s="101"/>
      <c r="E66" s="101"/>
      <c r="F66" s="101"/>
      <c r="G66" s="101"/>
      <c r="H66" s="101"/>
      <c r="I66" s="101"/>
      <c r="J66" s="62"/>
    </row>
    <row r="67" spans="1:10" s="50" customFormat="1" x14ac:dyDescent="0.3">
      <c r="A67" s="62" t="s">
        <v>2</v>
      </c>
      <c r="B67" s="101" t="s">
        <v>444</v>
      </c>
      <c r="C67" s="101"/>
      <c r="D67" s="101"/>
      <c r="E67" s="101"/>
      <c r="F67" s="101"/>
      <c r="G67" s="101"/>
      <c r="H67" s="101"/>
      <c r="I67" s="101"/>
      <c r="J67" s="62"/>
    </row>
    <row r="68" spans="1:10" s="50" customFormat="1" x14ac:dyDescent="0.3">
      <c r="A68" s="62" t="s">
        <v>3</v>
      </c>
      <c r="B68" s="101" t="s">
        <v>445</v>
      </c>
      <c r="C68" s="101"/>
      <c r="D68" s="101"/>
      <c r="E68" s="62" t="s">
        <v>4</v>
      </c>
      <c r="F68" s="101" t="s">
        <v>135</v>
      </c>
      <c r="G68" s="101"/>
      <c r="H68" s="62" t="s">
        <v>5</v>
      </c>
      <c r="I68" s="62">
        <v>83714</v>
      </c>
      <c r="J68" s="62"/>
    </row>
    <row r="69" spans="1:10" s="50" customFormat="1" x14ac:dyDescent="0.3">
      <c r="A69" s="62" t="s">
        <v>12</v>
      </c>
      <c r="B69" s="62"/>
      <c r="C69" s="62" t="s">
        <v>446</v>
      </c>
      <c r="D69" s="62"/>
      <c r="E69" s="62"/>
      <c r="F69" s="62"/>
      <c r="G69" s="62"/>
      <c r="H69" s="62"/>
      <c r="I69" s="62"/>
      <c r="J69" s="62"/>
    </row>
    <row r="70" spans="1:10" s="50" customFormat="1" x14ac:dyDescent="0.3">
      <c r="A70" s="62" t="s">
        <v>7</v>
      </c>
      <c r="B70" s="101" t="s">
        <v>447</v>
      </c>
      <c r="C70" s="101"/>
      <c r="D70" s="101"/>
      <c r="E70" s="62" t="s">
        <v>8</v>
      </c>
      <c r="F70" s="104" t="s">
        <v>448</v>
      </c>
      <c r="G70" s="101"/>
      <c r="H70" s="101"/>
      <c r="I70" s="101"/>
      <c r="J70" s="62"/>
    </row>
    <row r="71" spans="1:10" s="50" customFormat="1" x14ac:dyDescent="0.3">
      <c r="A71" s="62" t="s">
        <v>9</v>
      </c>
      <c r="B71" s="104" t="s">
        <v>449</v>
      </c>
      <c r="C71" s="101"/>
      <c r="D71" s="101"/>
      <c r="E71" s="101"/>
      <c r="F71" s="101"/>
      <c r="G71" s="101"/>
      <c r="H71" s="101"/>
      <c r="I71" s="101"/>
      <c r="J71" s="101"/>
    </row>
    <row r="72" spans="1:10" s="50" customFormat="1" ht="15" customHeight="1" x14ac:dyDescent="0.3">
      <c r="A72" s="62" t="s">
        <v>10</v>
      </c>
      <c r="B72" s="101" t="s">
        <v>450</v>
      </c>
      <c r="C72" s="101"/>
      <c r="D72" s="101"/>
      <c r="E72" s="101"/>
      <c r="F72" s="101"/>
      <c r="G72" s="101"/>
      <c r="H72" s="101"/>
      <c r="I72" s="101"/>
      <c r="J72" s="101"/>
    </row>
    <row r="73" spans="1:10" s="50" customFormat="1" ht="28.8" customHeight="1" x14ac:dyDescent="0.3">
      <c r="A73" s="101" t="s">
        <v>14</v>
      </c>
      <c r="B73" s="101"/>
      <c r="C73" s="109" t="s">
        <v>260</v>
      </c>
      <c r="D73" s="109"/>
      <c r="E73" s="109"/>
      <c r="F73" s="109"/>
      <c r="G73" s="109"/>
      <c r="H73" s="109"/>
      <c r="I73" s="109"/>
      <c r="J73" s="109"/>
    </row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</sheetData>
  <mergeCells count="81">
    <mergeCell ref="B71:J71"/>
    <mergeCell ref="B72:J72"/>
    <mergeCell ref="A73:B73"/>
    <mergeCell ref="C73:J73"/>
    <mergeCell ref="C66:I66"/>
    <mergeCell ref="B68:D68"/>
    <mergeCell ref="F68:G68"/>
    <mergeCell ref="B70:D70"/>
    <mergeCell ref="F70:I70"/>
    <mergeCell ref="B67:I67"/>
    <mergeCell ref="A63:B63"/>
    <mergeCell ref="C63:J63"/>
    <mergeCell ref="A64:J65"/>
    <mergeCell ref="C56:I56"/>
    <mergeCell ref="B57:I57"/>
    <mergeCell ref="B58:D58"/>
    <mergeCell ref="F58:G58"/>
    <mergeCell ref="C59:I59"/>
    <mergeCell ref="B60:D60"/>
    <mergeCell ref="F60:I60"/>
    <mergeCell ref="B61:J61"/>
    <mergeCell ref="B62:J62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B48:D48"/>
    <mergeCell ref="F48:G48"/>
    <mergeCell ref="A44:J45"/>
    <mergeCell ref="C46:I46"/>
    <mergeCell ref="C47:I47"/>
    <mergeCell ref="A54:J55"/>
    <mergeCell ref="B50:D50"/>
    <mergeCell ref="F50:I50"/>
    <mergeCell ref="B51:J51"/>
    <mergeCell ref="B52:J52"/>
    <mergeCell ref="A53:B53"/>
    <mergeCell ref="C53:J53"/>
  </mergeCells>
  <hyperlinks>
    <hyperlink ref="F11" r:id="rId1" display="tolson@armorexpress.com"/>
    <hyperlink ref="B12" r:id="rId2"/>
    <hyperlink ref="B21" r:id="rId3"/>
    <hyperlink ref="B31" r:id="rId4"/>
    <hyperlink ref="F40" r:id="rId5"/>
    <hyperlink ref="F50" r:id="rId6"/>
    <hyperlink ref="F20" r:id="rId7"/>
    <hyperlink ref="F30" r:id="rId8"/>
    <hyperlink ref="B61" r:id="rId9"/>
    <hyperlink ref="F60" r:id="rId10"/>
    <hyperlink ref="F70" r:id="rId11"/>
    <hyperlink ref="B71" r:id="rId12"/>
  </hyperlinks>
  <pageMargins left="0.7" right="0.7" top="0.75" bottom="0.91666666666666663" header="0.3" footer="0.3"/>
  <pageSetup orientation="portrait" r:id="rId13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J461"/>
  <sheetViews>
    <sheetView view="pageLayout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27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1" t="s">
        <v>11</v>
      </c>
      <c r="B16" s="71"/>
      <c r="C16" s="101" t="s">
        <v>443</v>
      </c>
      <c r="D16" s="101"/>
      <c r="E16" s="101"/>
      <c r="F16" s="101"/>
      <c r="G16" s="101"/>
      <c r="H16" s="101"/>
      <c r="I16" s="101"/>
      <c r="J16" s="71"/>
    </row>
    <row r="17" spans="1:10" x14ac:dyDescent="0.3">
      <c r="A17" s="71" t="s">
        <v>2</v>
      </c>
      <c r="B17" s="101" t="s">
        <v>444</v>
      </c>
      <c r="C17" s="101"/>
      <c r="D17" s="101"/>
      <c r="E17" s="101"/>
      <c r="F17" s="101"/>
      <c r="G17" s="101"/>
      <c r="H17" s="101"/>
      <c r="I17" s="101"/>
      <c r="J17" s="71"/>
    </row>
    <row r="18" spans="1:10" x14ac:dyDescent="0.3">
      <c r="A18" s="71" t="s">
        <v>3</v>
      </c>
      <c r="B18" s="101" t="s">
        <v>445</v>
      </c>
      <c r="C18" s="101"/>
      <c r="D18" s="101"/>
      <c r="E18" s="71" t="s">
        <v>4</v>
      </c>
      <c r="F18" s="101" t="s">
        <v>135</v>
      </c>
      <c r="G18" s="101"/>
      <c r="H18" s="71" t="s">
        <v>5</v>
      </c>
      <c r="I18" s="71">
        <v>83714</v>
      </c>
      <c r="J18" s="71"/>
    </row>
    <row r="19" spans="1:10" x14ac:dyDescent="0.3">
      <c r="A19" s="71" t="s">
        <v>12</v>
      </c>
      <c r="B19" s="71"/>
      <c r="C19" s="71" t="s">
        <v>446</v>
      </c>
      <c r="D19" s="71"/>
      <c r="E19" s="71"/>
      <c r="F19" s="71"/>
      <c r="G19" s="71"/>
      <c r="H19" s="71"/>
      <c r="I19" s="71"/>
      <c r="J19" s="71"/>
    </row>
    <row r="20" spans="1:10" x14ac:dyDescent="0.3">
      <c r="A20" s="71" t="s">
        <v>7</v>
      </c>
      <c r="B20" s="101" t="s">
        <v>447</v>
      </c>
      <c r="C20" s="101"/>
      <c r="D20" s="101"/>
      <c r="E20" s="71" t="s">
        <v>8</v>
      </c>
      <c r="F20" s="104" t="s">
        <v>448</v>
      </c>
      <c r="G20" s="101"/>
      <c r="H20" s="101"/>
      <c r="I20" s="101"/>
      <c r="J20" s="71"/>
    </row>
    <row r="21" spans="1:10" x14ac:dyDescent="0.3">
      <c r="A21" s="71" t="s">
        <v>9</v>
      </c>
      <c r="B21" s="104" t="s">
        <v>449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1" t="s">
        <v>10</v>
      </c>
      <c r="B22" s="101" t="s">
        <v>450</v>
      </c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462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27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2" t="s">
        <v>11</v>
      </c>
      <c r="B26" s="72"/>
      <c r="C26" s="100" t="s">
        <v>239</v>
      </c>
      <c r="D26" s="100"/>
      <c r="E26" s="100"/>
      <c r="F26" s="100"/>
      <c r="G26" s="100"/>
      <c r="H26" s="100"/>
      <c r="I26" s="100"/>
      <c r="J26" s="72"/>
    </row>
    <row r="27" spans="1:10" x14ac:dyDescent="0.3">
      <c r="A27" s="72" t="s">
        <v>2</v>
      </c>
      <c r="B27" s="100" t="s">
        <v>385</v>
      </c>
      <c r="C27" s="100"/>
      <c r="D27" s="100"/>
      <c r="E27" s="100"/>
      <c r="F27" s="100"/>
      <c r="G27" s="100"/>
      <c r="H27" s="100"/>
      <c r="I27" s="100"/>
      <c r="J27" s="72"/>
    </row>
    <row r="28" spans="1:10" x14ac:dyDescent="0.3">
      <c r="A28" s="72" t="s">
        <v>3</v>
      </c>
      <c r="B28" s="100" t="s">
        <v>255</v>
      </c>
      <c r="C28" s="100"/>
      <c r="D28" s="100"/>
      <c r="E28" s="72" t="s">
        <v>4</v>
      </c>
      <c r="F28" s="100" t="s">
        <v>199</v>
      </c>
      <c r="G28" s="100"/>
      <c r="H28" s="72" t="s">
        <v>5</v>
      </c>
      <c r="I28" s="72">
        <v>40505</v>
      </c>
      <c r="J28" s="72"/>
    </row>
    <row r="29" spans="1:10" x14ac:dyDescent="0.3">
      <c r="A29" s="72" t="s">
        <v>12</v>
      </c>
      <c r="B29" s="72"/>
      <c r="C29" s="100" t="s">
        <v>387</v>
      </c>
      <c r="D29" s="100"/>
      <c r="E29" s="100"/>
      <c r="F29" s="100"/>
      <c r="G29" s="100"/>
      <c r="H29" s="100"/>
      <c r="I29" s="100"/>
      <c r="J29" s="72"/>
    </row>
    <row r="30" spans="1:10" x14ac:dyDescent="0.3">
      <c r="A30" s="72" t="s">
        <v>7</v>
      </c>
      <c r="B30" s="100" t="s">
        <v>200</v>
      </c>
      <c r="C30" s="100"/>
      <c r="D30" s="100"/>
      <c r="E30" s="72" t="s">
        <v>8</v>
      </c>
      <c r="F30" s="103" t="s">
        <v>386</v>
      </c>
      <c r="G30" s="100"/>
      <c r="H30" s="100"/>
      <c r="I30" s="100"/>
      <c r="J30" s="72"/>
    </row>
    <row r="31" spans="1:10" x14ac:dyDescent="0.3">
      <c r="A31" s="72" t="s">
        <v>9</v>
      </c>
      <c r="B31" s="103" t="s">
        <v>193</v>
      </c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3">
      <c r="A32" s="72" t="s">
        <v>10</v>
      </c>
      <c r="B32" s="100" t="s">
        <v>194</v>
      </c>
      <c r="C32" s="100"/>
      <c r="D32" s="100"/>
      <c r="E32" s="100"/>
      <c r="F32" s="100"/>
      <c r="G32" s="100"/>
      <c r="H32" s="100"/>
      <c r="I32" s="100"/>
      <c r="J32" s="100"/>
    </row>
    <row r="33" spans="1:10" ht="28.65" customHeight="1" x14ac:dyDescent="0.3">
      <c r="A33" s="93" t="s">
        <v>14</v>
      </c>
      <c r="B33" s="93"/>
      <c r="C33" s="94" t="s">
        <v>462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27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1" t="s">
        <v>11</v>
      </c>
      <c r="C36" s="93"/>
      <c r="D36" s="93"/>
      <c r="E36" s="93"/>
      <c r="F36" s="93"/>
      <c r="G36" s="93"/>
      <c r="H36" s="93"/>
      <c r="I36" s="93"/>
    </row>
    <row r="37" spans="1:10" x14ac:dyDescent="0.3">
      <c r="A37" s="1" t="s">
        <v>2</v>
      </c>
      <c r="C37" s="93"/>
      <c r="D37" s="93"/>
      <c r="E37" s="93"/>
      <c r="F37" s="93"/>
      <c r="G37" s="93"/>
      <c r="H37" s="93"/>
      <c r="I37" s="93"/>
    </row>
    <row r="38" spans="1:10" x14ac:dyDescent="0.3">
      <c r="A38" s="1" t="s">
        <v>3</v>
      </c>
      <c r="B38" s="93"/>
      <c r="C38" s="93"/>
      <c r="D38" s="93"/>
      <c r="E38" s="1" t="s">
        <v>4</v>
      </c>
      <c r="F38" s="93"/>
      <c r="G38" s="93"/>
      <c r="H38" s="1" t="s">
        <v>5</v>
      </c>
    </row>
    <row r="39" spans="1:10" x14ac:dyDescent="0.3">
      <c r="A39" s="1" t="s">
        <v>12</v>
      </c>
    </row>
    <row r="40" spans="1:10" x14ac:dyDescent="0.3">
      <c r="A40" s="1" t="s">
        <v>7</v>
      </c>
      <c r="B40" s="93"/>
      <c r="C40" s="93"/>
      <c r="D40" s="93"/>
      <c r="E40" s="1" t="s">
        <v>8</v>
      </c>
      <c r="F40" s="93"/>
      <c r="G40" s="93"/>
      <c r="H40" s="93"/>
      <c r="I40" s="93"/>
    </row>
    <row r="41" spans="1:10" ht="15" customHeight="1" x14ac:dyDescent="0.3">
      <c r="A41" s="1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1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27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27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27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27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2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29:I29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  <hyperlink ref="B21" r:id="rId4"/>
    <hyperlink ref="B31" r:id="rId5"/>
    <hyperlink ref="F30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J441"/>
  <sheetViews>
    <sheetView view="pageLayout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28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24" t="s">
        <v>11</v>
      </c>
      <c r="B16" s="24"/>
      <c r="C16" s="93" t="s">
        <v>239</v>
      </c>
      <c r="D16" s="93"/>
      <c r="E16" s="93"/>
      <c r="F16" s="93"/>
      <c r="G16" s="93"/>
      <c r="H16" s="93"/>
      <c r="I16" s="93"/>
      <c r="J16" s="24"/>
    </row>
    <row r="17" spans="1:10" x14ac:dyDescent="0.3">
      <c r="A17" s="24" t="s">
        <v>2</v>
      </c>
      <c r="B17" s="25" t="s">
        <v>254</v>
      </c>
      <c r="C17" s="25"/>
      <c r="D17" s="25"/>
      <c r="E17" s="25"/>
      <c r="F17" s="25"/>
      <c r="G17" s="25"/>
      <c r="H17" s="25"/>
      <c r="I17" s="25"/>
      <c r="J17" s="24"/>
    </row>
    <row r="18" spans="1:10" x14ac:dyDescent="0.3">
      <c r="A18" s="24" t="s">
        <v>3</v>
      </c>
      <c r="B18" s="93" t="s">
        <v>255</v>
      </c>
      <c r="C18" s="93"/>
      <c r="D18" s="93"/>
      <c r="E18" s="24" t="s">
        <v>4</v>
      </c>
      <c r="F18" s="93" t="s">
        <v>199</v>
      </c>
      <c r="G18" s="93"/>
      <c r="H18" s="24" t="s">
        <v>5</v>
      </c>
      <c r="I18" s="24">
        <v>40505</v>
      </c>
      <c r="J18" s="24"/>
    </row>
    <row r="19" spans="1:10" x14ac:dyDescent="0.3">
      <c r="A19" s="24" t="s">
        <v>12</v>
      </c>
      <c r="B19" s="24"/>
      <c r="C19" s="53" t="s">
        <v>409</v>
      </c>
      <c r="D19" s="24"/>
      <c r="E19" s="24"/>
      <c r="F19" s="24"/>
      <c r="G19" s="24"/>
      <c r="H19" s="24"/>
      <c r="I19" s="24"/>
      <c r="J19" s="24"/>
    </row>
    <row r="20" spans="1:10" x14ac:dyDescent="0.3">
      <c r="A20" s="24" t="s">
        <v>7</v>
      </c>
      <c r="B20" s="97" t="s">
        <v>209</v>
      </c>
      <c r="C20" s="97"/>
      <c r="D20" s="97"/>
      <c r="E20" s="24" t="s">
        <v>8</v>
      </c>
      <c r="F20" s="111" t="s">
        <v>410</v>
      </c>
      <c r="G20" s="112"/>
      <c r="H20" s="112"/>
      <c r="I20" s="112"/>
      <c r="J20" s="24"/>
    </row>
    <row r="21" spans="1:10" x14ac:dyDescent="0.3">
      <c r="A21" s="24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ht="15" customHeight="1" x14ac:dyDescent="0.3">
      <c r="A22" s="24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332</v>
      </c>
      <c r="D23" s="94"/>
      <c r="E23" s="94"/>
      <c r="F23" s="94"/>
      <c r="G23" s="94"/>
      <c r="H23" s="94"/>
      <c r="I23" s="94"/>
      <c r="J23" s="94"/>
    </row>
    <row r="24" spans="1:10" ht="15" customHeight="1" x14ac:dyDescent="0.3">
      <c r="A24" s="95" t="s">
        <v>28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2" t="s">
        <v>11</v>
      </c>
      <c r="B26" s="62"/>
      <c r="C26" s="101" t="s">
        <v>443</v>
      </c>
      <c r="D26" s="101"/>
      <c r="E26" s="101"/>
      <c r="F26" s="101"/>
      <c r="G26" s="101"/>
      <c r="H26" s="101"/>
      <c r="I26" s="101"/>
      <c r="J26" s="62"/>
    </row>
    <row r="27" spans="1:10" x14ac:dyDescent="0.3">
      <c r="A27" s="62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62"/>
    </row>
    <row r="28" spans="1:10" x14ac:dyDescent="0.3">
      <c r="A28" s="62" t="s">
        <v>3</v>
      </c>
      <c r="B28" s="101" t="s">
        <v>445</v>
      </c>
      <c r="C28" s="101"/>
      <c r="D28" s="101"/>
      <c r="E28" s="62" t="s">
        <v>4</v>
      </c>
      <c r="F28" s="101" t="s">
        <v>135</v>
      </c>
      <c r="G28" s="101"/>
      <c r="H28" s="62" t="s">
        <v>5</v>
      </c>
      <c r="I28" s="62">
        <v>83714</v>
      </c>
      <c r="J28" s="62"/>
    </row>
    <row r="29" spans="1:10" ht="15" customHeight="1" x14ac:dyDescent="0.3">
      <c r="A29" s="62" t="s">
        <v>12</v>
      </c>
      <c r="B29" s="62"/>
      <c r="C29" s="62" t="s">
        <v>446</v>
      </c>
      <c r="D29" s="62"/>
      <c r="E29" s="62"/>
      <c r="F29" s="62"/>
      <c r="G29" s="62"/>
      <c r="H29" s="62"/>
      <c r="I29" s="62"/>
      <c r="J29" s="62"/>
    </row>
    <row r="30" spans="1:10" x14ac:dyDescent="0.3">
      <c r="A30" s="62" t="s">
        <v>7</v>
      </c>
      <c r="B30" s="101" t="s">
        <v>447</v>
      </c>
      <c r="C30" s="101"/>
      <c r="D30" s="101"/>
      <c r="E30" s="62" t="s">
        <v>8</v>
      </c>
      <c r="F30" s="104" t="s">
        <v>448</v>
      </c>
      <c r="G30" s="101"/>
      <c r="H30" s="101"/>
      <c r="I30" s="101"/>
      <c r="J30" s="62"/>
    </row>
    <row r="31" spans="1:10" x14ac:dyDescent="0.3">
      <c r="A31" s="62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x14ac:dyDescent="0.3">
      <c r="A32" s="62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101" t="s">
        <v>14</v>
      </c>
      <c r="B33" s="101"/>
      <c r="C33" s="109" t="s">
        <v>332</v>
      </c>
      <c r="D33" s="109"/>
      <c r="E33" s="109"/>
      <c r="F33" s="109"/>
      <c r="G33" s="109"/>
      <c r="H33" s="109"/>
      <c r="I33" s="109"/>
      <c r="J33" s="109"/>
    </row>
    <row r="34" spans="1:10" ht="15" customHeight="1" x14ac:dyDescent="0.3">
      <c r="A34" s="95" t="s">
        <v>28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4" t="s">
        <v>11</v>
      </c>
      <c r="B36" s="4"/>
      <c r="C36" s="93"/>
      <c r="D36" s="93"/>
      <c r="E36" s="93"/>
      <c r="F36" s="93"/>
      <c r="G36" s="93"/>
      <c r="H36" s="93"/>
      <c r="I36" s="93"/>
      <c r="J36" s="4"/>
    </row>
    <row r="37" spans="1:10" ht="15" customHeight="1" x14ac:dyDescent="0.3">
      <c r="A37" s="4" t="s">
        <v>2</v>
      </c>
      <c r="B37" s="4"/>
      <c r="C37" s="93"/>
      <c r="D37" s="93"/>
      <c r="E37" s="93"/>
      <c r="F37" s="93"/>
      <c r="G37" s="93"/>
      <c r="H37" s="93"/>
      <c r="I37" s="93"/>
      <c r="J37" s="4"/>
    </row>
    <row r="38" spans="1:10" x14ac:dyDescent="0.3">
      <c r="A38" s="4" t="s">
        <v>3</v>
      </c>
      <c r="B38" s="93"/>
      <c r="C38" s="93"/>
      <c r="D38" s="93"/>
      <c r="E38" s="4" t="s">
        <v>4</v>
      </c>
      <c r="F38" s="93"/>
      <c r="G38" s="93"/>
      <c r="H38" s="4" t="s">
        <v>5</v>
      </c>
      <c r="I38" s="4"/>
      <c r="J38" s="4"/>
    </row>
    <row r="39" spans="1:10" x14ac:dyDescent="0.3">
      <c r="A39" s="4" t="s">
        <v>12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3">
      <c r="A40" s="4" t="s">
        <v>7</v>
      </c>
      <c r="B40" s="93"/>
      <c r="C40" s="93"/>
      <c r="D40" s="93"/>
      <c r="E40" s="4" t="s">
        <v>8</v>
      </c>
      <c r="F40" s="93"/>
      <c r="G40" s="93"/>
      <c r="H40" s="93"/>
      <c r="I40" s="93"/>
      <c r="J40" s="4"/>
    </row>
    <row r="41" spans="1:10" x14ac:dyDescent="0.3">
      <c r="A41" s="4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4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0" ht="15" customHeight="1" x14ac:dyDescent="0.3">
      <c r="A44" s="95" t="s">
        <v>28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ht="15" customHeight="1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4" t="s">
        <v>11</v>
      </c>
      <c r="B46" s="4"/>
      <c r="C46" s="93"/>
      <c r="D46" s="93"/>
      <c r="E46" s="93"/>
      <c r="F46" s="93"/>
      <c r="G46" s="93"/>
      <c r="H46" s="93"/>
      <c r="I46" s="93"/>
      <c r="J46" s="4"/>
    </row>
    <row r="47" spans="1:10" x14ac:dyDescent="0.3">
      <c r="A47" s="4" t="s">
        <v>2</v>
      </c>
      <c r="B47" s="4"/>
      <c r="C47" s="93"/>
      <c r="D47" s="93"/>
      <c r="E47" s="93"/>
      <c r="F47" s="93"/>
      <c r="G47" s="93"/>
      <c r="H47" s="93"/>
      <c r="I47" s="93"/>
      <c r="J47" s="4"/>
    </row>
    <row r="48" spans="1:10" x14ac:dyDescent="0.3">
      <c r="A48" s="4" t="s">
        <v>3</v>
      </c>
      <c r="B48" s="93"/>
      <c r="C48" s="93"/>
      <c r="D48" s="93"/>
      <c r="E48" s="4" t="s">
        <v>4</v>
      </c>
      <c r="F48" s="93"/>
      <c r="G48" s="93"/>
      <c r="H48" s="4" t="s">
        <v>5</v>
      </c>
      <c r="I48" s="4"/>
      <c r="J48" s="4"/>
    </row>
    <row r="49" spans="1:10" x14ac:dyDescent="0.3">
      <c r="A49" s="4" t="s">
        <v>12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3">
      <c r="A50" s="4" t="s">
        <v>7</v>
      </c>
      <c r="B50" s="93"/>
      <c r="C50" s="93"/>
      <c r="D50" s="93"/>
      <c r="E50" s="4" t="s">
        <v>8</v>
      </c>
      <c r="F50" s="93"/>
      <c r="G50" s="93"/>
      <c r="H50" s="93"/>
      <c r="I50" s="93"/>
      <c r="J50" s="4"/>
    </row>
    <row r="51" spans="1:10" x14ac:dyDescent="0.3">
      <c r="A51" s="4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4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ht="15" customHeight="1" x14ac:dyDescent="0.3">
      <c r="A54" s="95" t="s">
        <v>28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4" t="s">
        <v>11</v>
      </c>
      <c r="B56" s="4"/>
      <c r="C56" s="93"/>
      <c r="D56" s="93"/>
      <c r="E56" s="93"/>
      <c r="F56" s="93"/>
      <c r="G56" s="93"/>
      <c r="H56" s="93"/>
      <c r="I56" s="93"/>
      <c r="J56" s="4"/>
    </row>
    <row r="57" spans="1:10" x14ac:dyDescent="0.3">
      <c r="A57" s="4" t="s">
        <v>2</v>
      </c>
      <c r="B57" s="4"/>
      <c r="C57" s="93"/>
      <c r="D57" s="93"/>
      <c r="E57" s="93"/>
      <c r="F57" s="93"/>
      <c r="G57" s="93"/>
      <c r="H57" s="93"/>
      <c r="I57" s="93"/>
      <c r="J57" s="4"/>
    </row>
    <row r="58" spans="1:10" x14ac:dyDescent="0.3">
      <c r="A58" s="4" t="s">
        <v>3</v>
      </c>
      <c r="B58" s="93"/>
      <c r="C58" s="93"/>
      <c r="D58" s="93"/>
      <c r="E58" s="4" t="s">
        <v>4</v>
      </c>
      <c r="F58" s="93"/>
      <c r="G58" s="93"/>
      <c r="H58" s="4" t="s">
        <v>5</v>
      </c>
      <c r="I58" s="4"/>
      <c r="J58" s="4"/>
    </row>
    <row r="59" spans="1:10" x14ac:dyDescent="0.3">
      <c r="A59" s="4" t="s">
        <v>12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3">
      <c r="A60" s="4" t="s">
        <v>7</v>
      </c>
      <c r="B60" s="93"/>
      <c r="C60" s="93"/>
      <c r="D60" s="93"/>
      <c r="E60" s="4" t="s">
        <v>8</v>
      </c>
      <c r="F60" s="93"/>
      <c r="G60" s="93"/>
      <c r="H60" s="93"/>
      <c r="I60" s="93"/>
      <c r="J60" s="4"/>
    </row>
    <row r="61" spans="1:10" x14ac:dyDescent="0.3">
      <c r="A61" s="4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4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72" ht="15" customHeight="1" x14ac:dyDescent="0.3"/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</sheetData>
  <mergeCells count="68">
    <mergeCell ref="B13:I13"/>
    <mergeCell ref="A14:J15"/>
    <mergeCell ref="C16:I16"/>
    <mergeCell ref="C7:J7"/>
    <mergeCell ref="A1:J1"/>
    <mergeCell ref="A2:J2"/>
    <mergeCell ref="A3:J3"/>
    <mergeCell ref="A4:J4"/>
    <mergeCell ref="A6:J6"/>
    <mergeCell ref="B12:I12"/>
    <mergeCell ref="B8:J8"/>
    <mergeCell ref="B9:D9"/>
    <mergeCell ref="F9:G9"/>
    <mergeCell ref="C10:I10"/>
    <mergeCell ref="B11:D11"/>
    <mergeCell ref="F11:I11"/>
    <mergeCell ref="B18:D18"/>
    <mergeCell ref="F18:G18"/>
    <mergeCell ref="B20:D20"/>
    <mergeCell ref="F20:I20"/>
    <mergeCell ref="C37:I37"/>
    <mergeCell ref="B21:J21"/>
    <mergeCell ref="B22:J22"/>
    <mergeCell ref="A23:B23"/>
    <mergeCell ref="C23:J23"/>
    <mergeCell ref="A24:J25"/>
    <mergeCell ref="C26:I26"/>
    <mergeCell ref="B28:D28"/>
    <mergeCell ref="F28:G28"/>
    <mergeCell ref="B30:D30"/>
    <mergeCell ref="F30:I30"/>
    <mergeCell ref="B27:I27"/>
    <mergeCell ref="A34:J35"/>
    <mergeCell ref="B31:J31"/>
    <mergeCell ref="B32:J32"/>
    <mergeCell ref="A33:B33"/>
    <mergeCell ref="C33:J33"/>
    <mergeCell ref="C36:I36"/>
    <mergeCell ref="B51:J51"/>
    <mergeCell ref="B52:J52"/>
    <mergeCell ref="A53:B53"/>
    <mergeCell ref="C53:J53"/>
    <mergeCell ref="B40:D40"/>
    <mergeCell ref="F40:I40"/>
    <mergeCell ref="B41:J41"/>
    <mergeCell ref="B38:D38"/>
    <mergeCell ref="F38:G38"/>
    <mergeCell ref="B42:J42"/>
    <mergeCell ref="A43:B43"/>
    <mergeCell ref="C43:J43"/>
    <mergeCell ref="C56:I56"/>
    <mergeCell ref="A44:J45"/>
    <mergeCell ref="C46:I46"/>
    <mergeCell ref="A54:J55"/>
    <mergeCell ref="C47:I47"/>
    <mergeCell ref="B48:D48"/>
    <mergeCell ref="F48:G48"/>
    <mergeCell ref="B50:D50"/>
    <mergeCell ref="F50:I50"/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</mergeCells>
  <hyperlinks>
    <hyperlink ref="F11" r:id="rId1" display="tolson@armorexpress.com"/>
    <hyperlink ref="B12" r:id="rId2"/>
    <hyperlink ref="B21" r:id="rId3"/>
    <hyperlink ref="F20" r:id="rId4"/>
    <hyperlink ref="F30" r:id="rId5"/>
    <hyperlink ref="B31" r:id="rId6"/>
  </hyperlinks>
  <pageMargins left="0.7" right="0.7" top="0.75" bottom="0.8666666666666667" header="0.3" footer="0.3"/>
  <pageSetup orientation="portrait" r:id="rId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J451"/>
  <sheetViews>
    <sheetView view="pageLayout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29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4" t="s">
        <v>11</v>
      </c>
      <c r="B16" s="4"/>
      <c r="C16" s="93" t="s">
        <v>268</v>
      </c>
      <c r="D16" s="93"/>
      <c r="E16" s="93"/>
      <c r="F16" s="93"/>
      <c r="G16" s="93"/>
      <c r="H16" s="93"/>
      <c r="I16" s="93"/>
      <c r="J16" s="4"/>
    </row>
    <row r="17" spans="1:10" x14ac:dyDescent="0.3">
      <c r="A17" s="4" t="s">
        <v>2</v>
      </c>
      <c r="B17" s="93" t="s">
        <v>269</v>
      </c>
      <c r="C17" s="93"/>
      <c r="D17" s="93"/>
      <c r="E17" s="93"/>
      <c r="F17" s="93"/>
      <c r="G17" s="93"/>
      <c r="H17" s="93"/>
      <c r="I17" s="93"/>
      <c r="J17" s="93"/>
    </row>
    <row r="18" spans="1:10" x14ac:dyDescent="0.3">
      <c r="A18" s="4" t="s">
        <v>3</v>
      </c>
      <c r="B18" s="93" t="s">
        <v>134</v>
      </c>
      <c r="C18" s="93"/>
      <c r="D18" s="93"/>
      <c r="E18" s="4" t="s">
        <v>4</v>
      </c>
      <c r="F18" s="93" t="s">
        <v>135</v>
      </c>
      <c r="G18" s="93"/>
      <c r="H18" s="4" t="s">
        <v>5</v>
      </c>
      <c r="I18" s="4">
        <v>83401</v>
      </c>
      <c r="J18" s="4"/>
    </row>
    <row r="19" spans="1:10" x14ac:dyDescent="0.3">
      <c r="A19" s="4" t="s">
        <v>12</v>
      </c>
      <c r="B19" s="4"/>
      <c r="C19" s="4" t="s">
        <v>270</v>
      </c>
      <c r="D19" s="4"/>
      <c r="E19" s="4"/>
      <c r="F19" s="4"/>
      <c r="G19" s="4"/>
      <c r="H19" s="4"/>
      <c r="I19" s="4"/>
      <c r="J19" s="4"/>
    </row>
    <row r="20" spans="1:10" x14ac:dyDescent="0.3">
      <c r="A20" s="4" t="s">
        <v>7</v>
      </c>
      <c r="B20" s="93" t="s">
        <v>271</v>
      </c>
      <c r="C20" s="93"/>
      <c r="D20" s="93"/>
      <c r="E20" s="4" t="s">
        <v>8</v>
      </c>
      <c r="F20" s="98" t="s">
        <v>272</v>
      </c>
      <c r="G20" s="93"/>
      <c r="H20" s="93"/>
      <c r="I20" s="93"/>
      <c r="J20" s="4"/>
    </row>
    <row r="21" spans="1:10" x14ac:dyDescent="0.3">
      <c r="A21" s="4" t="s">
        <v>9</v>
      </c>
      <c r="B21" s="98" t="s">
        <v>273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4" t="s">
        <v>10</v>
      </c>
      <c r="B22" s="93" t="s">
        <v>136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213</v>
      </c>
      <c r="D23" s="94"/>
      <c r="E23" s="94"/>
      <c r="F23" s="94"/>
      <c r="G23" s="94"/>
      <c r="H23" s="94"/>
      <c r="I23" s="94"/>
      <c r="J23" s="94"/>
    </row>
    <row r="24" spans="1:10" ht="15" customHeight="1" x14ac:dyDescent="0.3">
      <c r="A24" s="95" t="s">
        <v>29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4" t="s">
        <v>11</v>
      </c>
      <c r="B26" s="4"/>
      <c r="C26" s="93" t="s">
        <v>137</v>
      </c>
      <c r="D26" s="93"/>
      <c r="E26" s="93"/>
      <c r="F26" s="93"/>
      <c r="G26" s="93"/>
      <c r="H26" s="93"/>
      <c r="I26" s="93"/>
      <c r="J26" s="4"/>
    </row>
    <row r="27" spans="1:10" x14ac:dyDescent="0.3">
      <c r="A27" s="4" t="s">
        <v>2</v>
      </c>
      <c r="B27" s="93" t="s">
        <v>138</v>
      </c>
      <c r="C27" s="93"/>
      <c r="D27" s="93"/>
      <c r="E27" s="93"/>
      <c r="F27" s="93"/>
      <c r="G27" s="93"/>
      <c r="H27" s="93"/>
      <c r="I27" s="93"/>
      <c r="J27" s="93"/>
    </row>
    <row r="28" spans="1:10" x14ac:dyDescent="0.3">
      <c r="A28" s="4" t="s">
        <v>3</v>
      </c>
      <c r="B28" s="93" t="s">
        <v>139</v>
      </c>
      <c r="C28" s="93"/>
      <c r="D28" s="93"/>
      <c r="E28" s="4" t="s">
        <v>4</v>
      </c>
      <c r="F28" s="93" t="s">
        <v>140</v>
      </c>
      <c r="G28" s="93"/>
      <c r="H28" s="4" t="s">
        <v>5</v>
      </c>
      <c r="I28" s="4">
        <v>98409</v>
      </c>
      <c r="J28" s="4"/>
    </row>
    <row r="29" spans="1:10" x14ac:dyDescent="0.3">
      <c r="A29" s="4" t="s">
        <v>12</v>
      </c>
      <c r="B29" s="4"/>
      <c r="C29" s="4" t="s">
        <v>141</v>
      </c>
      <c r="D29" s="4"/>
      <c r="E29" s="4"/>
      <c r="F29" s="4"/>
      <c r="G29" s="4"/>
      <c r="H29" s="4"/>
      <c r="I29" s="4"/>
      <c r="J29" s="4"/>
    </row>
    <row r="30" spans="1:10" x14ac:dyDescent="0.3">
      <c r="A30" s="4" t="s">
        <v>7</v>
      </c>
      <c r="B30" s="93" t="s">
        <v>274</v>
      </c>
      <c r="C30" s="93"/>
      <c r="D30" s="93"/>
      <c r="E30" s="4" t="s">
        <v>8</v>
      </c>
      <c r="F30" s="98" t="s">
        <v>275</v>
      </c>
      <c r="G30" s="93"/>
      <c r="H30" s="93"/>
      <c r="I30" s="93"/>
      <c r="J30" s="4"/>
    </row>
    <row r="31" spans="1:10" ht="15" customHeight="1" x14ac:dyDescent="0.3">
      <c r="A31" s="4" t="s">
        <v>9</v>
      </c>
      <c r="B31" s="98" t="s">
        <v>276</v>
      </c>
      <c r="C31" s="93"/>
      <c r="D31" s="93"/>
      <c r="E31" s="93"/>
      <c r="F31" s="93"/>
      <c r="G31" s="93"/>
      <c r="H31" s="93"/>
      <c r="I31" s="93"/>
      <c r="J31" s="93"/>
    </row>
    <row r="32" spans="1:10" x14ac:dyDescent="0.3">
      <c r="A32" s="4" t="s">
        <v>10</v>
      </c>
      <c r="B32" s="120" t="s">
        <v>175</v>
      </c>
      <c r="C32" s="120"/>
      <c r="D32" s="120"/>
      <c r="E32" s="120"/>
      <c r="F32" s="120"/>
      <c r="G32" s="120"/>
      <c r="H32" s="120"/>
      <c r="I32" s="120"/>
      <c r="J32" s="120"/>
    </row>
    <row r="33" spans="1:10" ht="28.65" customHeight="1" x14ac:dyDescent="0.3">
      <c r="A33" s="93" t="s">
        <v>14</v>
      </c>
      <c r="B33" s="93"/>
      <c r="C33" s="94" t="s">
        <v>152</v>
      </c>
      <c r="D33" s="94"/>
      <c r="E33" s="94"/>
      <c r="F33" s="94"/>
      <c r="G33" s="94"/>
      <c r="H33" s="94"/>
      <c r="I33" s="94"/>
      <c r="J33" s="94"/>
    </row>
    <row r="34" spans="1:10" ht="15" customHeight="1" x14ac:dyDescent="0.3">
      <c r="A34" s="95" t="s">
        <v>29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36" t="s">
        <v>11</v>
      </c>
      <c r="B36" s="36"/>
      <c r="C36" s="93" t="s">
        <v>233</v>
      </c>
      <c r="D36" s="93"/>
      <c r="E36" s="93"/>
      <c r="F36" s="93"/>
      <c r="G36" s="93"/>
      <c r="H36" s="93"/>
      <c r="I36" s="93"/>
      <c r="J36" s="36"/>
    </row>
    <row r="37" spans="1:10" x14ac:dyDescent="0.3">
      <c r="A37" s="36" t="s">
        <v>2</v>
      </c>
      <c r="B37" s="93" t="s">
        <v>234</v>
      </c>
      <c r="C37" s="93"/>
      <c r="D37" s="93"/>
      <c r="E37" s="93"/>
      <c r="F37" s="93"/>
      <c r="G37" s="93"/>
      <c r="H37" s="93"/>
      <c r="I37" s="93"/>
      <c r="J37" s="36"/>
    </row>
    <row r="38" spans="1:10" x14ac:dyDescent="0.3">
      <c r="A38" s="36" t="s">
        <v>3</v>
      </c>
      <c r="B38" s="93" t="s">
        <v>235</v>
      </c>
      <c r="C38" s="93"/>
      <c r="D38" s="93"/>
      <c r="E38" s="36" t="s">
        <v>4</v>
      </c>
      <c r="F38" s="93" t="s">
        <v>140</v>
      </c>
      <c r="G38" s="93"/>
      <c r="H38" s="36" t="s">
        <v>5</v>
      </c>
      <c r="I38" s="36">
        <v>98188</v>
      </c>
      <c r="J38" s="36"/>
    </row>
    <row r="39" spans="1:10" ht="15" customHeight="1" x14ac:dyDescent="0.3">
      <c r="A39" s="36" t="s">
        <v>12</v>
      </c>
      <c r="B39" s="36"/>
      <c r="C39" s="97" t="s">
        <v>397</v>
      </c>
      <c r="D39" s="97"/>
      <c r="E39" s="97"/>
      <c r="F39" s="97"/>
      <c r="G39" s="97"/>
      <c r="H39" s="97"/>
      <c r="I39" s="97"/>
      <c r="J39" s="36"/>
    </row>
    <row r="40" spans="1:10" x14ac:dyDescent="0.3">
      <c r="A40" s="36" t="s">
        <v>7</v>
      </c>
      <c r="B40" s="93" t="s">
        <v>211</v>
      </c>
      <c r="C40" s="93"/>
      <c r="D40" s="93"/>
      <c r="E40" s="36" t="s">
        <v>8</v>
      </c>
      <c r="F40" s="111" t="s">
        <v>398</v>
      </c>
      <c r="G40" s="112"/>
      <c r="H40" s="112"/>
      <c r="I40" s="112"/>
      <c r="J40" s="36"/>
    </row>
    <row r="41" spans="1:10" x14ac:dyDescent="0.3">
      <c r="A41" s="36" t="s">
        <v>9</v>
      </c>
      <c r="B41" s="98" t="s">
        <v>210</v>
      </c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36" t="s">
        <v>10</v>
      </c>
      <c r="B42" s="93" t="s">
        <v>212</v>
      </c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 t="s">
        <v>213</v>
      </c>
      <c r="D43" s="94"/>
      <c r="E43" s="94"/>
      <c r="F43" s="94"/>
      <c r="G43" s="94"/>
      <c r="H43" s="94"/>
      <c r="I43" s="94"/>
      <c r="J43" s="94"/>
    </row>
    <row r="44" spans="1:10" ht="15" customHeight="1" x14ac:dyDescent="0.3">
      <c r="A44" s="95" t="s">
        <v>29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68" t="s">
        <v>11</v>
      </c>
      <c r="B46" s="68"/>
      <c r="C46" s="93" t="s">
        <v>239</v>
      </c>
      <c r="D46" s="93"/>
      <c r="E46" s="93"/>
      <c r="F46" s="93"/>
      <c r="G46" s="93"/>
      <c r="H46" s="93"/>
      <c r="I46" s="93"/>
      <c r="J46" s="68"/>
    </row>
    <row r="47" spans="1:10" ht="15" customHeight="1" x14ac:dyDescent="0.3">
      <c r="A47" s="68" t="s">
        <v>2</v>
      </c>
      <c r="B47" s="69" t="s">
        <v>254</v>
      </c>
      <c r="C47" s="69"/>
      <c r="D47" s="69"/>
      <c r="E47" s="69"/>
      <c r="F47" s="69"/>
      <c r="G47" s="69"/>
      <c r="H47" s="69"/>
      <c r="I47" s="69"/>
      <c r="J47" s="68"/>
    </row>
    <row r="48" spans="1:10" x14ac:dyDescent="0.3">
      <c r="A48" s="68" t="s">
        <v>3</v>
      </c>
      <c r="B48" s="93" t="s">
        <v>255</v>
      </c>
      <c r="C48" s="93"/>
      <c r="D48" s="93"/>
      <c r="E48" s="68" t="s">
        <v>4</v>
      </c>
      <c r="F48" s="93" t="s">
        <v>199</v>
      </c>
      <c r="G48" s="93"/>
      <c r="H48" s="68" t="s">
        <v>5</v>
      </c>
      <c r="I48" s="68">
        <v>40505</v>
      </c>
      <c r="J48" s="68"/>
    </row>
    <row r="49" spans="1:10" x14ac:dyDescent="0.3">
      <c r="A49" s="68" t="s">
        <v>12</v>
      </c>
      <c r="B49" s="68"/>
      <c r="C49" s="70" t="s">
        <v>409</v>
      </c>
      <c r="D49" s="68"/>
      <c r="E49" s="68"/>
      <c r="F49" s="68"/>
      <c r="G49" s="68"/>
      <c r="H49" s="68"/>
      <c r="I49" s="68"/>
      <c r="J49" s="68"/>
    </row>
    <row r="50" spans="1:10" x14ac:dyDescent="0.3">
      <c r="A50" s="68" t="s">
        <v>7</v>
      </c>
      <c r="B50" s="97" t="s">
        <v>209</v>
      </c>
      <c r="C50" s="97"/>
      <c r="D50" s="97"/>
      <c r="E50" s="68" t="s">
        <v>8</v>
      </c>
      <c r="F50" s="111" t="s">
        <v>410</v>
      </c>
      <c r="G50" s="112"/>
      <c r="H50" s="112"/>
      <c r="I50" s="112"/>
      <c r="J50" s="68"/>
    </row>
    <row r="51" spans="1:10" x14ac:dyDescent="0.3">
      <c r="A51" s="68" t="s">
        <v>9</v>
      </c>
      <c r="B51" s="98" t="s">
        <v>193</v>
      </c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68" t="s">
        <v>10</v>
      </c>
      <c r="B52" s="93" t="s">
        <v>194</v>
      </c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 t="s">
        <v>213</v>
      </c>
      <c r="D53" s="94"/>
      <c r="E53" s="94"/>
      <c r="F53" s="94"/>
      <c r="G53" s="94"/>
      <c r="H53" s="94"/>
      <c r="I53" s="94"/>
      <c r="J53" s="94"/>
    </row>
    <row r="54" spans="1:10" ht="15" customHeight="1" x14ac:dyDescent="0.3">
      <c r="A54" s="95" t="s">
        <v>29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ht="15" customHeight="1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62" t="s">
        <v>11</v>
      </c>
      <c r="B56" s="62"/>
      <c r="C56" s="101" t="s">
        <v>443</v>
      </c>
      <c r="D56" s="101"/>
      <c r="E56" s="101"/>
      <c r="F56" s="101"/>
      <c r="G56" s="101"/>
      <c r="H56" s="101"/>
      <c r="I56" s="101"/>
      <c r="J56" s="62"/>
    </row>
    <row r="57" spans="1:10" x14ac:dyDescent="0.3">
      <c r="A57" s="62" t="s">
        <v>2</v>
      </c>
      <c r="B57" s="101" t="s">
        <v>444</v>
      </c>
      <c r="C57" s="101"/>
      <c r="D57" s="101"/>
      <c r="E57" s="101"/>
      <c r="F57" s="101"/>
      <c r="G57" s="101"/>
      <c r="H57" s="101"/>
      <c r="I57" s="101"/>
      <c r="J57" s="62"/>
    </row>
    <row r="58" spans="1:10" x14ac:dyDescent="0.3">
      <c r="A58" s="62" t="s">
        <v>3</v>
      </c>
      <c r="B58" s="101" t="s">
        <v>445</v>
      </c>
      <c r="C58" s="101"/>
      <c r="D58" s="101"/>
      <c r="E58" s="62" t="s">
        <v>4</v>
      </c>
      <c r="F58" s="101" t="s">
        <v>135</v>
      </c>
      <c r="G58" s="101"/>
      <c r="H58" s="62" t="s">
        <v>5</v>
      </c>
      <c r="I58" s="62">
        <v>83714</v>
      </c>
      <c r="J58" s="62"/>
    </row>
    <row r="59" spans="1:10" x14ac:dyDescent="0.3">
      <c r="A59" s="62" t="s">
        <v>12</v>
      </c>
      <c r="B59" s="62"/>
      <c r="C59" s="62" t="s">
        <v>446</v>
      </c>
      <c r="D59" s="62"/>
      <c r="E59" s="62"/>
      <c r="F59" s="62"/>
      <c r="G59" s="62"/>
      <c r="H59" s="62"/>
      <c r="I59" s="62"/>
      <c r="J59" s="62"/>
    </row>
    <row r="60" spans="1:10" x14ac:dyDescent="0.3">
      <c r="A60" s="62" t="s">
        <v>7</v>
      </c>
      <c r="B60" s="101" t="s">
        <v>447</v>
      </c>
      <c r="C60" s="101"/>
      <c r="D60" s="101"/>
      <c r="E60" s="62" t="s">
        <v>8</v>
      </c>
      <c r="F60" s="104" t="s">
        <v>448</v>
      </c>
      <c r="G60" s="101"/>
      <c r="H60" s="101"/>
      <c r="I60" s="101"/>
      <c r="J60" s="62"/>
    </row>
    <row r="61" spans="1:10" x14ac:dyDescent="0.3">
      <c r="A61" s="62" t="s">
        <v>9</v>
      </c>
      <c r="B61" s="104" t="s">
        <v>449</v>
      </c>
      <c r="C61" s="101"/>
      <c r="D61" s="101"/>
      <c r="E61" s="101"/>
      <c r="F61" s="101"/>
      <c r="G61" s="101"/>
      <c r="H61" s="101"/>
      <c r="I61" s="101"/>
      <c r="J61" s="101"/>
    </row>
    <row r="62" spans="1:10" x14ac:dyDescent="0.3">
      <c r="A62" s="62" t="s">
        <v>10</v>
      </c>
      <c r="B62" s="101" t="s">
        <v>450</v>
      </c>
      <c r="C62" s="101"/>
      <c r="D62" s="101"/>
      <c r="E62" s="101"/>
      <c r="F62" s="101"/>
      <c r="G62" s="101"/>
      <c r="H62" s="101"/>
      <c r="I62" s="101"/>
      <c r="J62" s="101"/>
    </row>
    <row r="63" spans="1:10" ht="28.65" customHeight="1" x14ac:dyDescent="0.3">
      <c r="A63" s="101" t="s">
        <v>14</v>
      </c>
      <c r="B63" s="101"/>
      <c r="C63" s="109" t="s">
        <v>213</v>
      </c>
      <c r="D63" s="109"/>
      <c r="E63" s="109"/>
      <c r="F63" s="109"/>
      <c r="G63" s="109"/>
      <c r="H63" s="109"/>
      <c r="I63" s="109"/>
      <c r="J63" s="109"/>
    </row>
    <row r="64" spans="1:10" ht="15" customHeight="1" x14ac:dyDescent="0.3">
      <c r="A64" s="95" t="s">
        <v>29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4" t="s">
        <v>11</v>
      </c>
      <c r="B66" s="4"/>
      <c r="C66" s="93"/>
      <c r="D66" s="93"/>
      <c r="E66" s="93"/>
      <c r="F66" s="93"/>
      <c r="G66" s="93"/>
      <c r="H66" s="93"/>
      <c r="I66" s="93"/>
      <c r="J66" s="4"/>
    </row>
    <row r="67" spans="1:10" x14ac:dyDescent="0.3">
      <c r="A67" s="4" t="s">
        <v>2</v>
      </c>
      <c r="B67" s="4"/>
      <c r="C67" s="93"/>
      <c r="D67" s="93"/>
      <c r="E67" s="93"/>
      <c r="F67" s="93"/>
      <c r="G67" s="93"/>
      <c r="H67" s="93"/>
      <c r="I67" s="93"/>
      <c r="J67" s="4"/>
    </row>
    <row r="68" spans="1:10" x14ac:dyDescent="0.3">
      <c r="A68" s="4" t="s">
        <v>3</v>
      </c>
      <c r="B68" s="93"/>
      <c r="C68" s="93"/>
      <c r="D68" s="93"/>
      <c r="E68" s="4" t="s">
        <v>4</v>
      </c>
      <c r="F68" s="93"/>
      <c r="G68" s="93"/>
      <c r="H68" s="4" t="s">
        <v>5</v>
      </c>
      <c r="I68" s="4"/>
      <c r="J68" s="4"/>
    </row>
    <row r="69" spans="1:10" x14ac:dyDescent="0.3">
      <c r="A69" s="4" t="s">
        <v>12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">
      <c r="A70" s="4" t="s">
        <v>7</v>
      </c>
      <c r="B70" s="93"/>
      <c r="C70" s="93"/>
      <c r="D70" s="93"/>
      <c r="E70" s="4" t="s">
        <v>8</v>
      </c>
      <c r="F70" s="93"/>
      <c r="G70" s="93"/>
      <c r="H70" s="93"/>
      <c r="I70" s="93"/>
      <c r="J70" s="4"/>
    </row>
    <row r="71" spans="1:10" x14ac:dyDescent="0.3">
      <c r="A71" s="4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4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82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</sheetData>
  <mergeCells count="80">
    <mergeCell ref="B13:I13"/>
    <mergeCell ref="A14:J15"/>
    <mergeCell ref="C16:I16"/>
    <mergeCell ref="B17:J17"/>
    <mergeCell ref="B20:D20"/>
    <mergeCell ref="F20:I20"/>
    <mergeCell ref="B18:D18"/>
    <mergeCell ref="F18:G18"/>
    <mergeCell ref="B12:I12"/>
    <mergeCell ref="B8:J8"/>
    <mergeCell ref="B9:D9"/>
    <mergeCell ref="F9:G9"/>
    <mergeCell ref="C10:I10"/>
    <mergeCell ref="B11:D11"/>
    <mergeCell ref="F11:I11"/>
    <mergeCell ref="C7:J7"/>
    <mergeCell ref="A1:J1"/>
    <mergeCell ref="A2:J2"/>
    <mergeCell ref="A3:J3"/>
    <mergeCell ref="A4:J4"/>
    <mergeCell ref="A6:J6"/>
    <mergeCell ref="B21:J21"/>
    <mergeCell ref="B22:J22"/>
    <mergeCell ref="A23:B23"/>
    <mergeCell ref="C23:J23"/>
    <mergeCell ref="C36:I36"/>
    <mergeCell ref="B27:J27"/>
    <mergeCell ref="A24:J25"/>
    <mergeCell ref="F30:I30"/>
    <mergeCell ref="B41:J41"/>
    <mergeCell ref="B37:I37"/>
    <mergeCell ref="C26:I26"/>
    <mergeCell ref="A34:J35"/>
    <mergeCell ref="C39:I39"/>
    <mergeCell ref="B38:D38"/>
    <mergeCell ref="F38:G38"/>
    <mergeCell ref="B40:D40"/>
    <mergeCell ref="F40:I40"/>
    <mergeCell ref="B31:J31"/>
    <mergeCell ref="B32:J32"/>
    <mergeCell ref="A33:B33"/>
    <mergeCell ref="C33:J33"/>
    <mergeCell ref="B28:D28"/>
    <mergeCell ref="F28:G28"/>
    <mergeCell ref="B30:D30"/>
    <mergeCell ref="B42:J42"/>
    <mergeCell ref="A43:B43"/>
    <mergeCell ref="C43:J43"/>
    <mergeCell ref="A44:J45"/>
    <mergeCell ref="F58:G58"/>
    <mergeCell ref="A54:J55"/>
    <mergeCell ref="C46:I46"/>
    <mergeCell ref="B48:D48"/>
    <mergeCell ref="F48:G48"/>
    <mergeCell ref="B50:D50"/>
    <mergeCell ref="F50:I50"/>
    <mergeCell ref="B51:J51"/>
    <mergeCell ref="B52:J52"/>
    <mergeCell ref="A53:B53"/>
    <mergeCell ref="A73:B73"/>
    <mergeCell ref="C73:J73"/>
    <mergeCell ref="C67:I67"/>
    <mergeCell ref="B68:D68"/>
    <mergeCell ref="F68:G68"/>
    <mergeCell ref="B70:D70"/>
    <mergeCell ref="F70:I70"/>
    <mergeCell ref="B71:J71"/>
    <mergeCell ref="B60:D60"/>
    <mergeCell ref="F60:I60"/>
    <mergeCell ref="C53:J53"/>
    <mergeCell ref="B57:I57"/>
    <mergeCell ref="B72:J72"/>
    <mergeCell ref="C66:I66"/>
    <mergeCell ref="A64:J65"/>
    <mergeCell ref="A63:B63"/>
    <mergeCell ref="C63:J63"/>
    <mergeCell ref="C56:I56"/>
    <mergeCell ref="B58:D58"/>
    <mergeCell ref="B61:J61"/>
    <mergeCell ref="B62:J62"/>
  </mergeCells>
  <hyperlinks>
    <hyperlink ref="F30" r:id="rId1"/>
    <hyperlink ref="B31" r:id="rId2"/>
    <hyperlink ref="F11" r:id="rId3" display="tolson@armorexpress.com"/>
    <hyperlink ref="B12" r:id="rId4"/>
    <hyperlink ref="B41" r:id="rId5"/>
    <hyperlink ref="F40" r:id="rId6" display="andy@hurricanebutterfly.net"/>
    <hyperlink ref="F20" r:id="rId7"/>
    <hyperlink ref="B21" r:id="rId8"/>
    <hyperlink ref="F60" r:id="rId9"/>
    <hyperlink ref="B61" r:id="rId10"/>
    <hyperlink ref="B51" r:id="rId11"/>
    <hyperlink ref="F50" r:id="rId12"/>
  </hyperlinks>
  <pageMargins left="0.7" right="0.7" top="0.75" bottom="0.85" header="0.3" footer="0.3"/>
  <pageSetup orientation="portrait" r:id="rId13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J461"/>
  <sheetViews>
    <sheetView view="pageLayout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30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s="11" customFormat="1" x14ac:dyDescent="0.3">
      <c r="A16" s="73" t="s">
        <v>11</v>
      </c>
      <c r="B16" s="73"/>
      <c r="C16" s="107" t="s">
        <v>463</v>
      </c>
      <c r="D16" s="107"/>
      <c r="E16" s="107"/>
      <c r="F16" s="107"/>
      <c r="G16" s="107"/>
      <c r="H16" s="107"/>
      <c r="I16" s="107"/>
      <c r="J16" s="73"/>
    </row>
    <row r="17" spans="1:10" s="11" customFormat="1" x14ac:dyDescent="0.3">
      <c r="A17" s="73" t="s">
        <v>2</v>
      </c>
      <c r="B17" s="107" t="s">
        <v>464</v>
      </c>
      <c r="C17" s="107"/>
      <c r="D17" s="107"/>
      <c r="E17" s="107"/>
      <c r="F17" s="107"/>
      <c r="G17" s="107"/>
      <c r="H17" s="107"/>
      <c r="I17" s="107"/>
      <c r="J17" s="73"/>
    </row>
    <row r="18" spans="1:10" s="11" customFormat="1" x14ac:dyDescent="0.3">
      <c r="A18" s="73" t="s">
        <v>3</v>
      </c>
      <c r="B18" s="107" t="s">
        <v>465</v>
      </c>
      <c r="C18" s="107"/>
      <c r="D18" s="107"/>
      <c r="E18" s="73" t="s">
        <v>4</v>
      </c>
      <c r="F18" s="107" t="s">
        <v>466</v>
      </c>
      <c r="G18" s="107"/>
      <c r="H18" s="73" t="s">
        <v>5</v>
      </c>
      <c r="I18" s="73">
        <v>61832</v>
      </c>
      <c r="J18" s="73"/>
    </row>
    <row r="19" spans="1:10" s="11" customFormat="1" x14ac:dyDescent="0.3">
      <c r="A19" s="73" t="s">
        <v>12</v>
      </c>
      <c r="B19" s="73"/>
      <c r="C19" s="73" t="s">
        <v>467</v>
      </c>
      <c r="D19" s="73"/>
      <c r="E19" s="73"/>
      <c r="F19" s="73"/>
      <c r="G19" s="73"/>
      <c r="H19" s="73"/>
      <c r="I19" s="73"/>
      <c r="J19" s="73"/>
    </row>
    <row r="20" spans="1:10" s="11" customFormat="1" x14ac:dyDescent="0.3">
      <c r="A20" s="78" t="s">
        <v>7</v>
      </c>
      <c r="B20" s="107" t="s">
        <v>598</v>
      </c>
      <c r="C20" s="107"/>
      <c r="D20" s="107"/>
      <c r="E20" s="78" t="s">
        <v>8</v>
      </c>
      <c r="F20" s="104" t="s">
        <v>597</v>
      </c>
      <c r="G20" s="107"/>
      <c r="H20" s="107"/>
      <c r="I20" s="107"/>
      <c r="J20" s="78"/>
    </row>
    <row r="21" spans="1:10" s="11" customFormat="1" x14ac:dyDescent="0.3">
      <c r="A21" s="78" t="s">
        <v>9</v>
      </c>
      <c r="B21" s="104" t="s">
        <v>599</v>
      </c>
      <c r="C21" s="107"/>
      <c r="D21" s="107"/>
      <c r="E21" s="107"/>
      <c r="F21" s="107"/>
      <c r="G21" s="107"/>
      <c r="H21" s="107"/>
      <c r="I21" s="107"/>
      <c r="J21" s="107"/>
    </row>
    <row r="22" spans="1:10" s="11" customFormat="1" x14ac:dyDescent="0.3">
      <c r="A22" s="78" t="s">
        <v>10</v>
      </c>
      <c r="B22" s="107"/>
      <c r="C22" s="107"/>
      <c r="D22" s="107"/>
      <c r="E22" s="107"/>
      <c r="F22" s="107"/>
      <c r="G22" s="107"/>
      <c r="H22" s="107"/>
      <c r="I22" s="107"/>
      <c r="J22" s="107"/>
    </row>
    <row r="23" spans="1:10" s="11" customFormat="1" ht="28.65" customHeight="1" x14ac:dyDescent="0.3">
      <c r="A23" s="100" t="s">
        <v>14</v>
      </c>
      <c r="B23" s="100"/>
      <c r="C23" s="108" t="s">
        <v>468</v>
      </c>
      <c r="D23" s="108"/>
      <c r="E23" s="108"/>
      <c r="F23" s="108"/>
      <c r="G23" s="108"/>
      <c r="H23" s="108"/>
      <c r="I23" s="108"/>
      <c r="J23" s="108"/>
    </row>
    <row r="24" spans="1:10" x14ac:dyDescent="0.3">
      <c r="A24" s="95" t="s">
        <v>30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469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470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471</v>
      </c>
      <c r="C28" s="101"/>
      <c r="D28" s="101"/>
      <c r="E28" s="71" t="s">
        <v>4</v>
      </c>
      <c r="F28" s="101" t="s">
        <v>466</v>
      </c>
      <c r="G28" s="101"/>
      <c r="H28" s="71" t="s">
        <v>5</v>
      </c>
      <c r="I28" s="71">
        <v>60641</v>
      </c>
      <c r="J28" s="71"/>
    </row>
    <row r="29" spans="1:10" x14ac:dyDescent="0.3">
      <c r="A29" s="79" t="s">
        <v>12</v>
      </c>
      <c r="B29" s="79"/>
      <c r="C29" s="79" t="s">
        <v>451</v>
      </c>
      <c r="D29" s="79"/>
      <c r="E29" s="79"/>
      <c r="F29" s="79"/>
      <c r="G29" s="79"/>
      <c r="H29" s="79"/>
      <c r="I29" s="79"/>
      <c r="J29" s="79"/>
    </row>
    <row r="30" spans="1:10" x14ac:dyDescent="0.3">
      <c r="A30" s="79" t="s">
        <v>7</v>
      </c>
      <c r="B30" s="101" t="s">
        <v>601</v>
      </c>
      <c r="C30" s="101"/>
      <c r="D30" s="101"/>
      <c r="E30" s="79" t="s">
        <v>8</v>
      </c>
      <c r="F30" s="101"/>
      <c r="G30" s="101"/>
      <c r="H30" s="101"/>
      <c r="I30" s="101"/>
      <c r="J30" s="79"/>
    </row>
    <row r="31" spans="1:10" x14ac:dyDescent="0.3">
      <c r="A31" s="79" t="s">
        <v>9</v>
      </c>
      <c r="B31" s="104" t="s">
        <v>600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9" t="s">
        <v>10</v>
      </c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468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30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8" t="s">
        <v>11</v>
      </c>
      <c r="B36" s="68"/>
      <c r="C36" s="93" t="s">
        <v>239</v>
      </c>
      <c r="D36" s="93"/>
      <c r="E36" s="93"/>
      <c r="F36" s="93"/>
      <c r="G36" s="93"/>
      <c r="H36" s="93"/>
      <c r="I36" s="93"/>
      <c r="J36" s="68"/>
    </row>
    <row r="37" spans="1:10" x14ac:dyDescent="0.3">
      <c r="A37" s="68" t="s">
        <v>2</v>
      </c>
      <c r="B37" s="69" t="s">
        <v>254</v>
      </c>
      <c r="C37" s="69"/>
      <c r="D37" s="69"/>
      <c r="E37" s="69"/>
      <c r="F37" s="69"/>
      <c r="G37" s="69"/>
      <c r="H37" s="69"/>
      <c r="I37" s="69"/>
      <c r="J37" s="68"/>
    </row>
    <row r="38" spans="1:10" x14ac:dyDescent="0.3">
      <c r="A38" s="68" t="s">
        <v>3</v>
      </c>
      <c r="B38" s="93" t="s">
        <v>255</v>
      </c>
      <c r="C38" s="93"/>
      <c r="D38" s="93"/>
      <c r="E38" s="68" t="s">
        <v>4</v>
      </c>
      <c r="F38" s="93" t="s">
        <v>199</v>
      </c>
      <c r="G38" s="93"/>
      <c r="H38" s="68" t="s">
        <v>5</v>
      </c>
      <c r="I38" s="68">
        <v>40505</v>
      </c>
      <c r="J38" s="68"/>
    </row>
    <row r="39" spans="1:10" x14ac:dyDescent="0.3">
      <c r="A39" s="68" t="s">
        <v>12</v>
      </c>
      <c r="B39" s="68"/>
      <c r="C39" s="70" t="s">
        <v>409</v>
      </c>
      <c r="D39" s="68"/>
      <c r="E39" s="68"/>
      <c r="F39" s="68"/>
      <c r="G39" s="68"/>
      <c r="H39" s="68"/>
      <c r="I39" s="68"/>
      <c r="J39" s="68"/>
    </row>
    <row r="40" spans="1:10" x14ac:dyDescent="0.3">
      <c r="A40" s="68" t="s">
        <v>7</v>
      </c>
      <c r="B40" s="97" t="s">
        <v>209</v>
      </c>
      <c r="C40" s="97"/>
      <c r="D40" s="97"/>
      <c r="E40" s="68" t="s">
        <v>8</v>
      </c>
      <c r="F40" s="111" t="s">
        <v>410</v>
      </c>
      <c r="G40" s="112"/>
      <c r="H40" s="112"/>
      <c r="I40" s="112"/>
      <c r="J40" s="68"/>
    </row>
    <row r="41" spans="1:10" ht="15" customHeight="1" x14ac:dyDescent="0.3">
      <c r="A41" s="68" t="s">
        <v>9</v>
      </c>
      <c r="B41" s="98" t="s">
        <v>193</v>
      </c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68" t="s">
        <v>10</v>
      </c>
      <c r="B42" s="93" t="s">
        <v>194</v>
      </c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 t="s">
        <v>468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30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71" t="s">
        <v>11</v>
      </c>
      <c r="B46" s="71"/>
      <c r="C46" s="101" t="s">
        <v>443</v>
      </c>
      <c r="D46" s="101"/>
      <c r="E46" s="101"/>
      <c r="F46" s="101"/>
      <c r="G46" s="101"/>
      <c r="H46" s="101"/>
      <c r="I46" s="101"/>
      <c r="J46" s="71"/>
    </row>
    <row r="47" spans="1:10" x14ac:dyDescent="0.3">
      <c r="A47" s="71" t="s">
        <v>2</v>
      </c>
      <c r="B47" s="101" t="s">
        <v>444</v>
      </c>
      <c r="C47" s="101"/>
      <c r="D47" s="101"/>
      <c r="E47" s="101"/>
      <c r="F47" s="101"/>
      <c r="G47" s="101"/>
      <c r="H47" s="101"/>
      <c r="I47" s="101"/>
      <c r="J47" s="71"/>
    </row>
    <row r="48" spans="1:10" x14ac:dyDescent="0.3">
      <c r="A48" s="71" t="s">
        <v>3</v>
      </c>
      <c r="B48" s="101" t="s">
        <v>445</v>
      </c>
      <c r="C48" s="101"/>
      <c r="D48" s="101"/>
      <c r="E48" s="71" t="s">
        <v>4</v>
      </c>
      <c r="F48" s="101" t="s">
        <v>135</v>
      </c>
      <c r="G48" s="101"/>
      <c r="H48" s="71" t="s">
        <v>5</v>
      </c>
      <c r="I48" s="71">
        <v>83714</v>
      </c>
      <c r="J48" s="71"/>
    </row>
    <row r="49" spans="1:10" ht="15" customHeight="1" x14ac:dyDescent="0.3">
      <c r="A49" s="71" t="s">
        <v>12</v>
      </c>
      <c r="B49" s="71"/>
      <c r="C49" s="71" t="s">
        <v>446</v>
      </c>
      <c r="D49" s="71"/>
      <c r="E49" s="71"/>
      <c r="F49" s="71"/>
      <c r="G49" s="71"/>
      <c r="H49" s="71"/>
      <c r="I49" s="71"/>
      <c r="J49" s="71"/>
    </row>
    <row r="50" spans="1:10" x14ac:dyDescent="0.3">
      <c r="A50" s="71" t="s">
        <v>7</v>
      </c>
      <c r="B50" s="101" t="s">
        <v>447</v>
      </c>
      <c r="C50" s="101"/>
      <c r="D50" s="101"/>
      <c r="E50" s="71" t="s">
        <v>8</v>
      </c>
      <c r="F50" s="104" t="s">
        <v>448</v>
      </c>
      <c r="G50" s="101"/>
      <c r="H50" s="101"/>
      <c r="I50" s="101"/>
      <c r="J50" s="71"/>
    </row>
    <row r="51" spans="1:10" x14ac:dyDescent="0.3">
      <c r="A51" s="71" t="s">
        <v>9</v>
      </c>
      <c r="B51" s="104" t="s">
        <v>449</v>
      </c>
      <c r="C51" s="101"/>
      <c r="D51" s="101"/>
      <c r="E51" s="101"/>
      <c r="F51" s="101"/>
      <c r="G51" s="101"/>
      <c r="H51" s="101"/>
      <c r="I51" s="101"/>
      <c r="J51" s="101"/>
    </row>
    <row r="52" spans="1:10" x14ac:dyDescent="0.3">
      <c r="A52" s="71" t="s">
        <v>10</v>
      </c>
      <c r="B52" s="101" t="s">
        <v>450</v>
      </c>
      <c r="C52" s="101"/>
      <c r="D52" s="101"/>
      <c r="E52" s="101"/>
      <c r="F52" s="101"/>
      <c r="G52" s="101"/>
      <c r="H52" s="101"/>
      <c r="I52" s="101"/>
      <c r="J52" s="101"/>
    </row>
    <row r="53" spans="1:10" ht="28.65" customHeight="1" x14ac:dyDescent="0.3">
      <c r="A53" s="93" t="s">
        <v>14</v>
      </c>
      <c r="B53" s="93"/>
      <c r="C53" s="94" t="s">
        <v>468</v>
      </c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30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30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30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47:I4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42:J42"/>
    <mergeCell ref="A43:B43"/>
    <mergeCell ref="C43:J43"/>
    <mergeCell ref="A44:J45"/>
    <mergeCell ref="C46:I46"/>
    <mergeCell ref="B38:D38"/>
    <mergeCell ref="F38:G38"/>
    <mergeCell ref="B40:D40"/>
    <mergeCell ref="F40:I40"/>
    <mergeCell ref="B41:J41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B41" r:id="rId3"/>
    <hyperlink ref="F40" r:id="rId4"/>
    <hyperlink ref="F50" r:id="rId5"/>
    <hyperlink ref="B51" r:id="rId6"/>
    <hyperlink ref="F20" r:id="rId7"/>
    <hyperlink ref="B21" r:id="rId8"/>
    <hyperlink ref="B31" r:id="rId9"/>
  </hyperlinks>
  <pageMargins left="0.7" right="0.7" top="0.75" bottom="0.75" header="0.3" footer="0.3"/>
  <pageSetup scale="98" orientation="portrait" r:id="rId10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461"/>
  <sheetViews>
    <sheetView view="pageLayout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31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s="11" customFormat="1" x14ac:dyDescent="0.3">
      <c r="A16" s="78" t="s">
        <v>11</v>
      </c>
      <c r="B16" s="78"/>
      <c r="C16" s="107" t="s">
        <v>290</v>
      </c>
      <c r="D16" s="107"/>
      <c r="E16" s="107"/>
      <c r="F16" s="107"/>
      <c r="G16" s="107"/>
      <c r="H16" s="107"/>
      <c r="I16" s="107"/>
      <c r="J16" s="78"/>
    </row>
    <row r="17" spans="1:10" s="11" customFormat="1" x14ac:dyDescent="0.3">
      <c r="A17" s="78" t="s">
        <v>2</v>
      </c>
      <c r="B17" s="107" t="s">
        <v>472</v>
      </c>
      <c r="C17" s="107"/>
      <c r="D17" s="107"/>
      <c r="E17" s="107"/>
      <c r="F17" s="107"/>
      <c r="G17" s="107"/>
      <c r="H17" s="107"/>
      <c r="I17" s="107"/>
      <c r="J17" s="78"/>
    </row>
    <row r="18" spans="1:10" s="11" customFormat="1" x14ac:dyDescent="0.3">
      <c r="A18" s="78" t="s">
        <v>3</v>
      </c>
      <c r="B18" s="107" t="s">
        <v>292</v>
      </c>
      <c r="C18" s="107"/>
      <c r="D18" s="107"/>
      <c r="E18" s="78" t="s">
        <v>4</v>
      </c>
      <c r="F18" s="107" t="s">
        <v>473</v>
      </c>
      <c r="G18" s="107"/>
      <c r="H18" s="78" t="s">
        <v>5</v>
      </c>
      <c r="I18" s="78">
        <v>47130</v>
      </c>
      <c r="J18" s="78"/>
    </row>
    <row r="19" spans="1:10" s="11" customFormat="1" x14ac:dyDescent="0.3">
      <c r="A19" s="78" t="s">
        <v>12</v>
      </c>
      <c r="B19" s="78"/>
      <c r="C19" s="78" t="s">
        <v>451</v>
      </c>
      <c r="D19" s="78"/>
      <c r="E19" s="78"/>
      <c r="F19" s="78"/>
      <c r="G19" s="78"/>
      <c r="H19" s="78"/>
      <c r="I19" s="78"/>
      <c r="J19" s="78"/>
    </row>
    <row r="20" spans="1:10" s="11" customFormat="1" x14ac:dyDescent="0.3">
      <c r="A20" s="78" t="s">
        <v>7</v>
      </c>
      <c r="B20" s="107" t="s">
        <v>602</v>
      </c>
      <c r="C20" s="107"/>
      <c r="D20" s="107"/>
      <c r="E20" s="78" t="s">
        <v>8</v>
      </c>
      <c r="F20" s="104" t="s">
        <v>603</v>
      </c>
      <c r="G20" s="107"/>
      <c r="H20" s="107"/>
      <c r="I20" s="107"/>
      <c r="J20" s="78"/>
    </row>
    <row r="21" spans="1:10" s="11" customFormat="1" x14ac:dyDescent="0.3">
      <c r="A21" s="78" t="s">
        <v>9</v>
      </c>
      <c r="B21" s="104" t="s">
        <v>169</v>
      </c>
      <c r="C21" s="107"/>
      <c r="D21" s="107"/>
      <c r="E21" s="107"/>
      <c r="F21" s="107"/>
      <c r="G21" s="107"/>
      <c r="H21" s="107"/>
      <c r="I21" s="107"/>
      <c r="J21" s="107"/>
    </row>
    <row r="22" spans="1:10" s="11" customFormat="1" x14ac:dyDescent="0.3">
      <c r="A22" s="78" t="s">
        <v>10</v>
      </c>
      <c r="B22" s="107"/>
      <c r="C22" s="107"/>
      <c r="D22" s="107"/>
      <c r="E22" s="107"/>
      <c r="F22" s="107"/>
      <c r="G22" s="107"/>
      <c r="H22" s="107"/>
      <c r="I22" s="107"/>
      <c r="J22" s="107"/>
    </row>
    <row r="23" spans="1:10" s="11" customFormat="1" ht="28.65" customHeight="1" x14ac:dyDescent="0.3">
      <c r="A23" s="100" t="s">
        <v>14</v>
      </c>
      <c r="B23" s="100"/>
      <c r="C23" s="108" t="s">
        <v>474</v>
      </c>
      <c r="D23" s="108"/>
      <c r="E23" s="108"/>
      <c r="F23" s="108"/>
      <c r="G23" s="108"/>
      <c r="H23" s="108"/>
      <c r="I23" s="108"/>
      <c r="J23" s="108"/>
    </row>
    <row r="24" spans="1:10" x14ac:dyDescent="0.3">
      <c r="A24" s="95" t="s">
        <v>31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9" t="s">
        <v>11</v>
      </c>
      <c r="B26" s="79"/>
      <c r="C26" s="101" t="s">
        <v>475</v>
      </c>
      <c r="D26" s="101"/>
      <c r="E26" s="101"/>
      <c r="F26" s="101"/>
      <c r="G26" s="101"/>
      <c r="H26" s="101"/>
      <c r="I26" s="101"/>
      <c r="J26" s="79"/>
    </row>
    <row r="27" spans="1:10" x14ac:dyDescent="0.3">
      <c r="A27" s="79" t="s">
        <v>2</v>
      </c>
      <c r="B27" s="101" t="s">
        <v>476</v>
      </c>
      <c r="C27" s="101"/>
      <c r="D27" s="101"/>
      <c r="E27" s="101"/>
      <c r="F27" s="101"/>
      <c r="G27" s="101"/>
      <c r="H27" s="101"/>
      <c r="I27" s="101"/>
      <c r="J27" s="79"/>
    </row>
    <row r="28" spans="1:10" x14ac:dyDescent="0.3">
      <c r="A28" s="79" t="s">
        <v>3</v>
      </c>
      <c r="B28" s="101" t="s">
        <v>477</v>
      </c>
      <c r="C28" s="101"/>
      <c r="D28" s="101"/>
      <c r="E28" s="79" t="s">
        <v>4</v>
      </c>
      <c r="F28" s="101" t="s">
        <v>473</v>
      </c>
      <c r="G28" s="101"/>
      <c r="H28" s="79" t="s">
        <v>5</v>
      </c>
      <c r="I28" s="79">
        <v>47715</v>
      </c>
      <c r="J28" s="79"/>
    </row>
    <row r="29" spans="1:10" x14ac:dyDescent="0.3">
      <c r="A29" s="79" t="s">
        <v>12</v>
      </c>
      <c r="B29" s="79"/>
      <c r="C29" s="79" t="s">
        <v>604</v>
      </c>
      <c r="D29" s="79"/>
      <c r="E29" s="79"/>
      <c r="F29" s="79"/>
      <c r="G29" s="79"/>
      <c r="H29" s="79"/>
      <c r="I29" s="79"/>
      <c r="J29" s="79"/>
    </row>
    <row r="30" spans="1:10" x14ac:dyDescent="0.3">
      <c r="A30" s="79" t="s">
        <v>7</v>
      </c>
      <c r="B30" s="101" t="s">
        <v>606</v>
      </c>
      <c r="C30" s="101"/>
      <c r="D30" s="101"/>
      <c r="E30" s="79" t="s">
        <v>8</v>
      </c>
      <c r="F30" s="104" t="s">
        <v>605</v>
      </c>
      <c r="G30" s="101"/>
      <c r="H30" s="101"/>
      <c r="I30" s="101"/>
      <c r="J30" s="79"/>
    </row>
    <row r="31" spans="1:10" x14ac:dyDescent="0.3">
      <c r="A31" s="79" t="s">
        <v>9</v>
      </c>
      <c r="B31" s="104" t="s">
        <v>607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9" t="s">
        <v>10</v>
      </c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474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31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8" t="s">
        <v>11</v>
      </c>
      <c r="B36" s="68"/>
      <c r="C36" s="93" t="s">
        <v>239</v>
      </c>
      <c r="D36" s="93"/>
      <c r="E36" s="93"/>
      <c r="F36" s="93"/>
      <c r="G36" s="93"/>
      <c r="H36" s="93"/>
      <c r="I36" s="93"/>
      <c r="J36" s="68"/>
    </row>
    <row r="37" spans="1:10" x14ac:dyDescent="0.3">
      <c r="A37" s="68" t="s">
        <v>2</v>
      </c>
      <c r="B37" s="69" t="s">
        <v>254</v>
      </c>
      <c r="C37" s="69"/>
      <c r="D37" s="69"/>
      <c r="E37" s="69"/>
      <c r="F37" s="69"/>
      <c r="G37" s="69"/>
      <c r="H37" s="69"/>
      <c r="I37" s="69"/>
      <c r="J37" s="68"/>
    </row>
    <row r="38" spans="1:10" x14ac:dyDescent="0.3">
      <c r="A38" s="68" t="s">
        <v>3</v>
      </c>
      <c r="B38" s="93" t="s">
        <v>255</v>
      </c>
      <c r="C38" s="93"/>
      <c r="D38" s="93"/>
      <c r="E38" s="68" t="s">
        <v>4</v>
      </c>
      <c r="F38" s="93" t="s">
        <v>199</v>
      </c>
      <c r="G38" s="93"/>
      <c r="H38" s="68" t="s">
        <v>5</v>
      </c>
      <c r="I38" s="68">
        <v>40505</v>
      </c>
      <c r="J38" s="68"/>
    </row>
    <row r="39" spans="1:10" x14ac:dyDescent="0.3">
      <c r="A39" s="68" t="s">
        <v>12</v>
      </c>
      <c r="B39" s="68"/>
      <c r="C39" s="70" t="s">
        <v>409</v>
      </c>
      <c r="D39" s="68"/>
      <c r="E39" s="68"/>
      <c r="F39" s="68"/>
      <c r="G39" s="68"/>
      <c r="H39" s="68"/>
      <c r="I39" s="68"/>
      <c r="J39" s="68"/>
    </row>
    <row r="40" spans="1:10" x14ac:dyDescent="0.3">
      <c r="A40" s="68" t="s">
        <v>7</v>
      </c>
      <c r="B40" s="97" t="s">
        <v>209</v>
      </c>
      <c r="C40" s="97"/>
      <c r="D40" s="97"/>
      <c r="E40" s="68" t="s">
        <v>8</v>
      </c>
      <c r="F40" s="111" t="s">
        <v>410</v>
      </c>
      <c r="G40" s="112"/>
      <c r="H40" s="112"/>
      <c r="I40" s="112"/>
      <c r="J40" s="68"/>
    </row>
    <row r="41" spans="1:10" ht="15" customHeight="1" x14ac:dyDescent="0.3">
      <c r="A41" s="68" t="s">
        <v>9</v>
      </c>
      <c r="B41" s="98" t="s">
        <v>193</v>
      </c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68" t="s">
        <v>10</v>
      </c>
      <c r="B42" s="93" t="s">
        <v>194</v>
      </c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 t="s">
        <v>474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31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71" t="s">
        <v>11</v>
      </c>
      <c r="B46" s="71"/>
      <c r="C46" s="101" t="s">
        <v>443</v>
      </c>
      <c r="D46" s="101"/>
      <c r="E46" s="101"/>
      <c r="F46" s="101"/>
      <c r="G46" s="101"/>
      <c r="H46" s="101"/>
      <c r="I46" s="101"/>
      <c r="J46" s="71"/>
    </row>
    <row r="47" spans="1:10" x14ac:dyDescent="0.3">
      <c r="A47" s="71" t="s">
        <v>2</v>
      </c>
      <c r="B47" s="101" t="s">
        <v>444</v>
      </c>
      <c r="C47" s="101"/>
      <c r="D47" s="101"/>
      <c r="E47" s="101"/>
      <c r="F47" s="101"/>
      <c r="G47" s="101"/>
      <c r="H47" s="101"/>
      <c r="I47" s="101"/>
      <c r="J47" s="71"/>
    </row>
    <row r="48" spans="1:10" x14ac:dyDescent="0.3">
      <c r="A48" s="71" t="s">
        <v>3</v>
      </c>
      <c r="B48" s="101" t="s">
        <v>445</v>
      </c>
      <c r="C48" s="101"/>
      <c r="D48" s="101"/>
      <c r="E48" s="71" t="s">
        <v>4</v>
      </c>
      <c r="F48" s="101" t="s">
        <v>135</v>
      </c>
      <c r="G48" s="101"/>
      <c r="H48" s="71" t="s">
        <v>5</v>
      </c>
      <c r="I48" s="71">
        <v>83714</v>
      </c>
      <c r="J48" s="71"/>
    </row>
    <row r="49" spans="1:10" ht="15" customHeight="1" x14ac:dyDescent="0.3">
      <c r="A49" s="71" t="s">
        <v>12</v>
      </c>
      <c r="B49" s="71"/>
      <c r="C49" s="71" t="s">
        <v>446</v>
      </c>
      <c r="D49" s="71"/>
      <c r="E49" s="71"/>
      <c r="F49" s="71"/>
      <c r="G49" s="71"/>
      <c r="H49" s="71"/>
      <c r="I49" s="71"/>
      <c r="J49" s="71"/>
    </row>
    <row r="50" spans="1:10" x14ac:dyDescent="0.3">
      <c r="A50" s="71" t="s">
        <v>7</v>
      </c>
      <c r="B50" s="101" t="s">
        <v>447</v>
      </c>
      <c r="C50" s="101"/>
      <c r="D50" s="101"/>
      <c r="E50" s="71" t="s">
        <v>8</v>
      </c>
      <c r="F50" s="104" t="s">
        <v>448</v>
      </c>
      <c r="G50" s="101"/>
      <c r="H50" s="101"/>
      <c r="I50" s="101"/>
      <c r="J50" s="71"/>
    </row>
    <row r="51" spans="1:10" x14ac:dyDescent="0.3">
      <c r="A51" s="71" t="s">
        <v>9</v>
      </c>
      <c r="B51" s="104" t="s">
        <v>449</v>
      </c>
      <c r="C51" s="101"/>
      <c r="D51" s="101"/>
      <c r="E51" s="101"/>
      <c r="F51" s="101"/>
      <c r="G51" s="101"/>
      <c r="H51" s="101"/>
      <c r="I51" s="101"/>
      <c r="J51" s="101"/>
    </row>
    <row r="52" spans="1:10" x14ac:dyDescent="0.3">
      <c r="A52" s="71" t="s">
        <v>10</v>
      </c>
      <c r="B52" s="101" t="s">
        <v>450</v>
      </c>
      <c r="C52" s="101"/>
      <c r="D52" s="101"/>
      <c r="E52" s="101"/>
      <c r="F52" s="101"/>
      <c r="G52" s="101"/>
      <c r="H52" s="101"/>
      <c r="I52" s="101"/>
      <c r="J52" s="101"/>
    </row>
    <row r="53" spans="1:10" ht="28.65" customHeight="1" x14ac:dyDescent="0.3">
      <c r="A53" s="93" t="s">
        <v>14</v>
      </c>
      <c r="B53" s="93"/>
      <c r="C53" s="94" t="s">
        <v>474</v>
      </c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31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31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31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47:I4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42:J42"/>
    <mergeCell ref="A43:B43"/>
    <mergeCell ref="C43:J43"/>
    <mergeCell ref="A44:J45"/>
    <mergeCell ref="C46:I46"/>
    <mergeCell ref="B38:D38"/>
    <mergeCell ref="F38:G38"/>
    <mergeCell ref="B40:D40"/>
    <mergeCell ref="F40:I40"/>
    <mergeCell ref="B41:J41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B41" r:id="rId3"/>
    <hyperlink ref="F40" r:id="rId4"/>
    <hyperlink ref="F50" r:id="rId5"/>
    <hyperlink ref="B51" r:id="rId6"/>
    <hyperlink ref="B21" r:id="rId7"/>
    <hyperlink ref="F20" r:id="rId8"/>
    <hyperlink ref="F30" r:id="rId9"/>
    <hyperlink ref="B31" r:id="rId10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J431"/>
  <sheetViews>
    <sheetView view="pageLayout" zoomScaleNormal="100" zoomScaleSheetLayoutView="150" workbookViewId="0">
      <selection activeCell="A7" sqref="A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32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s="12" customFormat="1" x14ac:dyDescent="0.3">
      <c r="A16" s="12" t="s">
        <v>11</v>
      </c>
      <c r="C16" s="100" t="s">
        <v>277</v>
      </c>
      <c r="D16" s="100"/>
      <c r="E16" s="100"/>
      <c r="F16" s="100"/>
      <c r="G16" s="100"/>
      <c r="H16" s="100"/>
      <c r="I16" s="100"/>
    </row>
    <row r="17" spans="1:10" s="12" customFormat="1" x14ac:dyDescent="0.3">
      <c r="A17" s="12" t="s">
        <v>2</v>
      </c>
      <c r="C17" s="100" t="s">
        <v>278</v>
      </c>
      <c r="D17" s="100"/>
      <c r="E17" s="100"/>
      <c r="F17" s="100"/>
      <c r="G17" s="100"/>
      <c r="H17" s="100"/>
      <c r="I17" s="100"/>
    </row>
    <row r="18" spans="1:10" s="12" customFormat="1" x14ac:dyDescent="0.3">
      <c r="A18" s="12" t="s">
        <v>3</v>
      </c>
      <c r="B18" s="100" t="s">
        <v>279</v>
      </c>
      <c r="C18" s="100"/>
      <c r="D18" s="100"/>
      <c r="E18" s="12" t="s">
        <v>4</v>
      </c>
      <c r="F18" s="100" t="s">
        <v>171</v>
      </c>
      <c r="G18" s="100"/>
      <c r="H18" s="12" t="s">
        <v>5</v>
      </c>
      <c r="I18" s="12">
        <v>66062</v>
      </c>
    </row>
    <row r="19" spans="1:10" s="12" customFormat="1" x14ac:dyDescent="0.3">
      <c r="A19" s="12" t="s">
        <v>12</v>
      </c>
      <c r="C19" s="12" t="s">
        <v>280</v>
      </c>
    </row>
    <row r="20" spans="1:10" s="12" customFormat="1" x14ac:dyDescent="0.3">
      <c r="A20" s="12" t="s">
        <v>7</v>
      </c>
      <c r="B20" s="100" t="s">
        <v>180</v>
      </c>
      <c r="C20" s="100"/>
      <c r="D20" s="100"/>
      <c r="E20" s="12" t="s">
        <v>8</v>
      </c>
      <c r="F20" s="98" t="s">
        <v>281</v>
      </c>
      <c r="G20" s="100"/>
      <c r="H20" s="100"/>
      <c r="I20" s="100"/>
    </row>
    <row r="21" spans="1:10" s="12" customFormat="1" ht="15" customHeight="1" x14ac:dyDescent="0.3">
      <c r="A21" s="12" t="s">
        <v>9</v>
      </c>
      <c r="B21" s="100"/>
      <c r="C21" s="100"/>
      <c r="D21" s="100"/>
      <c r="E21" s="100"/>
      <c r="F21" s="100"/>
      <c r="G21" s="100"/>
      <c r="H21" s="100"/>
      <c r="I21" s="100"/>
      <c r="J21" s="100"/>
    </row>
    <row r="22" spans="1:10" s="12" customFormat="1" x14ac:dyDescent="0.3">
      <c r="A22" s="12" t="s">
        <v>10</v>
      </c>
      <c r="B22" s="100" t="s">
        <v>181</v>
      </c>
      <c r="C22" s="100"/>
      <c r="D22" s="100"/>
      <c r="E22" s="100"/>
      <c r="F22" s="100"/>
      <c r="G22" s="100"/>
      <c r="H22" s="100"/>
      <c r="I22" s="100"/>
      <c r="J22" s="100"/>
    </row>
    <row r="23" spans="1:10" s="12" customFormat="1" ht="28.65" customHeight="1" x14ac:dyDescent="0.3">
      <c r="A23" s="100" t="s">
        <v>14</v>
      </c>
      <c r="B23" s="100"/>
      <c r="C23" s="108" t="s">
        <v>285</v>
      </c>
      <c r="D23" s="108"/>
      <c r="E23" s="108"/>
      <c r="F23" s="108"/>
      <c r="G23" s="108"/>
      <c r="H23" s="108"/>
      <c r="I23" s="108"/>
      <c r="J23" s="108"/>
    </row>
    <row r="24" spans="1:10" ht="15" customHeight="1" x14ac:dyDescent="0.3">
      <c r="A24" s="95" t="s">
        <v>32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21" t="s">
        <v>11</v>
      </c>
      <c r="B26" s="21"/>
      <c r="C26" s="101" t="s">
        <v>239</v>
      </c>
      <c r="D26" s="101"/>
      <c r="E26" s="101"/>
      <c r="F26" s="101"/>
      <c r="G26" s="101"/>
      <c r="H26" s="101"/>
      <c r="I26" s="101"/>
      <c r="J26" s="21"/>
    </row>
    <row r="27" spans="1:10" x14ac:dyDescent="0.3">
      <c r="A27" s="21" t="s">
        <v>2</v>
      </c>
      <c r="B27" s="21"/>
      <c r="C27" s="101" t="s">
        <v>282</v>
      </c>
      <c r="D27" s="101"/>
      <c r="E27" s="101"/>
      <c r="F27" s="101"/>
      <c r="G27" s="101"/>
      <c r="H27" s="101"/>
      <c r="I27" s="101"/>
      <c r="J27" s="21"/>
    </row>
    <row r="28" spans="1:10" x14ac:dyDescent="0.3">
      <c r="A28" s="21" t="s">
        <v>3</v>
      </c>
      <c r="B28" s="101" t="s">
        <v>283</v>
      </c>
      <c r="C28" s="101"/>
      <c r="D28" s="101"/>
      <c r="E28" s="21" t="s">
        <v>4</v>
      </c>
      <c r="F28" s="101" t="s">
        <v>284</v>
      </c>
      <c r="G28" s="101"/>
      <c r="H28" s="21" t="s">
        <v>5</v>
      </c>
      <c r="I28" s="21">
        <v>50321</v>
      </c>
      <c r="J28" s="21"/>
    </row>
    <row r="29" spans="1:10" ht="15" customHeight="1" x14ac:dyDescent="0.3">
      <c r="A29" s="21" t="s">
        <v>12</v>
      </c>
      <c r="B29" s="21"/>
      <c r="C29" s="54" t="s">
        <v>399</v>
      </c>
      <c r="D29" s="21"/>
      <c r="E29" s="21"/>
      <c r="F29" s="21"/>
      <c r="G29" s="21"/>
      <c r="H29" s="21"/>
      <c r="I29" s="21"/>
      <c r="J29" s="21"/>
    </row>
    <row r="30" spans="1:10" x14ac:dyDescent="0.3">
      <c r="A30" s="21" t="s">
        <v>7</v>
      </c>
      <c r="B30" s="105" t="s">
        <v>400</v>
      </c>
      <c r="C30" s="105"/>
      <c r="D30" s="105"/>
      <c r="E30" s="21" t="s">
        <v>8</v>
      </c>
      <c r="F30" s="116" t="s">
        <v>401</v>
      </c>
      <c r="G30" s="117"/>
      <c r="H30" s="117"/>
      <c r="I30" s="117"/>
      <c r="J30" s="21"/>
    </row>
    <row r="31" spans="1:10" x14ac:dyDescent="0.3">
      <c r="A31" s="21" t="s">
        <v>9</v>
      </c>
      <c r="B31" s="104" t="s">
        <v>193</v>
      </c>
      <c r="C31" s="101"/>
      <c r="D31" s="101"/>
      <c r="E31" s="101"/>
      <c r="F31" s="101"/>
      <c r="G31" s="101"/>
      <c r="H31" s="101"/>
      <c r="I31" s="101"/>
      <c r="J31" s="101"/>
    </row>
    <row r="32" spans="1:10" x14ac:dyDescent="0.3">
      <c r="A32" s="21" t="s">
        <v>10</v>
      </c>
      <c r="B32" s="121" t="s">
        <v>194</v>
      </c>
      <c r="C32" s="121"/>
      <c r="D32" s="121"/>
      <c r="E32" s="121"/>
      <c r="F32" s="121"/>
      <c r="G32" s="121"/>
      <c r="H32" s="121"/>
      <c r="I32" s="121"/>
      <c r="J32" s="121"/>
    </row>
    <row r="33" spans="1:10" s="20" customFormat="1" ht="28.65" customHeight="1" x14ac:dyDescent="0.3">
      <c r="A33" s="93" t="s">
        <v>14</v>
      </c>
      <c r="B33" s="93"/>
      <c r="C33" s="94" t="s">
        <v>285</v>
      </c>
      <c r="D33" s="94"/>
      <c r="E33" s="94"/>
      <c r="F33" s="94"/>
      <c r="G33" s="94"/>
      <c r="H33" s="94"/>
      <c r="I33" s="94"/>
      <c r="J33" s="94"/>
    </row>
    <row r="34" spans="1:10" ht="15" customHeight="1" x14ac:dyDescent="0.3">
      <c r="A34" s="95" t="s">
        <v>32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ht="15" customHeight="1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2" t="s">
        <v>11</v>
      </c>
      <c r="B36" s="62"/>
      <c r="C36" s="101" t="s">
        <v>443</v>
      </c>
      <c r="D36" s="101"/>
      <c r="E36" s="101"/>
      <c r="F36" s="101"/>
      <c r="G36" s="101"/>
      <c r="H36" s="101"/>
      <c r="I36" s="101"/>
      <c r="J36" s="62"/>
    </row>
    <row r="37" spans="1:10" x14ac:dyDescent="0.3">
      <c r="A37" s="62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62"/>
    </row>
    <row r="38" spans="1:10" x14ac:dyDescent="0.3">
      <c r="A38" s="62" t="s">
        <v>3</v>
      </c>
      <c r="B38" s="101" t="s">
        <v>445</v>
      </c>
      <c r="C38" s="101"/>
      <c r="D38" s="101"/>
      <c r="E38" s="62" t="s">
        <v>4</v>
      </c>
      <c r="F38" s="101" t="s">
        <v>135</v>
      </c>
      <c r="G38" s="101"/>
      <c r="H38" s="62" t="s">
        <v>5</v>
      </c>
      <c r="I38" s="62">
        <v>83714</v>
      </c>
      <c r="J38" s="62"/>
    </row>
    <row r="39" spans="1:10" x14ac:dyDescent="0.3">
      <c r="A39" s="62" t="s">
        <v>12</v>
      </c>
      <c r="B39" s="62"/>
      <c r="C39" s="62" t="s">
        <v>446</v>
      </c>
      <c r="D39" s="62"/>
      <c r="E39" s="62"/>
      <c r="F39" s="62"/>
      <c r="G39" s="62"/>
      <c r="H39" s="62"/>
      <c r="I39" s="62"/>
      <c r="J39" s="62"/>
    </row>
    <row r="40" spans="1:10" x14ac:dyDescent="0.3">
      <c r="A40" s="62" t="s">
        <v>7</v>
      </c>
      <c r="B40" s="101" t="s">
        <v>447</v>
      </c>
      <c r="C40" s="101"/>
      <c r="D40" s="101"/>
      <c r="E40" s="62" t="s">
        <v>8</v>
      </c>
      <c r="F40" s="104" t="s">
        <v>448</v>
      </c>
      <c r="G40" s="101"/>
      <c r="H40" s="101"/>
      <c r="I40" s="101"/>
      <c r="J40" s="62"/>
    </row>
    <row r="41" spans="1:10" x14ac:dyDescent="0.3">
      <c r="A41" s="62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62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101" t="s">
        <v>14</v>
      </c>
      <c r="B43" s="101"/>
      <c r="C43" s="109" t="s">
        <v>285</v>
      </c>
      <c r="D43" s="109"/>
      <c r="E43" s="109"/>
      <c r="F43" s="109"/>
      <c r="G43" s="109"/>
      <c r="H43" s="109"/>
      <c r="I43" s="109"/>
      <c r="J43" s="109"/>
    </row>
    <row r="44" spans="1:10" ht="15" customHeight="1" x14ac:dyDescent="0.3">
      <c r="A44" s="95" t="s">
        <v>32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4" t="s">
        <v>11</v>
      </c>
      <c r="B46" s="4"/>
      <c r="C46" s="93"/>
      <c r="D46" s="93"/>
      <c r="E46" s="93"/>
      <c r="F46" s="93"/>
      <c r="G46" s="93"/>
      <c r="H46" s="93"/>
      <c r="I46" s="93"/>
      <c r="J46" s="4"/>
    </row>
    <row r="47" spans="1:10" x14ac:dyDescent="0.3">
      <c r="A47" s="4" t="s">
        <v>2</v>
      </c>
      <c r="B47" s="4"/>
      <c r="C47" s="93"/>
      <c r="D47" s="93"/>
      <c r="E47" s="93"/>
      <c r="F47" s="93"/>
      <c r="G47" s="93"/>
      <c r="H47" s="93"/>
      <c r="I47" s="93"/>
      <c r="J47" s="4"/>
    </row>
    <row r="48" spans="1:10" x14ac:dyDescent="0.3">
      <c r="A48" s="4" t="s">
        <v>3</v>
      </c>
      <c r="B48" s="93"/>
      <c r="C48" s="93"/>
      <c r="D48" s="93"/>
      <c r="E48" s="4" t="s">
        <v>4</v>
      </c>
      <c r="F48" s="93"/>
      <c r="G48" s="93"/>
      <c r="H48" s="4" t="s">
        <v>5</v>
      </c>
      <c r="I48" s="4"/>
      <c r="J48" s="4"/>
    </row>
    <row r="49" spans="1:10" x14ac:dyDescent="0.3">
      <c r="A49" s="4" t="s">
        <v>12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3">
      <c r="A50" s="4" t="s">
        <v>7</v>
      </c>
      <c r="B50" s="93"/>
      <c r="C50" s="93"/>
      <c r="D50" s="93"/>
      <c r="E50" s="4" t="s">
        <v>8</v>
      </c>
      <c r="F50" s="93"/>
      <c r="G50" s="93"/>
      <c r="H50" s="93"/>
      <c r="I50" s="93"/>
      <c r="J50" s="4"/>
    </row>
    <row r="51" spans="1:10" x14ac:dyDescent="0.3">
      <c r="A51" s="4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4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62" spans="1:10" ht="15" customHeight="1" x14ac:dyDescent="0.3"/>
    <row r="287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</sheetData>
  <mergeCells count="58">
    <mergeCell ref="B13:I13"/>
    <mergeCell ref="C16:I16"/>
    <mergeCell ref="A14:J15"/>
    <mergeCell ref="C17:I17"/>
    <mergeCell ref="B18:D18"/>
    <mergeCell ref="F18:G18"/>
    <mergeCell ref="B12:I12"/>
    <mergeCell ref="B8:J8"/>
    <mergeCell ref="B9:D9"/>
    <mergeCell ref="F9:G9"/>
    <mergeCell ref="C10:I10"/>
    <mergeCell ref="B11:D11"/>
    <mergeCell ref="F11:I11"/>
    <mergeCell ref="C7:J7"/>
    <mergeCell ref="A1:J1"/>
    <mergeCell ref="A2:J2"/>
    <mergeCell ref="A3:J3"/>
    <mergeCell ref="A4:J4"/>
    <mergeCell ref="A6:J6"/>
    <mergeCell ref="F20:I20"/>
    <mergeCell ref="B21:J21"/>
    <mergeCell ref="B22:J22"/>
    <mergeCell ref="A23:B23"/>
    <mergeCell ref="C23:J23"/>
    <mergeCell ref="B20:D20"/>
    <mergeCell ref="C36:I36"/>
    <mergeCell ref="B38:D38"/>
    <mergeCell ref="A24:J25"/>
    <mergeCell ref="B28:D28"/>
    <mergeCell ref="F28:G28"/>
    <mergeCell ref="C26:I26"/>
    <mergeCell ref="C27:I27"/>
    <mergeCell ref="B30:D30"/>
    <mergeCell ref="F30:I30"/>
    <mergeCell ref="B31:J31"/>
    <mergeCell ref="B32:J32"/>
    <mergeCell ref="A33:B33"/>
    <mergeCell ref="C33:J33"/>
    <mergeCell ref="F38:G38"/>
    <mergeCell ref="A34:J35"/>
    <mergeCell ref="B37:I37"/>
    <mergeCell ref="B52:J52"/>
    <mergeCell ref="A53:B53"/>
    <mergeCell ref="C53:J53"/>
    <mergeCell ref="C47:I47"/>
    <mergeCell ref="B48:D48"/>
    <mergeCell ref="F48:G48"/>
    <mergeCell ref="B50:D50"/>
    <mergeCell ref="F50:I50"/>
    <mergeCell ref="B51:J51"/>
    <mergeCell ref="C46:I46"/>
    <mergeCell ref="A44:J45"/>
    <mergeCell ref="A43:B43"/>
    <mergeCell ref="C43:J43"/>
    <mergeCell ref="B40:D40"/>
    <mergeCell ref="F40:I40"/>
    <mergeCell ref="B41:J41"/>
    <mergeCell ref="B42:J42"/>
  </mergeCells>
  <hyperlinks>
    <hyperlink ref="F11" r:id="rId1" display="tolson@armorexpress.com"/>
    <hyperlink ref="B12" r:id="rId2"/>
    <hyperlink ref="B31" r:id="rId3"/>
    <hyperlink ref="F20" r:id="rId4"/>
    <hyperlink ref="F30" r:id="rId5"/>
    <hyperlink ref="F40" r:id="rId6"/>
    <hyperlink ref="B41" r:id="rId7"/>
  </hyperlinks>
  <pageMargins left="0.7" right="0.7" top="0.75" bottom="0.8666666666666667" header="0.3" footer="0.3"/>
  <pageSetup orientation="portrait" r:id="rId8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41"/>
  <sheetViews>
    <sheetView view="pageLayout" zoomScaleNormal="100" zoomScaleSheetLayoutView="150" workbookViewId="0">
      <selection activeCell="B7" sqref="B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x14ac:dyDescent="0.3">
      <c r="A14" s="95" t="s">
        <v>33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22" t="s">
        <v>11</v>
      </c>
      <c r="B16" s="22"/>
      <c r="C16" s="93" t="s">
        <v>239</v>
      </c>
      <c r="D16" s="93"/>
      <c r="E16" s="93"/>
      <c r="F16" s="93"/>
      <c r="G16" s="93"/>
      <c r="H16" s="93"/>
      <c r="I16" s="93"/>
      <c r="J16" s="22"/>
    </row>
    <row r="17" spans="1:10" x14ac:dyDescent="0.3">
      <c r="A17" s="22" t="s">
        <v>2</v>
      </c>
      <c r="B17" s="23" t="s">
        <v>254</v>
      </c>
      <c r="C17" s="23"/>
      <c r="D17" s="23"/>
      <c r="E17" s="23"/>
      <c r="F17" s="23"/>
      <c r="G17" s="23"/>
      <c r="H17" s="23"/>
      <c r="I17" s="23"/>
      <c r="J17" s="22"/>
    </row>
    <row r="18" spans="1:10" x14ac:dyDescent="0.3">
      <c r="A18" s="22" t="s">
        <v>3</v>
      </c>
      <c r="B18" s="93" t="s">
        <v>255</v>
      </c>
      <c r="C18" s="93"/>
      <c r="D18" s="93"/>
      <c r="E18" s="22" t="s">
        <v>4</v>
      </c>
      <c r="F18" s="93" t="s">
        <v>199</v>
      </c>
      <c r="G18" s="93"/>
      <c r="H18" s="22" t="s">
        <v>5</v>
      </c>
      <c r="I18" s="22">
        <v>40505</v>
      </c>
      <c r="J18" s="22"/>
    </row>
    <row r="19" spans="1:10" x14ac:dyDescent="0.3">
      <c r="A19" s="22" t="s">
        <v>12</v>
      </c>
      <c r="B19" s="22"/>
      <c r="C19" s="53" t="s">
        <v>399</v>
      </c>
      <c r="D19" s="22"/>
      <c r="E19" s="22"/>
      <c r="F19" s="22"/>
      <c r="G19" s="22"/>
      <c r="H19" s="22"/>
      <c r="I19" s="22"/>
      <c r="J19" s="22"/>
    </row>
    <row r="20" spans="1:10" x14ac:dyDescent="0.3">
      <c r="A20" s="22" t="s">
        <v>7</v>
      </c>
      <c r="B20" s="97" t="s">
        <v>400</v>
      </c>
      <c r="C20" s="97"/>
      <c r="D20" s="97"/>
      <c r="E20" s="22" t="s">
        <v>8</v>
      </c>
      <c r="F20" s="111" t="s">
        <v>401</v>
      </c>
      <c r="G20" s="112"/>
      <c r="H20" s="112"/>
      <c r="I20" s="112"/>
      <c r="J20" s="22"/>
    </row>
    <row r="21" spans="1:10" x14ac:dyDescent="0.3">
      <c r="A21" s="22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ht="15" customHeight="1" x14ac:dyDescent="0.3">
      <c r="A22" s="22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286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33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2" t="s">
        <v>11</v>
      </c>
      <c r="B26" s="62"/>
      <c r="C26" s="101" t="s">
        <v>443</v>
      </c>
      <c r="D26" s="101"/>
      <c r="E26" s="101"/>
      <c r="F26" s="101"/>
      <c r="G26" s="101"/>
      <c r="H26" s="101"/>
      <c r="I26" s="101"/>
      <c r="J26" s="62"/>
    </row>
    <row r="27" spans="1:10" x14ac:dyDescent="0.3">
      <c r="A27" s="62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62"/>
    </row>
    <row r="28" spans="1:10" x14ac:dyDescent="0.3">
      <c r="A28" s="62" t="s">
        <v>3</v>
      </c>
      <c r="B28" s="101" t="s">
        <v>445</v>
      </c>
      <c r="C28" s="101"/>
      <c r="D28" s="101"/>
      <c r="E28" s="62" t="s">
        <v>4</v>
      </c>
      <c r="F28" s="101" t="s">
        <v>135</v>
      </c>
      <c r="G28" s="101"/>
      <c r="H28" s="62" t="s">
        <v>5</v>
      </c>
      <c r="I28" s="62">
        <v>83714</v>
      </c>
      <c r="J28" s="62"/>
    </row>
    <row r="29" spans="1:10" ht="15" customHeight="1" x14ac:dyDescent="0.3">
      <c r="A29" s="62" t="s">
        <v>12</v>
      </c>
      <c r="B29" s="62"/>
      <c r="C29" s="62" t="s">
        <v>446</v>
      </c>
      <c r="D29" s="62"/>
      <c r="E29" s="62"/>
      <c r="F29" s="62"/>
      <c r="G29" s="62"/>
      <c r="H29" s="62"/>
      <c r="I29" s="62"/>
      <c r="J29" s="62"/>
    </row>
    <row r="30" spans="1:10" x14ac:dyDescent="0.3">
      <c r="A30" s="62" t="s">
        <v>7</v>
      </c>
      <c r="B30" s="101" t="s">
        <v>447</v>
      </c>
      <c r="C30" s="101"/>
      <c r="D30" s="101"/>
      <c r="E30" s="62" t="s">
        <v>8</v>
      </c>
      <c r="F30" s="104" t="s">
        <v>448</v>
      </c>
      <c r="G30" s="101"/>
      <c r="H30" s="101"/>
      <c r="I30" s="101"/>
      <c r="J30" s="62"/>
    </row>
    <row r="31" spans="1:10" x14ac:dyDescent="0.3">
      <c r="A31" s="62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x14ac:dyDescent="0.3">
      <c r="A32" s="62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101" t="s">
        <v>14</v>
      </c>
      <c r="B33" s="101"/>
      <c r="C33" s="109" t="s">
        <v>286</v>
      </c>
      <c r="D33" s="109"/>
      <c r="E33" s="109"/>
      <c r="F33" s="109"/>
      <c r="G33" s="109"/>
      <c r="H33" s="109"/>
      <c r="I33" s="109"/>
      <c r="J33" s="109"/>
    </row>
    <row r="34" spans="1:10" x14ac:dyDescent="0.3">
      <c r="A34" s="95" t="s">
        <v>33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1" t="s">
        <v>11</v>
      </c>
      <c r="C36" s="93"/>
      <c r="D36" s="93"/>
      <c r="E36" s="93"/>
      <c r="F36" s="93"/>
      <c r="G36" s="93"/>
      <c r="H36" s="93"/>
      <c r="I36" s="93"/>
    </row>
    <row r="37" spans="1:10" ht="15" customHeight="1" x14ac:dyDescent="0.3">
      <c r="A37" s="1" t="s">
        <v>2</v>
      </c>
      <c r="C37" s="93"/>
      <c r="D37" s="93"/>
      <c r="E37" s="93"/>
      <c r="F37" s="93"/>
      <c r="G37" s="93"/>
      <c r="H37" s="93"/>
      <c r="I37" s="93"/>
    </row>
    <row r="38" spans="1:10" x14ac:dyDescent="0.3">
      <c r="A38" s="1" t="s">
        <v>3</v>
      </c>
      <c r="B38" s="93"/>
      <c r="C38" s="93"/>
      <c r="D38" s="93"/>
      <c r="E38" s="1" t="s">
        <v>4</v>
      </c>
      <c r="F38" s="93"/>
      <c r="G38" s="93"/>
      <c r="H38" s="1" t="s">
        <v>5</v>
      </c>
    </row>
    <row r="39" spans="1:10" x14ac:dyDescent="0.3">
      <c r="A39" s="1" t="s">
        <v>12</v>
      </c>
    </row>
    <row r="40" spans="1:10" x14ac:dyDescent="0.3">
      <c r="A40" s="1" t="s">
        <v>7</v>
      </c>
      <c r="B40" s="93"/>
      <c r="C40" s="93"/>
      <c r="D40" s="93"/>
      <c r="E40" s="1" t="s">
        <v>8</v>
      </c>
      <c r="F40" s="93"/>
      <c r="G40" s="93"/>
      <c r="H40" s="93"/>
      <c r="I40" s="93"/>
    </row>
    <row r="41" spans="1:10" x14ac:dyDescent="0.3">
      <c r="A41" s="1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1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33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ht="15" customHeight="1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ht="15" customHeight="1" x14ac:dyDescent="0.3">
      <c r="A54" s="95" t="s">
        <v>33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72" ht="15" customHeight="1" x14ac:dyDescent="0.3"/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</sheetData>
  <mergeCells count="68">
    <mergeCell ref="B8:J8"/>
    <mergeCell ref="B9:D9"/>
    <mergeCell ref="F9:G9"/>
    <mergeCell ref="C10:I10"/>
    <mergeCell ref="B11:D11"/>
    <mergeCell ref="F11:I11"/>
    <mergeCell ref="C7:J7"/>
    <mergeCell ref="A1:J1"/>
    <mergeCell ref="A2:J2"/>
    <mergeCell ref="A3:J3"/>
    <mergeCell ref="A4:J4"/>
    <mergeCell ref="A6:J6"/>
    <mergeCell ref="B21:J21"/>
    <mergeCell ref="B22:J22"/>
    <mergeCell ref="A23:B23"/>
    <mergeCell ref="C23:J23"/>
    <mergeCell ref="B12:I12"/>
    <mergeCell ref="B13:I13"/>
    <mergeCell ref="A14:J15"/>
    <mergeCell ref="C16:I16"/>
    <mergeCell ref="B18:D18"/>
    <mergeCell ref="F18:G18"/>
    <mergeCell ref="B20:D20"/>
    <mergeCell ref="F20:I20"/>
    <mergeCell ref="C36:I36"/>
    <mergeCell ref="C37:I37"/>
    <mergeCell ref="A24:J25"/>
    <mergeCell ref="C26:I26"/>
    <mergeCell ref="B28:D28"/>
    <mergeCell ref="F28:G28"/>
    <mergeCell ref="B30:D30"/>
    <mergeCell ref="F30:I30"/>
    <mergeCell ref="B31:J31"/>
    <mergeCell ref="A34:J35"/>
    <mergeCell ref="B32:J32"/>
    <mergeCell ref="A33:B33"/>
    <mergeCell ref="C33:J33"/>
    <mergeCell ref="B27:I27"/>
    <mergeCell ref="B40:D40"/>
    <mergeCell ref="F40:I40"/>
    <mergeCell ref="B41:J41"/>
    <mergeCell ref="B38:D38"/>
    <mergeCell ref="F38:G38"/>
    <mergeCell ref="B42:J42"/>
    <mergeCell ref="A43:B43"/>
    <mergeCell ref="C43:J43"/>
    <mergeCell ref="C56:I56"/>
    <mergeCell ref="A44:J45"/>
    <mergeCell ref="C46:I46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</hyperlinks>
  <pageMargins left="0.7" right="0.7" top="0.75" bottom="0.8833333333333333" header="0.3" footer="0.3"/>
  <pageSetup orientation="portrait" r:id="rId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J461"/>
  <sheetViews>
    <sheetView view="pageLayout" topLeftCell="A4" zoomScaleNormal="100" zoomScaleSheetLayoutView="150" workbookViewId="0">
      <selection activeCell="B7" sqref="B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34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8" t="s">
        <v>11</v>
      </c>
      <c r="B16" s="68"/>
      <c r="C16" s="93" t="s">
        <v>239</v>
      </c>
      <c r="D16" s="93"/>
      <c r="E16" s="93"/>
      <c r="F16" s="93"/>
      <c r="G16" s="93"/>
      <c r="H16" s="93"/>
      <c r="I16" s="93"/>
      <c r="J16" s="68"/>
    </row>
    <row r="17" spans="1:10" x14ac:dyDescent="0.3">
      <c r="A17" s="68" t="s">
        <v>2</v>
      </c>
      <c r="B17" s="69" t="s">
        <v>254</v>
      </c>
      <c r="C17" s="69"/>
      <c r="D17" s="69"/>
      <c r="E17" s="69"/>
      <c r="F17" s="69"/>
      <c r="G17" s="69"/>
      <c r="H17" s="69"/>
      <c r="I17" s="69"/>
      <c r="J17" s="68"/>
    </row>
    <row r="18" spans="1:10" x14ac:dyDescent="0.3">
      <c r="A18" s="68" t="s">
        <v>3</v>
      </c>
      <c r="B18" s="93" t="s">
        <v>255</v>
      </c>
      <c r="C18" s="93"/>
      <c r="D18" s="93"/>
      <c r="E18" s="68" t="s">
        <v>4</v>
      </c>
      <c r="F18" s="93" t="s">
        <v>199</v>
      </c>
      <c r="G18" s="93"/>
      <c r="H18" s="68" t="s">
        <v>5</v>
      </c>
      <c r="I18" s="68">
        <v>40505</v>
      </c>
      <c r="J18" s="68"/>
    </row>
    <row r="19" spans="1:10" x14ac:dyDescent="0.3">
      <c r="A19" s="68" t="s">
        <v>12</v>
      </c>
      <c r="B19" s="68"/>
      <c r="C19" s="70" t="s">
        <v>399</v>
      </c>
      <c r="D19" s="68"/>
      <c r="E19" s="68"/>
      <c r="F19" s="68"/>
      <c r="G19" s="68"/>
      <c r="H19" s="68"/>
      <c r="I19" s="68"/>
      <c r="J19" s="68"/>
    </row>
    <row r="20" spans="1:10" x14ac:dyDescent="0.3">
      <c r="A20" s="68" t="s">
        <v>7</v>
      </c>
      <c r="B20" s="97" t="s">
        <v>400</v>
      </c>
      <c r="C20" s="97"/>
      <c r="D20" s="97"/>
      <c r="E20" s="68" t="s">
        <v>8</v>
      </c>
      <c r="F20" s="111" t="s">
        <v>401</v>
      </c>
      <c r="G20" s="112"/>
      <c r="H20" s="112"/>
      <c r="I20" s="112"/>
      <c r="J20" s="68"/>
    </row>
    <row r="21" spans="1:10" x14ac:dyDescent="0.3">
      <c r="A21" s="68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68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478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34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443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445</v>
      </c>
      <c r="C28" s="101"/>
      <c r="D28" s="101"/>
      <c r="E28" s="71" t="s">
        <v>4</v>
      </c>
      <c r="F28" s="101" t="s">
        <v>135</v>
      </c>
      <c r="G28" s="101"/>
      <c r="H28" s="71" t="s">
        <v>5</v>
      </c>
      <c r="I28" s="71">
        <v>83714</v>
      </c>
      <c r="J28" s="71"/>
    </row>
    <row r="29" spans="1:10" x14ac:dyDescent="0.3">
      <c r="A29" s="71" t="s">
        <v>12</v>
      </c>
      <c r="B29" s="71"/>
      <c r="C29" s="71" t="s">
        <v>446</v>
      </c>
      <c r="D29" s="71"/>
      <c r="E29" s="71"/>
      <c r="F29" s="71"/>
      <c r="G29" s="71"/>
      <c r="H29" s="71"/>
      <c r="I29" s="71"/>
      <c r="J29" s="71"/>
    </row>
    <row r="30" spans="1:10" x14ac:dyDescent="0.3">
      <c r="A30" s="71" t="s">
        <v>7</v>
      </c>
      <c r="B30" s="101" t="s">
        <v>447</v>
      </c>
      <c r="C30" s="101"/>
      <c r="D30" s="101"/>
      <c r="E30" s="71" t="s">
        <v>8</v>
      </c>
      <c r="F30" s="104" t="s">
        <v>448</v>
      </c>
      <c r="G30" s="101"/>
      <c r="H30" s="101"/>
      <c r="I30" s="101"/>
      <c r="J30" s="71"/>
    </row>
    <row r="31" spans="1:10" x14ac:dyDescent="0.3">
      <c r="A31" s="71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1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478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34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9" t="s">
        <v>11</v>
      </c>
      <c r="B36" s="79"/>
      <c r="C36" s="101" t="s">
        <v>479</v>
      </c>
      <c r="D36" s="101"/>
      <c r="E36" s="101"/>
      <c r="F36" s="101"/>
      <c r="G36" s="101"/>
      <c r="H36" s="101"/>
      <c r="I36" s="101"/>
      <c r="J36" s="79"/>
    </row>
    <row r="37" spans="1:10" x14ac:dyDescent="0.3">
      <c r="A37" s="79" t="s">
        <v>2</v>
      </c>
      <c r="B37" s="101" t="s">
        <v>480</v>
      </c>
      <c r="C37" s="101"/>
      <c r="D37" s="101"/>
      <c r="E37" s="101"/>
      <c r="F37" s="101"/>
      <c r="G37" s="101"/>
      <c r="H37" s="101"/>
      <c r="I37" s="101"/>
      <c r="J37" s="79"/>
    </row>
    <row r="38" spans="1:10" x14ac:dyDescent="0.3">
      <c r="A38" s="79" t="s">
        <v>3</v>
      </c>
      <c r="B38" s="101" t="s">
        <v>255</v>
      </c>
      <c r="C38" s="101"/>
      <c r="D38" s="101"/>
      <c r="E38" s="79" t="s">
        <v>4</v>
      </c>
      <c r="F38" s="101" t="s">
        <v>199</v>
      </c>
      <c r="G38" s="101"/>
      <c r="H38" s="79" t="s">
        <v>5</v>
      </c>
      <c r="I38" s="79">
        <v>40509</v>
      </c>
      <c r="J38" s="79"/>
    </row>
    <row r="39" spans="1:10" x14ac:dyDescent="0.3">
      <c r="A39" s="79" t="s">
        <v>12</v>
      </c>
      <c r="B39" s="79"/>
      <c r="C39" s="79" t="s">
        <v>451</v>
      </c>
      <c r="D39" s="79"/>
      <c r="E39" s="79"/>
      <c r="F39" s="79"/>
      <c r="G39" s="79"/>
      <c r="H39" s="79"/>
      <c r="I39" s="79"/>
      <c r="J39" s="79"/>
    </row>
    <row r="40" spans="1:10" x14ac:dyDescent="0.3">
      <c r="A40" s="79" t="s">
        <v>7</v>
      </c>
      <c r="B40" s="101" t="s">
        <v>609</v>
      </c>
      <c r="C40" s="101"/>
      <c r="D40" s="101"/>
      <c r="E40" s="79" t="s">
        <v>8</v>
      </c>
      <c r="F40" s="104" t="s">
        <v>610</v>
      </c>
      <c r="G40" s="101"/>
      <c r="H40" s="101"/>
      <c r="I40" s="101"/>
      <c r="J40" s="79"/>
    </row>
    <row r="41" spans="1:10" ht="15" customHeight="1" x14ac:dyDescent="0.3">
      <c r="A41" s="79" t="s">
        <v>9</v>
      </c>
      <c r="B41" s="104" t="s">
        <v>608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9" t="s">
        <v>10</v>
      </c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478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34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34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34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34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  <hyperlink ref="B41" r:id="rId7"/>
    <hyperlink ref="F40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J461"/>
  <sheetViews>
    <sheetView view="pageLayout" topLeftCell="A4" zoomScaleNormal="100" zoomScaleSheetLayoutView="150" workbookViewId="0">
      <selection activeCell="A5" sqref="A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35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611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612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481</v>
      </c>
      <c r="C18" s="101"/>
      <c r="D18" s="101"/>
      <c r="E18" s="79" t="s">
        <v>4</v>
      </c>
      <c r="F18" s="101" t="s">
        <v>482</v>
      </c>
      <c r="G18" s="101"/>
      <c r="H18" s="79">
        <v>70809</v>
      </c>
      <c r="I18" s="79"/>
      <c r="J18" s="79"/>
    </row>
    <row r="19" spans="1:10" x14ac:dyDescent="0.3">
      <c r="A19" s="79" t="s">
        <v>12</v>
      </c>
      <c r="B19" s="79"/>
      <c r="C19" s="79" t="s">
        <v>613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9" t="s">
        <v>7</v>
      </c>
      <c r="B20" s="101" t="s">
        <v>614</v>
      </c>
      <c r="C20" s="101"/>
      <c r="D20" s="101"/>
      <c r="E20" s="79" t="s">
        <v>8</v>
      </c>
      <c r="F20" s="104" t="s">
        <v>616</v>
      </c>
      <c r="G20" s="101"/>
      <c r="H20" s="101"/>
      <c r="I20" s="101"/>
      <c r="J20" s="79"/>
    </row>
    <row r="21" spans="1:10" x14ac:dyDescent="0.3">
      <c r="A21" s="79" t="s">
        <v>9</v>
      </c>
      <c r="B21" s="104" t="s">
        <v>615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9" t="s">
        <v>10</v>
      </c>
      <c r="B22" s="101" t="s">
        <v>617</v>
      </c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483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35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8" t="s">
        <v>11</v>
      </c>
      <c r="B26" s="68"/>
      <c r="C26" s="93" t="s">
        <v>239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69" t="s">
        <v>254</v>
      </c>
      <c r="C27" s="69"/>
      <c r="D27" s="69"/>
      <c r="E27" s="69"/>
      <c r="F27" s="69"/>
      <c r="G27" s="69"/>
      <c r="H27" s="69"/>
      <c r="I27" s="69"/>
      <c r="J27" s="68"/>
    </row>
    <row r="28" spans="1:10" x14ac:dyDescent="0.3">
      <c r="A28" s="68" t="s">
        <v>3</v>
      </c>
      <c r="B28" s="93" t="s">
        <v>255</v>
      </c>
      <c r="C28" s="93"/>
      <c r="D28" s="93"/>
      <c r="E28" s="68" t="s">
        <v>4</v>
      </c>
      <c r="F28" s="93" t="s">
        <v>199</v>
      </c>
      <c r="G28" s="93"/>
      <c r="H28" s="68" t="s">
        <v>5</v>
      </c>
      <c r="I28" s="68">
        <v>40505</v>
      </c>
      <c r="J28" s="68"/>
    </row>
    <row r="29" spans="1:10" x14ac:dyDescent="0.3">
      <c r="A29" s="68" t="s">
        <v>12</v>
      </c>
      <c r="B29" s="68"/>
      <c r="C29" s="70" t="s">
        <v>399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7" t="s">
        <v>400</v>
      </c>
      <c r="C30" s="97"/>
      <c r="D30" s="97"/>
      <c r="E30" s="68" t="s">
        <v>8</v>
      </c>
      <c r="F30" s="111" t="s">
        <v>401</v>
      </c>
      <c r="G30" s="112"/>
      <c r="H30" s="112"/>
      <c r="I30" s="112"/>
      <c r="J30" s="68"/>
    </row>
    <row r="31" spans="1:10" x14ac:dyDescent="0.3">
      <c r="A31" s="6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483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35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1" t="s">
        <v>11</v>
      </c>
      <c r="B36" s="71"/>
      <c r="C36" s="101" t="s">
        <v>443</v>
      </c>
      <c r="D36" s="101"/>
      <c r="E36" s="101"/>
      <c r="F36" s="101"/>
      <c r="G36" s="101"/>
      <c r="H36" s="101"/>
      <c r="I36" s="101"/>
      <c r="J36" s="71"/>
    </row>
    <row r="37" spans="1:10" x14ac:dyDescent="0.3">
      <c r="A37" s="71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71"/>
    </row>
    <row r="38" spans="1:10" x14ac:dyDescent="0.3">
      <c r="A38" s="71" t="s">
        <v>3</v>
      </c>
      <c r="B38" s="101" t="s">
        <v>445</v>
      </c>
      <c r="C38" s="101"/>
      <c r="D38" s="101"/>
      <c r="E38" s="71" t="s">
        <v>4</v>
      </c>
      <c r="F38" s="101" t="s">
        <v>135</v>
      </c>
      <c r="G38" s="101"/>
      <c r="H38" s="71" t="s">
        <v>5</v>
      </c>
      <c r="I38" s="71">
        <v>83714</v>
      </c>
      <c r="J38" s="71"/>
    </row>
    <row r="39" spans="1:10" x14ac:dyDescent="0.3">
      <c r="A39" s="71" t="s">
        <v>12</v>
      </c>
      <c r="B39" s="71"/>
      <c r="C39" s="71" t="s">
        <v>446</v>
      </c>
      <c r="D39" s="71"/>
      <c r="E39" s="71"/>
      <c r="F39" s="71"/>
      <c r="G39" s="71"/>
      <c r="H39" s="71"/>
      <c r="I39" s="71"/>
      <c r="J39" s="71"/>
    </row>
    <row r="40" spans="1:10" x14ac:dyDescent="0.3">
      <c r="A40" s="71" t="s">
        <v>7</v>
      </c>
      <c r="B40" s="101" t="s">
        <v>447</v>
      </c>
      <c r="C40" s="101"/>
      <c r="D40" s="101"/>
      <c r="E40" s="71" t="s">
        <v>8</v>
      </c>
      <c r="F40" s="104" t="s">
        <v>448</v>
      </c>
      <c r="G40" s="101"/>
      <c r="H40" s="101"/>
      <c r="I40" s="101"/>
      <c r="J40" s="71"/>
    </row>
    <row r="41" spans="1:10" ht="15" customHeight="1" x14ac:dyDescent="0.3">
      <c r="A41" s="71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1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483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35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35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35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35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30" r:id="rId3"/>
    <hyperlink ref="B31" r:id="rId4"/>
    <hyperlink ref="F40" r:id="rId5"/>
    <hyperlink ref="B41" r:id="rId6"/>
    <hyperlink ref="B21" r:id="rId7"/>
    <hyperlink ref="F20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461"/>
  <sheetViews>
    <sheetView view="pageLayout" zoomScaleNormal="100" zoomScaleSheetLayoutView="150" workbookViewId="0">
      <selection activeCell="J10" sqref="J10"/>
    </sheetView>
  </sheetViews>
  <sheetFormatPr defaultRowHeight="14.4" x14ac:dyDescent="0.3"/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13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0" t="s">
        <v>11</v>
      </c>
      <c r="B16" s="70"/>
      <c r="C16" s="97" t="s">
        <v>388</v>
      </c>
      <c r="D16" s="97"/>
      <c r="E16" s="97"/>
      <c r="F16" s="97"/>
      <c r="G16" s="97"/>
      <c r="H16" s="97"/>
      <c r="I16" s="97"/>
      <c r="J16" s="70"/>
    </row>
    <row r="17" spans="1:10" x14ac:dyDescent="0.3">
      <c r="A17" s="70" t="s">
        <v>2</v>
      </c>
      <c r="B17" s="97" t="s">
        <v>389</v>
      </c>
      <c r="C17" s="97"/>
      <c r="D17" s="97"/>
      <c r="E17" s="97"/>
      <c r="F17" s="97"/>
      <c r="G17" s="97"/>
      <c r="H17" s="97"/>
      <c r="I17" s="97"/>
      <c r="J17" s="70"/>
    </row>
    <row r="18" spans="1:10" x14ac:dyDescent="0.3">
      <c r="A18" s="70" t="s">
        <v>3</v>
      </c>
      <c r="B18" s="97" t="s">
        <v>390</v>
      </c>
      <c r="C18" s="97"/>
      <c r="D18" s="97"/>
      <c r="E18" s="70" t="s">
        <v>4</v>
      </c>
      <c r="F18" s="97" t="s">
        <v>391</v>
      </c>
      <c r="G18" s="97"/>
      <c r="H18" s="70" t="s">
        <v>5</v>
      </c>
      <c r="I18" s="70">
        <v>35601</v>
      </c>
      <c r="J18" s="70"/>
    </row>
    <row r="19" spans="1:10" x14ac:dyDescent="0.3">
      <c r="A19" s="70" t="s">
        <v>12</v>
      </c>
      <c r="B19" s="70"/>
      <c r="C19" s="97" t="s">
        <v>392</v>
      </c>
      <c r="D19" s="97"/>
      <c r="E19" s="97"/>
      <c r="F19" s="97"/>
      <c r="G19" s="97"/>
      <c r="H19" s="97"/>
      <c r="I19" s="97"/>
      <c r="J19" s="70"/>
    </row>
    <row r="20" spans="1:10" x14ac:dyDescent="0.3">
      <c r="A20" s="70" t="s">
        <v>7</v>
      </c>
      <c r="B20" s="97" t="s">
        <v>393</v>
      </c>
      <c r="C20" s="97"/>
      <c r="D20" s="97"/>
      <c r="E20" s="70" t="s">
        <v>8</v>
      </c>
      <c r="F20" s="102" t="s">
        <v>394</v>
      </c>
      <c r="G20" s="97"/>
      <c r="H20" s="97"/>
      <c r="I20" s="97"/>
      <c r="J20" s="70"/>
    </row>
    <row r="21" spans="1:10" x14ac:dyDescent="0.3">
      <c r="A21" s="70" t="s">
        <v>9</v>
      </c>
      <c r="B21" s="98" t="s">
        <v>395</v>
      </c>
      <c r="C21" s="97"/>
      <c r="D21" s="97"/>
      <c r="E21" s="97"/>
      <c r="F21" s="97"/>
      <c r="G21" s="97"/>
      <c r="H21" s="97"/>
      <c r="I21" s="97"/>
      <c r="J21" s="97"/>
    </row>
    <row r="22" spans="1:10" x14ac:dyDescent="0.3">
      <c r="A22" s="70" t="s">
        <v>10</v>
      </c>
      <c r="B22" s="97" t="s">
        <v>396</v>
      </c>
      <c r="C22" s="97"/>
      <c r="D22" s="97"/>
      <c r="E22" s="97"/>
      <c r="F22" s="97"/>
      <c r="G22" s="97"/>
      <c r="H22" s="97"/>
      <c r="I22" s="97"/>
      <c r="J22" s="97"/>
    </row>
    <row r="23" spans="1:10" ht="28.65" customHeight="1" x14ac:dyDescent="0.3">
      <c r="A23" s="93" t="s">
        <v>14</v>
      </c>
      <c r="B23" s="93"/>
      <c r="C23" s="94" t="s">
        <v>455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13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443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445</v>
      </c>
      <c r="C28" s="101"/>
      <c r="D28" s="101"/>
      <c r="E28" s="71" t="s">
        <v>4</v>
      </c>
      <c r="F28" s="101" t="s">
        <v>135</v>
      </c>
      <c r="G28" s="101"/>
      <c r="H28" s="71" t="s">
        <v>5</v>
      </c>
      <c r="I28" s="71">
        <v>83714</v>
      </c>
      <c r="J28" s="71"/>
    </row>
    <row r="29" spans="1:10" x14ac:dyDescent="0.3">
      <c r="A29" s="71" t="s">
        <v>12</v>
      </c>
      <c r="B29" s="71"/>
      <c r="C29" s="71" t="s">
        <v>446</v>
      </c>
      <c r="D29" s="71"/>
      <c r="E29" s="71"/>
      <c r="F29" s="71"/>
      <c r="G29" s="71"/>
      <c r="H29" s="71"/>
      <c r="I29" s="71"/>
      <c r="J29" s="71"/>
    </row>
    <row r="30" spans="1:10" x14ac:dyDescent="0.3">
      <c r="A30" s="71" t="s">
        <v>7</v>
      </c>
      <c r="B30" s="101" t="s">
        <v>447</v>
      </c>
      <c r="C30" s="101"/>
      <c r="D30" s="101"/>
      <c r="E30" s="71" t="s">
        <v>8</v>
      </c>
      <c r="F30" s="104" t="s">
        <v>448</v>
      </c>
      <c r="G30" s="101"/>
      <c r="H30" s="101"/>
      <c r="I30" s="101"/>
      <c r="J30" s="71"/>
    </row>
    <row r="31" spans="1:10" x14ac:dyDescent="0.3">
      <c r="A31" s="71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1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455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13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2" t="s">
        <v>11</v>
      </c>
      <c r="B36" s="72"/>
      <c r="C36" s="100" t="s">
        <v>239</v>
      </c>
      <c r="D36" s="100"/>
      <c r="E36" s="100"/>
      <c r="F36" s="100"/>
      <c r="G36" s="100"/>
      <c r="H36" s="100"/>
      <c r="I36" s="100"/>
      <c r="J36" s="72"/>
    </row>
    <row r="37" spans="1:10" x14ac:dyDescent="0.3">
      <c r="A37" s="72" t="s">
        <v>2</v>
      </c>
      <c r="B37" s="100" t="s">
        <v>385</v>
      </c>
      <c r="C37" s="100"/>
      <c r="D37" s="100"/>
      <c r="E37" s="100"/>
      <c r="F37" s="100"/>
      <c r="G37" s="100"/>
      <c r="H37" s="100"/>
      <c r="I37" s="100"/>
      <c r="J37" s="72"/>
    </row>
    <row r="38" spans="1:10" x14ac:dyDescent="0.3">
      <c r="A38" s="72" t="s">
        <v>3</v>
      </c>
      <c r="B38" s="100" t="s">
        <v>255</v>
      </c>
      <c r="C38" s="100"/>
      <c r="D38" s="100"/>
      <c r="E38" s="72" t="s">
        <v>4</v>
      </c>
      <c r="F38" s="100" t="s">
        <v>199</v>
      </c>
      <c r="G38" s="100"/>
      <c r="H38" s="72" t="s">
        <v>5</v>
      </c>
      <c r="I38" s="72">
        <v>40505</v>
      </c>
      <c r="J38" s="72"/>
    </row>
    <row r="39" spans="1:10" x14ac:dyDescent="0.3">
      <c r="A39" s="72" t="s">
        <v>12</v>
      </c>
      <c r="B39" s="72"/>
      <c r="C39" s="100" t="s">
        <v>387</v>
      </c>
      <c r="D39" s="100"/>
      <c r="E39" s="100"/>
      <c r="F39" s="100"/>
      <c r="G39" s="100"/>
      <c r="H39" s="100"/>
      <c r="I39" s="100"/>
      <c r="J39" s="72"/>
    </row>
    <row r="40" spans="1:10" x14ac:dyDescent="0.3">
      <c r="A40" s="72" t="s">
        <v>7</v>
      </c>
      <c r="B40" s="100" t="s">
        <v>200</v>
      </c>
      <c r="C40" s="100"/>
      <c r="D40" s="100"/>
      <c r="E40" s="72" t="s">
        <v>8</v>
      </c>
      <c r="F40" s="103" t="s">
        <v>386</v>
      </c>
      <c r="G40" s="100"/>
      <c r="H40" s="100"/>
      <c r="I40" s="100"/>
      <c r="J40" s="72"/>
    </row>
    <row r="41" spans="1:10" ht="15" customHeight="1" x14ac:dyDescent="0.3">
      <c r="A41" s="72" t="s">
        <v>9</v>
      </c>
      <c r="B41" s="103" t="s">
        <v>193</v>
      </c>
      <c r="C41" s="100"/>
      <c r="D41" s="100"/>
      <c r="E41" s="100"/>
      <c r="F41" s="100"/>
      <c r="G41" s="100"/>
      <c r="H41" s="100"/>
      <c r="I41" s="100"/>
      <c r="J41" s="100"/>
    </row>
    <row r="42" spans="1:10" x14ac:dyDescent="0.3">
      <c r="A42" s="72" t="s">
        <v>10</v>
      </c>
      <c r="B42" s="100" t="s">
        <v>194</v>
      </c>
      <c r="C42" s="100"/>
      <c r="D42" s="100"/>
      <c r="E42" s="100"/>
      <c r="F42" s="100"/>
      <c r="G42" s="100"/>
      <c r="H42" s="100"/>
      <c r="I42" s="100"/>
      <c r="J42" s="100"/>
    </row>
    <row r="43" spans="1:10" ht="28.65" customHeight="1" x14ac:dyDescent="0.3">
      <c r="A43" s="93" t="s">
        <v>14</v>
      </c>
      <c r="B43" s="93"/>
      <c r="C43" s="94" t="s">
        <v>455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13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B46" s="1"/>
      <c r="C46" s="93"/>
      <c r="D46" s="93"/>
      <c r="E46" s="93"/>
      <c r="F46" s="93"/>
      <c r="G46" s="93"/>
      <c r="H46" s="93"/>
      <c r="I46" s="93"/>
      <c r="J46" s="1"/>
    </row>
    <row r="47" spans="1:10" x14ac:dyDescent="0.3">
      <c r="A47" s="1" t="s">
        <v>2</v>
      </c>
      <c r="B47" s="1"/>
      <c r="C47" s="93"/>
      <c r="D47" s="93"/>
      <c r="E47" s="93"/>
      <c r="F47" s="93"/>
      <c r="G47" s="93"/>
      <c r="H47" s="93"/>
      <c r="I47" s="93"/>
      <c r="J47" s="1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  <c r="I48" s="1"/>
      <c r="J48" s="1"/>
    </row>
    <row r="49" spans="1:10" ht="15" customHeight="1" x14ac:dyDescent="0.3">
      <c r="A49" s="1" t="s">
        <v>12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  <c r="J50" s="1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13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B56" s="1"/>
      <c r="C56" s="93"/>
      <c r="D56" s="93"/>
      <c r="E56" s="93"/>
      <c r="F56" s="93"/>
      <c r="G56" s="93"/>
      <c r="H56" s="93"/>
      <c r="I56" s="93"/>
      <c r="J56" s="1"/>
    </row>
    <row r="57" spans="1:10" ht="15" customHeight="1" x14ac:dyDescent="0.3">
      <c r="A57" s="1" t="s">
        <v>2</v>
      </c>
      <c r="B57" s="1"/>
      <c r="C57" s="93"/>
      <c r="D57" s="93"/>
      <c r="E57" s="93"/>
      <c r="F57" s="93"/>
      <c r="G57" s="93"/>
      <c r="H57" s="93"/>
      <c r="I57" s="93"/>
      <c r="J57" s="1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  <c r="I58" s="1"/>
      <c r="J58" s="1"/>
    </row>
    <row r="59" spans="1:10" x14ac:dyDescent="0.3">
      <c r="A59" s="1" t="s">
        <v>12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  <c r="J60" s="1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13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B66" s="1"/>
      <c r="C66" s="93"/>
      <c r="D66" s="93"/>
      <c r="E66" s="93"/>
      <c r="F66" s="93"/>
      <c r="G66" s="93"/>
      <c r="H66" s="93"/>
      <c r="I66" s="93"/>
      <c r="J66" s="1"/>
    </row>
    <row r="67" spans="1:10" x14ac:dyDescent="0.3">
      <c r="A67" s="1" t="s">
        <v>2</v>
      </c>
      <c r="B67" s="1"/>
      <c r="C67" s="93"/>
      <c r="D67" s="93"/>
      <c r="E67" s="93"/>
      <c r="F67" s="93"/>
      <c r="G67" s="93"/>
      <c r="H67" s="93"/>
      <c r="I67" s="93"/>
      <c r="J67" s="1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  <c r="I68" s="1"/>
      <c r="J68" s="1"/>
    </row>
    <row r="69" spans="1:10" x14ac:dyDescent="0.3">
      <c r="A69" s="1" t="s">
        <v>12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  <c r="J70" s="1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13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B76" s="1"/>
      <c r="C76" s="93"/>
      <c r="D76" s="93"/>
      <c r="E76" s="93"/>
      <c r="F76" s="93"/>
      <c r="G76" s="93"/>
      <c r="H76" s="93"/>
      <c r="I76" s="93"/>
      <c r="J76" s="1"/>
    </row>
    <row r="77" spans="1:10" x14ac:dyDescent="0.3">
      <c r="A77" s="1" t="s">
        <v>2</v>
      </c>
      <c r="B77" s="1"/>
      <c r="C77" s="93"/>
      <c r="D77" s="93"/>
      <c r="E77" s="93"/>
      <c r="F77" s="93"/>
      <c r="G77" s="93"/>
      <c r="H77" s="93"/>
      <c r="I77" s="93"/>
      <c r="J77" s="1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  <c r="I78" s="1"/>
      <c r="J78" s="1"/>
    </row>
    <row r="79" spans="1:10" x14ac:dyDescent="0.3">
      <c r="A79" s="1" t="s">
        <v>12</v>
      </c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  <c r="J80" s="1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3">
    <mergeCell ref="A43:B43"/>
    <mergeCell ref="C43:J43"/>
    <mergeCell ref="B38:D38"/>
    <mergeCell ref="F38:G38"/>
    <mergeCell ref="B40:D40"/>
    <mergeCell ref="F40:I40"/>
    <mergeCell ref="C39:I39"/>
    <mergeCell ref="B27:I27"/>
    <mergeCell ref="B41:J41"/>
    <mergeCell ref="B42:J42"/>
    <mergeCell ref="B37:I37"/>
    <mergeCell ref="B32:J32"/>
    <mergeCell ref="A33:B33"/>
    <mergeCell ref="C33:J33"/>
    <mergeCell ref="A34:J35"/>
    <mergeCell ref="B28:D28"/>
    <mergeCell ref="F28:G28"/>
    <mergeCell ref="B30:D30"/>
    <mergeCell ref="F30:I30"/>
    <mergeCell ref="B31:J31"/>
    <mergeCell ref="B13:I13"/>
    <mergeCell ref="C26:I26"/>
    <mergeCell ref="A14:J15"/>
    <mergeCell ref="C16:I16"/>
    <mergeCell ref="F18:G18"/>
    <mergeCell ref="B20:D20"/>
    <mergeCell ref="F20:I20"/>
    <mergeCell ref="A23:B23"/>
    <mergeCell ref="C23:J23"/>
    <mergeCell ref="B21:J21"/>
    <mergeCell ref="B22:J22"/>
    <mergeCell ref="A24:J25"/>
    <mergeCell ref="B17:I17"/>
    <mergeCell ref="C19:I19"/>
    <mergeCell ref="A1:J1"/>
    <mergeCell ref="A2:J2"/>
    <mergeCell ref="A3:J3"/>
    <mergeCell ref="A4:J4"/>
    <mergeCell ref="A44:J45"/>
    <mergeCell ref="B18:D18"/>
    <mergeCell ref="B9:D9"/>
    <mergeCell ref="F9:G9"/>
    <mergeCell ref="C10:I10"/>
    <mergeCell ref="B11:D11"/>
    <mergeCell ref="F11:I11"/>
    <mergeCell ref="B12:I12"/>
    <mergeCell ref="A6:J6"/>
    <mergeCell ref="C7:J7"/>
    <mergeCell ref="B8:J8"/>
    <mergeCell ref="C36:I36"/>
    <mergeCell ref="C46:I46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1:J81"/>
    <mergeCell ref="B82:J82"/>
    <mergeCell ref="A83:B83"/>
    <mergeCell ref="C83:J83"/>
    <mergeCell ref="C76:I76"/>
    <mergeCell ref="C77:I77"/>
    <mergeCell ref="B78:D78"/>
    <mergeCell ref="F78:G78"/>
    <mergeCell ref="B80:D80"/>
    <mergeCell ref="F80:I80"/>
  </mergeCells>
  <hyperlinks>
    <hyperlink ref="F11" r:id="rId1" display="tolson@armorexpress.com"/>
    <hyperlink ref="B12" r:id="rId2"/>
    <hyperlink ref="B21" r:id="rId3"/>
    <hyperlink ref="F20" r:id="rId4"/>
    <hyperlink ref="F30" r:id="rId5"/>
    <hyperlink ref="B31" r:id="rId6"/>
    <hyperlink ref="B41" r:id="rId7"/>
    <hyperlink ref="F40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461"/>
  <sheetViews>
    <sheetView view="pageLayout" topLeftCell="A4" zoomScaleNormal="100" zoomScaleSheetLayoutView="150" workbookViewId="0">
      <selection activeCell="A7" sqref="A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36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484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485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486</v>
      </c>
      <c r="C18" s="101"/>
      <c r="D18" s="101"/>
      <c r="E18" s="79" t="s">
        <v>4</v>
      </c>
      <c r="F18" s="101" t="s">
        <v>487</v>
      </c>
      <c r="G18" s="101"/>
      <c r="H18" s="76" t="s">
        <v>5</v>
      </c>
      <c r="I18" s="87" t="s">
        <v>620</v>
      </c>
      <c r="J18" s="79"/>
    </row>
    <row r="19" spans="1:10" x14ac:dyDescent="0.3">
      <c r="A19" s="79" t="s">
        <v>12</v>
      </c>
      <c r="B19" s="79"/>
      <c r="C19" s="79" t="s">
        <v>451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9" t="s">
        <v>7</v>
      </c>
      <c r="B20" s="101" t="s">
        <v>619</v>
      </c>
      <c r="C20" s="101"/>
      <c r="D20" s="101"/>
      <c r="E20" s="79" t="s">
        <v>8</v>
      </c>
      <c r="F20" s="104"/>
      <c r="G20" s="101"/>
      <c r="H20" s="101"/>
      <c r="I20" s="101"/>
      <c r="J20" s="79"/>
    </row>
    <row r="21" spans="1:10" x14ac:dyDescent="0.3">
      <c r="A21" s="79" t="s">
        <v>9</v>
      </c>
      <c r="B21" s="104" t="s">
        <v>618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6" t="s">
        <v>10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488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36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8" t="s">
        <v>11</v>
      </c>
      <c r="B26" s="68"/>
      <c r="C26" s="93" t="s">
        <v>239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69" t="s">
        <v>254</v>
      </c>
      <c r="C27" s="69"/>
      <c r="D27" s="69"/>
      <c r="E27" s="69"/>
      <c r="F27" s="69"/>
      <c r="G27" s="69"/>
      <c r="H27" s="69"/>
      <c r="I27" s="69"/>
      <c r="J27" s="68"/>
    </row>
    <row r="28" spans="1:10" x14ac:dyDescent="0.3">
      <c r="A28" s="68" t="s">
        <v>3</v>
      </c>
      <c r="B28" s="93" t="s">
        <v>255</v>
      </c>
      <c r="C28" s="93"/>
      <c r="D28" s="93"/>
      <c r="E28" s="68" t="s">
        <v>4</v>
      </c>
      <c r="F28" s="93" t="s">
        <v>199</v>
      </c>
      <c r="G28" s="93"/>
      <c r="H28" s="68" t="s">
        <v>5</v>
      </c>
      <c r="I28" s="68">
        <v>40505</v>
      </c>
      <c r="J28" s="68"/>
    </row>
    <row r="29" spans="1:10" x14ac:dyDescent="0.3">
      <c r="A29" s="68" t="s">
        <v>12</v>
      </c>
      <c r="B29" s="68"/>
      <c r="C29" s="70" t="s">
        <v>399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7" t="s">
        <v>400</v>
      </c>
      <c r="C30" s="97"/>
      <c r="D30" s="97"/>
      <c r="E30" s="68" t="s">
        <v>8</v>
      </c>
      <c r="F30" s="111" t="s">
        <v>401</v>
      </c>
      <c r="G30" s="112"/>
      <c r="H30" s="112"/>
      <c r="I30" s="112"/>
      <c r="J30" s="68"/>
    </row>
    <row r="31" spans="1:10" x14ac:dyDescent="0.3">
      <c r="A31" s="6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488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36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1" t="s">
        <v>11</v>
      </c>
      <c r="B36" s="71"/>
      <c r="C36" s="101" t="s">
        <v>443</v>
      </c>
      <c r="D36" s="101"/>
      <c r="E36" s="101"/>
      <c r="F36" s="101"/>
      <c r="G36" s="101"/>
      <c r="H36" s="101"/>
      <c r="I36" s="101"/>
      <c r="J36" s="71"/>
    </row>
    <row r="37" spans="1:10" x14ac:dyDescent="0.3">
      <c r="A37" s="71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71"/>
    </row>
    <row r="38" spans="1:10" x14ac:dyDescent="0.3">
      <c r="A38" s="71" t="s">
        <v>3</v>
      </c>
      <c r="B38" s="101" t="s">
        <v>445</v>
      </c>
      <c r="C38" s="101"/>
      <c r="D38" s="101"/>
      <c r="E38" s="71" t="s">
        <v>4</v>
      </c>
      <c r="F38" s="101" t="s">
        <v>135</v>
      </c>
      <c r="G38" s="101"/>
      <c r="H38" s="71" t="s">
        <v>5</v>
      </c>
      <c r="I38" s="71">
        <v>83714</v>
      </c>
      <c r="J38" s="71"/>
    </row>
    <row r="39" spans="1:10" x14ac:dyDescent="0.3">
      <c r="A39" s="71" t="s">
        <v>12</v>
      </c>
      <c r="B39" s="71"/>
      <c r="C39" s="71" t="s">
        <v>446</v>
      </c>
      <c r="D39" s="71"/>
      <c r="E39" s="71"/>
      <c r="F39" s="71"/>
      <c r="G39" s="71"/>
      <c r="H39" s="71"/>
      <c r="I39" s="71"/>
      <c r="J39" s="71"/>
    </row>
    <row r="40" spans="1:10" x14ac:dyDescent="0.3">
      <c r="A40" s="71" t="s">
        <v>7</v>
      </c>
      <c r="B40" s="101" t="s">
        <v>447</v>
      </c>
      <c r="C40" s="101"/>
      <c r="D40" s="101"/>
      <c r="E40" s="71" t="s">
        <v>8</v>
      </c>
      <c r="F40" s="104" t="s">
        <v>448</v>
      </c>
      <c r="G40" s="101"/>
      <c r="H40" s="101"/>
      <c r="I40" s="101"/>
      <c r="J40" s="71"/>
    </row>
    <row r="41" spans="1:10" ht="15" customHeight="1" x14ac:dyDescent="0.3">
      <c r="A41" s="71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1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488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36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36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36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36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30" r:id="rId3"/>
    <hyperlink ref="B31" r:id="rId4"/>
    <hyperlink ref="F40" r:id="rId5"/>
    <hyperlink ref="B41" r:id="rId6"/>
    <hyperlink ref="B21" r:id="rId7"/>
  </hyperlinks>
  <pageMargins left="0.7" right="0.7" top="0.75" bottom="0.75" header="0.3" footer="0.3"/>
  <pageSetup scale="98" orientation="portrait" r:id="rId8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J461"/>
  <sheetViews>
    <sheetView view="pageLayout" topLeftCell="A4" zoomScaleNormal="100" zoomScaleSheetLayoutView="150" workbookViewId="0">
      <selection activeCell="B7" sqref="B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1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37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s="11" customFormat="1" x14ac:dyDescent="0.3">
      <c r="A16" s="78" t="s">
        <v>11</v>
      </c>
      <c r="B16" s="78"/>
      <c r="C16" s="107" t="s">
        <v>489</v>
      </c>
      <c r="D16" s="107"/>
      <c r="E16" s="107"/>
      <c r="F16" s="107"/>
      <c r="G16" s="107"/>
      <c r="H16" s="107"/>
      <c r="I16" s="107"/>
      <c r="J16" s="78"/>
    </row>
    <row r="17" spans="1:10" s="11" customFormat="1" x14ac:dyDescent="0.3">
      <c r="A17" s="78" t="s">
        <v>2</v>
      </c>
      <c r="B17" s="107" t="s">
        <v>490</v>
      </c>
      <c r="C17" s="107"/>
      <c r="D17" s="107"/>
      <c r="E17" s="107"/>
      <c r="F17" s="107"/>
      <c r="G17" s="107"/>
      <c r="H17" s="107"/>
      <c r="I17" s="107"/>
      <c r="J17" s="78"/>
    </row>
    <row r="18" spans="1:10" s="11" customFormat="1" x14ac:dyDescent="0.3">
      <c r="A18" s="78" t="s">
        <v>3</v>
      </c>
      <c r="B18" s="107" t="s">
        <v>491</v>
      </c>
      <c r="C18" s="107"/>
      <c r="D18" s="107"/>
      <c r="E18" s="78" t="s">
        <v>4</v>
      </c>
      <c r="F18" s="107" t="s">
        <v>492</v>
      </c>
      <c r="G18" s="107"/>
      <c r="H18" s="78" t="s">
        <v>5</v>
      </c>
      <c r="I18" s="78">
        <v>20772</v>
      </c>
      <c r="J18" s="78"/>
    </row>
    <row r="19" spans="1:10" s="11" customFormat="1" x14ac:dyDescent="0.3">
      <c r="A19" s="78" t="s">
        <v>12</v>
      </c>
      <c r="B19" s="78"/>
      <c r="C19" s="78" t="s">
        <v>621</v>
      </c>
      <c r="D19" s="78"/>
      <c r="E19" s="78"/>
      <c r="F19" s="78"/>
      <c r="G19" s="78"/>
      <c r="H19" s="78"/>
      <c r="I19" s="78"/>
      <c r="J19" s="78"/>
    </row>
    <row r="20" spans="1:10" s="11" customFormat="1" x14ac:dyDescent="0.3">
      <c r="A20" s="78" t="s">
        <v>7</v>
      </c>
      <c r="B20" s="107" t="s">
        <v>622</v>
      </c>
      <c r="C20" s="107"/>
      <c r="D20" s="107"/>
      <c r="E20" s="78" t="s">
        <v>8</v>
      </c>
      <c r="F20" s="104" t="s">
        <v>623</v>
      </c>
      <c r="G20" s="107"/>
      <c r="H20" s="107"/>
      <c r="I20" s="107"/>
      <c r="J20" s="78"/>
    </row>
    <row r="21" spans="1:10" s="11" customFormat="1" x14ac:dyDescent="0.3">
      <c r="A21" s="78" t="s">
        <v>9</v>
      </c>
      <c r="B21" s="104" t="s">
        <v>624</v>
      </c>
      <c r="C21" s="107"/>
      <c r="D21" s="107"/>
      <c r="E21" s="107"/>
      <c r="F21" s="107"/>
      <c r="G21" s="107"/>
      <c r="H21" s="107"/>
      <c r="I21" s="107"/>
      <c r="J21" s="107"/>
    </row>
    <row r="22" spans="1:10" s="11" customFormat="1" x14ac:dyDescent="0.3">
      <c r="A22" s="78" t="s">
        <v>10</v>
      </c>
      <c r="B22" s="107" t="s">
        <v>625</v>
      </c>
      <c r="C22" s="107"/>
      <c r="D22" s="107"/>
      <c r="E22" s="107"/>
      <c r="F22" s="107"/>
      <c r="G22" s="107"/>
      <c r="H22" s="107"/>
      <c r="I22" s="107"/>
      <c r="J22" s="107"/>
    </row>
    <row r="23" spans="1:10" s="11" customFormat="1" ht="28.65" customHeight="1" x14ac:dyDescent="0.3">
      <c r="A23" s="100" t="s">
        <v>14</v>
      </c>
      <c r="B23" s="100"/>
      <c r="C23" s="108" t="s">
        <v>493</v>
      </c>
      <c r="D23" s="108"/>
      <c r="E23" s="108"/>
      <c r="F23" s="108"/>
      <c r="G23" s="108"/>
      <c r="H23" s="108"/>
      <c r="I23" s="108"/>
      <c r="J23" s="108"/>
    </row>
    <row r="24" spans="1:10" x14ac:dyDescent="0.3">
      <c r="A24" s="95" t="s">
        <v>37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8" t="s">
        <v>11</v>
      </c>
      <c r="B26" s="68"/>
      <c r="C26" s="93" t="s">
        <v>239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69" t="s">
        <v>254</v>
      </c>
      <c r="C27" s="69"/>
      <c r="D27" s="69"/>
      <c r="E27" s="69"/>
      <c r="F27" s="69"/>
      <c r="G27" s="69"/>
      <c r="H27" s="69"/>
      <c r="I27" s="69"/>
      <c r="J27" s="68"/>
    </row>
    <row r="28" spans="1:10" x14ac:dyDescent="0.3">
      <c r="A28" s="68" t="s">
        <v>3</v>
      </c>
      <c r="B28" s="93" t="s">
        <v>255</v>
      </c>
      <c r="C28" s="93"/>
      <c r="D28" s="93"/>
      <c r="E28" s="68" t="s">
        <v>4</v>
      </c>
      <c r="F28" s="93" t="s">
        <v>199</v>
      </c>
      <c r="G28" s="93"/>
      <c r="H28" s="68" t="s">
        <v>5</v>
      </c>
      <c r="I28" s="68">
        <v>40505</v>
      </c>
      <c r="J28" s="68"/>
    </row>
    <row r="29" spans="1:10" x14ac:dyDescent="0.3">
      <c r="A29" s="68" t="s">
        <v>12</v>
      </c>
      <c r="B29" s="68"/>
      <c r="C29" s="70" t="s">
        <v>399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7" t="s">
        <v>400</v>
      </c>
      <c r="C30" s="97"/>
      <c r="D30" s="97"/>
      <c r="E30" s="68" t="s">
        <v>8</v>
      </c>
      <c r="F30" s="111" t="s">
        <v>401</v>
      </c>
      <c r="G30" s="112"/>
      <c r="H30" s="112"/>
      <c r="I30" s="112"/>
      <c r="J30" s="68"/>
    </row>
    <row r="31" spans="1:10" x14ac:dyDescent="0.3">
      <c r="A31" s="6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493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37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1" t="s">
        <v>11</v>
      </c>
      <c r="B36" s="71"/>
      <c r="C36" s="101" t="s">
        <v>443</v>
      </c>
      <c r="D36" s="101"/>
      <c r="E36" s="101"/>
      <c r="F36" s="101"/>
      <c r="G36" s="101"/>
      <c r="H36" s="101"/>
      <c r="I36" s="101"/>
      <c r="J36" s="71"/>
    </row>
    <row r="37" spans="1:10" x14ac:dyDescent="0.3">
      <c r="A37" s="71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71"/>
    </row>
    <row r="38" spans="1:10" x14ac:dyDescent="0.3">
      <c r="A38" s="71" t="s">
        <v>3</v>
      </c>
      <c r="B38" s="101" t="s">
        <v>445</v>
      </c>
      <c r="C38" s="101"/>
      <c r="D38" s="101"/>
      <c r="E38" s="71" t="s">
        <v>4</v>
      </c>
      <c r="F38" s="101" t="s">
        <v>135</v>
      </c>
      <c r="G38" s="101"/>
      <c r="H38" s="71" t="s">
        <v>5</v>
      </c>
      <c r="I38" s="71">
        <v>83714</v>
      </c>
      <c r="J38" s="71"/>
    </row>
    <row r="39" spans="1:10" x14ac:dyDescent="0.3">
      <c r="A39" s="71" t="s">
        <v>12</v>
      </c>
      <c r="B39" s="71"/>
      <c r="C39" s="71" t="s">
        <v>446</v>
      </c>
      <c r="D39" s="71"/>
      <c r="E39" s="71"/>
      <c r="F39" s="71"/>
      <c r="G39" s="71"/>
      <c r="H39" s="71"/>
      <c r="I39" s="71"/>
      <c r="J39" s="71"/>
    </row>
    <row r="40" spans="1:10" x14ac:dyDescent="0.3">
      <c r="A40" s="71" t="s">
        <v>7</v>
      </c>
      <c r="B40" s="101" t="s">
        <v>447</v>
      </c>
      <c r="C40" s="101"/>
      <c r="D40" s="101"/>
      <c r="E40" s="71" t="s">
        <v>8</v>
      </c>
      <c r="F40" s="104" t="s">
        <v>448</v>
      </c>
      <c r="G40" s="101"/>
      <c r="H40" s="101"/>
      <c r="I40" s="101"/>
      <c r="J40" s="71"/>
    </row>
    <row r="41" spans="1:10" ht="15" customHeight="1" x14ac:dyDescent="0.3">
      <c r="A41" s="71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1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493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37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37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37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37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30" r:id="rId3"/>
    <hyperlink ref="B31" r:id="rId4"/>
    <hyperlink ref="F40" r:id="rId5"/>
    <hyperlink ref="B41" r:id="rId6"/>
    <hyperlink ref="F20" r:id="rId7"/>
    <hyperlink ref="B21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461"/>
  <sheetViews>
    <sheetView view="pageLayout" topLeftCell="A4" zoomScaleNormal="100" zoomScaleSheetLayoutView="150" workbookViewId="0">
      <selection activeCell="B8" sqref="B8:J8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38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494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495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496</v>
      </c>
      <c r="C18" s="101"/>
      <c r="D18" s="101"/>
      <c r="E18" s="79" t="s">
        <v>4</v>
      </c>
      <c r="F18" s="101" t="s">
        <v>497</v>
      </c>
      <c r="G18" s="101"/>
      <c r="H18" s="76" t="s">
        <v>5</v>
      </c>
      <c r="I18" s="87" t="s">
        <v>498</v>
      </c>
      <c r="J18" s="79"/>
    </row>
    <row r="19" spans="1:10" x14ac:dyDescent="0.3">
      <c r="A19" s="79" t="s">
        <v>12</v>
      </c>
      <c r="B19" s="79"/>
      <c r="C19" s="79" t="s">
        <v>499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5" t="s">
        <v>7</v>
      </c>
      <c r="B20" s="93" t="s">
        <v>631</v>
      </c>
      <c r="C20" s="93"/>
      <c r="D20" s="93"/>
      <c r="E20" s="75" t="s">
        <v>8</v>
      </c>
      <c r="F20" s="98" t="s">
        <v>632</v>
      </c>
      <c r="G20" s="93"/>
      <c r="H20" s="93"/>
      <c r="I20" s="93"/>
      <c r="J20" s="75"/>
    </row>
    <row r="21" spans="1:10" x14ac:dyDescent="0.3">
      <c r="A21" s="75" t="s">
        <v>9</v>
      </c>
      <c r="B21" s="98" t="s">
        <v>633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88" t="s">
        <v>10</v>
      </c>
      <c r="B22" s="120" t="s">
        <v>634</v>
      </c>
      <c r="C22" s="120"/>
      <c r="D22" s="120"/>
      <c r="E22" s="120"/>
      <c r="F22" s="120"/>
      <c r="G22" s="120"/>
      <c r="H22" s="120"/>
      <c r="I22" s="120"/>
      <c r="J22" s="120"/>
    </row>
    <row r="23" spans="1:10" ht="28.65" customHeight="1" x14ac:dyDescent="0.3">
      <c r="A23" s="93" t="s">
        <v>14</v>
      </c>
      <c r="B23" s="93"/>
      <c r="C23" s="94" t="s">
        <v>504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38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9" t="s">
        <v>11</v>
      </c>
      <c r="B26" s="79"/>
      <c r="C26" s="101" t="s">
        <v>500</v>
      </c>
      <c r="D26" s="101"/>
      <c r="E26" s="101"/>
      <c r="F26" s="101"/>
      <c r="G26" s="101"/>
      <c r="H26" s="101"/>
      <c r="I26" s="101"/>
      <c r="J26" s="79"/>
    </row>
    <row r="27" spans="1:10" x14ac:dyDescent="0.3">
      <c r="A27" s="79" t="s">
        <v>2</v>
      </c>
      <c r="B27" s="101" t="s">
        <v>501</v>
      </c>
      <c r="C27" s="101"/>
      <c r="D27" s="101"/>
      <c r="E27" s="101"/>
      <c r="F27" s="101"/>
      <c r="G27" s="101"/>
      <c r="H27" s="101"/>
      <c r="I27" s="101"/>
      <c r="J27" s="79"/>
    </row>
    <row r="28" spans="1:10" x14ac:dyDescent="0.3">
      <c r="A28" s="79" t="s">
        <v>3</v>
      </c>
      <c r="B28" s="101" t="s">
        <v>502</v>
      </c>
      <c r="C28" s="101"/>
      <c r="D28" s="101"/>
      <c r="E28" s="79" t="s">
        <v>4</v>
      </c>
      <c r="F28" s="101" t="s">
        <v>497</v>
      </c>
      <c r="G28" s="101"/>
      <c r="H28" s="79" t="s">
        <v>5</v>
      </c>
      <c r="I28" s="67" t="s">
        <v>503</v>
      </c>
      <c r="J28" s="79"/>
    </row>
    <row r="29" spans="1:10" x14ac:dyDescent="0.3">
      <c r="A29" s="75" t="s">
        <v>12</v>
      </c>
      <c r="B29" s="75"/>
      <c r="C29" s="75" t="s">
        <v>626</v>
      </c>
      <c r="D29" s="75"/>
      <c r="E29" s="75"/>
      <c r="F29" s="75"/>
      <c r="G29" s="75"/>
      <c r="H29" s="75"/>
      <c r="I29" s="75"/>
      <c r="J29" s="75"/>
    </row>
    <row r="30" spans="1:10" x14ac:dyDescent="0.3">
      <c r="A30" s="75" t="s">
        <v>7</v>
      </c>
      <c r="B30" s="93" t="s">
        <v>627</v>
      </c>
      <c r="C30" s="93"/>
      <c r="D30" s="93"/>
      <c r="E30" s="75" t="s">
        <v>8</v>
      </c>
      <c r="F30" s="98" t="s">
        <v>628</v>
      </c>
      <c r="G30" s="93"/>
      <c r="H30" s="93"/>
      <c r="I30" s="93"/>
      <c r="J30" s="75"/>
    </row>
    <row r="31" spans="1:10" x14ac:dyDescent="0.3">
      <c r="A31" s="75" t="s">
        <v>9</v>
      </c>
      <c r="B31" s="98" t="s">
        <v>629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77" t="s">
        <v>10</v>
      </c>
      <c r="B32" s="122" t="s">
        <v>630</v>
      </c>
      <c r="C32" s="122"/>
      <c r="D32" s="122"/>
      <c r="E32" s="122"/>
      <c r="F32" s="122"/>
      <c r="G32" s="122"/>
      <c r="H32" s="122"/>
      <c r="I32" s="122"/>
      <c r="J32" s="122"/>
    </row>
    <row r="33" spans="1:10" ht="28.65" customHeight="1" x14ac:dyDescent="0.3">
      <c r="A33" s="93" t="s">
        <v>14</v>
      </c>
      <c r="B33" s="93"/>
      <c r="C33" s="94" t="s">
        <v>504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38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8" t="s">
        <v>11</v>
      </c>
      <c r="B36" s="68"/>
      <c r="C36" s="93" t="s">
        <v>239</v>
      </c>
      <c r="D36" s="93"/>
      <c r="E36" s="93"/>
      <c r="F36" s="93"/>
      <c r="G36" s="93"/>
      <c r="H36" s="93"/>
      <c r="I36" s="93"/>
      <c r="J36" s="68"/>
    </row>
    <row r="37" spans="1:10" x14ac:dyDescent="0.3">
      <c r="A37" s="68" t="s">
        <v>2</v>
      </c>
      <c r="B37" s="69" t="s">
        <v>254</v>
      </c>
      <c r="C37" s="69"/>
      <c r="D37" s="69"/>
      <c r="E37" s="69"/>
      <c r="F37" s="69"/>
      <c r="G37" s="69"/>
      <c r="H37" s="69"/>
      <c r="I37" s="69"/>
      <c r="J37" s="68"/>
    </row>
    <row r="38" spans="1:10" x14ac:dyDescent="0.3">
      <c r="A38" s="68" t="s">
        <v>3</v>
      </c>
      <c r="B38" s="93" t="s">
        <v>255</v>
      </c>
      <c r="C38" s="93"/>
      <c r="D38" s="93"/>
      <c r="E38" s="68" t="s">
        <v>4</v>
      </c>
      <c r="F38" s="93" t="s">
        <v>199</v>
      </c>
      <c r="G38" s="93"/>
      <c r="H38" s="68" t="s">
        <v>5</v>
      </c>
      <c r="I38" s="68">
        <v>40505</v>
      </c>
      <c r="J38" s="68"/>
    </row>
    <row r="39" spans="1:10" x14ac:dyDescent="0.3">
      <c r="A39" s="68" t="s">
        <v>12</v>
      </c>
      <c r="B39" s="68"/>
      <c r="C39" s="70" t="s">
        <v>399</v>
      </c>
      <c r="D39" s="68"/>
      <c r="E39" s="68"/>
      <c r="F39" s="68"/>
      <c r="G39" s="68"/>
      <c r="H39" s="68"/>
      <c r="I39" s="68"/>
      <c r="J39" s="68"/>
    </row>
    <row r="40" spans="1:10" x14ac:dyDescent="0.3">
      <c r="A40" s="68" t="s">
        <v>7</v>
      </c>
      <c r="B40" s="97" t="s">
        <v>400</v>
      </c>
      <c r="C40" s="97"/>
      <c r="D40" s="97"/>
      <c r="E40" s="68" t="s">
        <v>8</v>
      </c>
      <c r="F40" s="111" t="s">
        <v>401</v>
      </c>
      <c r="G40" s="112"/>
      <c r="H40" s="112"/>
      <c r="I40" s="112"/>
      <c r="J40" s="68"/>
    </row>
    <row r="41" spans="1:10" ht="15" customHeight="1" x14ac:dyDescent="0.3">
      <c r="A41" s="68" t="s">
        <v>9</v>
      </c>
      <c r="B41" s="98" t="s">
        <v>193</v>
      </c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68" t="s">
        <v>10</v>
      </c>
      <c r="B42" s="93" t="s">
        <v>194</v>
      </c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 t="s">
        <v>504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38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71" t="s">
        <v>11</v>
      </c>
      <c r="B46" s="71"/>
      <c r="C46" s="101" t="s">
        <v>443</v>
      </c>
      <c r="D46" s="101"/>
      <c r="E46" s="101"/>
      <c r="F46" s="101"/>
      <c r="G46" s="101"/>
      <c r="H46" s="101"/>
      <c r="I46" s="101"/>
      <c r="J46" s="71"/>
    </row>
    <row r="47" spans="1:10" x14ac:dyDescent="0.3">
      <c r="A47" s="71" t="s">
        <v>2</v>
      </c>
      <c r="B47" s="101" t="s">
        <v>444</v>
      </c>
      <c r="C47" s="101"/>
      <c r="D47" s="101"/>
      <c r="E47" s="101"/>
      <c r="F47" s="101"/>
      <c r="G47" s="101"/>
      <c r="H47" s="101"/>
      <c r="I47" s="101"/>
      <c r="J47" s="71"/>
    </row>
    <row r="48" spans="1:10" x14ac:dyDescent="0.3">
      <c r="A48" s="71" t="s">
        <v>3</v>
      </c>
      <c r="B48" s="101" t="s">
        <v>445</v>
      </c>
      <c r="C48" s="101"/>
      <c r="D48" s="101"/>
      <c r="E48" s="71" t="s">
        <v>4</v>
      </c>
      <c r="F48" s="101" t="s">
        <v>135</v>
      </c>
      <c r="G48" s="101"/>
      <c r="H48" s="71" t="s">
        <v>5</v>
      </c>
      <c r="I48" s="71">
        <v>83714</v>
      </c>
      <c r="J48" s="71"/>
    </row>
    <row r="49" spans="1:10" ht="15" customHeight="1" x14ac:dyDescent="0.3">
      <c r="A49" s="71" t="s">
        <v>12</v>
      </c>
      <c r="B49" s="71"/>
      <c r="C49" s="71" t="s">
        <v>446</v>
      </c>
      <c r="D49" s="71"/>
      <c r="E49" s="71"/>
      <c r="F49" s="71"/>
      <c r="G49" s="71"/>
      <c r="H49" s="71"/>
      <c r="I49" s="71"/>
      <c r="J49" s="71"/>
    </row>
    <row r="50" spans="1:10" x14ac:dyDescent="0.3">
      <c r="A50" s="71" t="s">
        <v>7</v>
      </c>
      <c r="B50" s="101" t="s">
        <v>447</v>
      </c>
      <c r="C50" s="101"/>
      <c r="D50" s="101"/>
      <c r="E50" s="71" t="s">
        <v>8</v>
      </c>
      <c r="F50" s="104" t="s">
        <v>448</v>
      </c>
      <c r="G50" s="101"/>
      <c r="H50" s="101"/>
      <c r="I50" s="101"/>
      <c r="J50" s="71"/>
    </row>
    <row r="51" spans="1:10" x14ac:dyDescent="0.3">
      <c r="A51" s="71" t="s">
        <v>9</v>
      </c>
      <c r="B51" s="104" t="s">
        <v>449</v>
      </c>
      <c r="C51" s="101"/>
      <c r="D51" s="101"/>
      <c r="E51" s="101"/>
      <c r="F51" s="101"/>
      <c r="G51" s="101"/>
      <c r="H51" s="101"/>
      <c r="I51" s="101"/>
      <c r="J51" s="101"/>
    </row>
    <row r="52" spans="1:10" x14ac:dyDescent="0.3">
      <c r="A52" s="71" t="s">
        <v>10</v>
      </c>
      <c r="B52" s="101" t="s">
        <v>450</v>
      </c>
      <c r="C52" s="101"/>
      <c r="D52" s="101"/>
      <c r="E52" s="101"/>
      <c r="F52" s="101"/>
      <c r="G52" s="101"/>
      <c r="H52" s="101"/>
      <c r="I52" s="101"/>
      <c r="J52" s="101"/>
    </row>
    <row r="53" spans="1:10" ht="28.65" customHeight="1" x14ac:dyDescent="0.3">
      <c r="A53" s="93" t="s">
        <v>14</v>
      </c>
      <c r="B53" s="93"/>
      <c r="C53" s="94" t="s">
        <v>504</v>
      </c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38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38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38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47:I4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42:J42"/>
    <mergeCell ref="A43:B43"/>
    <mergeCell ref="C43:J43"/>
    <mergeCell ref="A44:J45"/>
    <mergeCell ref="C46:I46"/>
    <mergeCell ref="B38:D38"/>
    <mergeCell ref="F38:G38"/>
    <mergeCell ref="B40:D40"/>
    <mergeCell ref="F40:I40"/>
    <mergeCell ref="B41:J41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40" r:id="rId3"/>
    <hyperlink ref="B41" r:id="rId4"/>
    <hyperlink ref="F50" r:id="rId5"/>
    <hyperlink ref="B51" r:id="rId6"/>
    <hyperlink ref="F30" r:id="rId7"/>
    <hyperlink ref="B31" r:id="rId8"/>
    <hyperlink ref="F20" r:id="rId9"/>
    <hyperlink ref="B21" r:id="rId10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39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505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506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507</v>
      </c>
      <c r="C18" s="101"/>
      <c r="D18" s="101"/>
      <c r="E18" s="79" t="s">
        <v>4</v>
      </c>
      <c r="F18" s="101" t="s">
        <v>124</v>
      </c>
      <c r="G18" s="101"/>
      <c r="H18" s="79" t="s">
        <v>5</v>
      </c>
      <c r="I18" s="79">
        <v>48036</v>
      </c>
      <c r="J18" s="79"/>
    </row>
    <row r="19" spans="1:10" x14ac:dyDescent="0.3">
      <c r="A19" s="79" t="s">
        <v>12</v>
      </c>
      <c r="B19" s="79"/>
      <c r="C19" s="79" t="s">
        <v>635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9" t="s">
        <v>7</v>
      </c>
      <c r="B20" s="101" t="s">
        <v>638</v>
      </c>
      <c r="C20" s="101"/>
      <c r="D20" s="101"/>
      <c r="E20" s="79" t="s">
        <v>8</v>
      </c>
      <c r="F20" s="104" t="s">
        <v>636</v>
      </c>
      <c r="G20" s="101"/>
      <c r="H20" s="101"/>
      <c r="I20" s="101"/>
      <c r="J20" s="79"/>
    </row>
    <row r="21" spans="1:10" x14ac:dyDescent="0.3">
      <c r="A21" s="79" t="s">
        <v>9</v>
      </c>
      <c r="B21" s="104" t="s">
        <v>637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9" t="s">
        <v>10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512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39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9" t="s">
        <v>11</v>
      </c>
      <c r="B26" s="79"/>
      <c r="C26" s="101" t="s">
        <v>508</v>
      </c>
      <c r="D26" s="101"/>
      <c r="E26" s="101"/>
      <c r="F26" s="101"/>
      <c r="G26" s="101"/>
      <c r="H26" s="101"/>
      <c r="I26" s="101"/>
      <c r="J26" s="79"/>
    </row>
    <row r="27" spans="1:10" x14ac:dyDescent="0.3">
      <c r="A27" s="79" t="s">
        <v>2</v>
      </c>
      <c r="B27" s="101" t="s">
        <v>509</v>
      </c>
      <c r="C27" s="101"/>
      <c r="D27" s="101"/>
      <c r="E27" s="101"/>
      <c r="F27" s="101"/>
      <c r="G27" s="101"/>
      <c r="H27" s="101"/>
      <c r="I27" s="101"/>
      <c r="J27" s="79"/>
    </row>
    <row r="28" spans="1:10" x14ac:dyDescent="0.3">
      <c r="A28" s="79" t="s">
        <v>3</v>
      </c>
      <c r="B28" s="101" t="s">
        <v>510</v>
      </c>
      <c r="C28" s="101"/>
      <c r="D28" s="101"/>
      <c r="E28" s="79" t="s">
        <v>4</v>
      </c>
      <c r="F28" s="101" t="s">
        <v>124</v>
      </c>
      <c r="G28" s="101"/>
      <c r="H28" s="79" t="s">
        <v>5</v>
      </c>
      <c r="I28" s="79">
        <v>48906</v>
      </c>
      <c r="J28" s="79"/>
    </row>
    <row r="29" spans="1:10" x14ac:dyDescent="0.3">
      <c r="A29" s="79" t="s">
        <v>12</v>
      </c>
      <c r="B29" s="79"/>
      <c r="C29" s="79" t="s">
        <v>511</v>
      </c>
      <c r="D29" s="79"/>
      <c r="E29" s="79"/>
      <c r="F29" s="79"/>
      <c r="G29" s="79"/>
      <c r="H29" s="79"/>
      <c r="I29" s="79"/>
      <c r="J29" s="79"/>
    </row>
    <row r="30" spans="1:10" x14ac:dyDescent="0.3">
      <c r="A30" s="79" t="s">
        <v>7</v>
      </c>
      <c r="B30" s="101" t="s">
        <v>639</v>
      </c>
      <c r="C30" s="101"/>
      <c r="D30" s="101"/>
      <c r="E30" s="79" t="s">
        <v>8</v>
      </c>
      <c r="F30" s="104" t="s">
        <v>641</v>
      </c>
      <c r="G30" s="101"/>
      <c r="H30" s="101"/>
      <c r="I30" s="101"/>
      <c r="J30" s="79"/>
    </row>
    <row r="31" spans="1:10" x14ac:dyDescent="0.3">
      <c r="A31" s="79" t="s">
        <v>9</v>
      </c>
      <c r="B31" s="104" t="s">
        <v>640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9" t="s">
        <v>10</v>
      </c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512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39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8" t="s">
        <v>11</v>
      </c>
      <c r="B36" s="68"/>
      <c r="C36" s="93" t="s">
        <v>239</v>
      </c>
      <c r="D36" s="93"/>
      <c r="E36" s="93"/>
      <c r="F36" s="93"/>
      <c r="G36" s="93"/>
      <c r="H36" s="93"/>
      <c r="I36" s="93"/>
      <c r="J36" s="68"/>
    </row>
    <row r="37" spans="1:10" x14ac:dyDescent="0.3">
      <c r="A37" s="68" t="s">
        <v>2</v>
      </c>
      <c r="B37" s="69" t="s">
        <v>254</v>
      </c>
      <c r="C37" s="69"/>
      <c r="D37" s="69"/>
      <c r="E37" s="69"/>
      <c r="F37" s="69"/>
      <c r="G37" s="69"/>
      <c r="H37" s="69"/>
      <c r="I37" s="69"/>
      <c r="J37" s="68"/>
    </row>
    <row r="38" spans="1:10" x14ac:dyDescent="0.3">
      <c r="A38" s="68" t="s">
        <v>3</v>
      </c>
      <c r="B38" s="93" t="s">
        <v>255</v>
      </c>
      <c r="C38" s="93"/>
      <c r="D38" s="93"/>
      <c r="E38" s="68" t="s">
        <v>4</v>
      </c>
      <c r="F38" s="93" t="s">
        <v>199</v>
      </c>
      <c r="G38" s="93"/>
      <c r="H38" s="68" t="s">
        <v>5</v>
      </c>
      <c r="I38" s="68">
        <v>40505</v>
      </c>
      <c r="J38" s="68"/>
    </row>
    <row r="39" spans="1:10" x14ac:dyDescent="0.3">
      <c r="A39" s="68" t="s">
        <v>12</v>
      </c>
      <c r="B39" s="68"/>
      <c r="C39" s="70" t="s">
        <v>399</v>
      </c>
      <c r="D39" s="68"/>
      <c r="E39" s="68"/>
      <c r="F39" s="68"/>
      <c r="G39" s="68"/>
      <c r="H39" s="68"/>
      <c r="I39" s="68"/>
      <c r="J39" s="68"/>
    </row>
    <row r="40" spans="1:10" x14ac:dyDescent="0.3">
      <c r="A40" s="68" t="s">
        <v>7</v>
      </c>
      <c r="B40" s="97" t="s">
        <v>400</v>
      </c>
      <c r="C40" s="97"/>
      <c r="D40" s="97"/>
      <c r="E40" s="68" t="s">
        <v>8</v>
      </c>
      <c r="F40" s="111" t="s">
        <v>401</v>
      </c>
      <c r="G40" s="112"/>
      <c r="H40" s="112"/>
      <c r="I40" s="112"/>
      <c r="J40" s="68"/>
    </row>
    <row r="41" spans="1:10" ht="15" customHeight="1" x14ac:dyDescent="0.3">
      <c r="A41" s="68" t="s">
        <v>9</v>
      </c>
      <c r="B41" s="98" t="s">
        <v>193</v>
      </c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68" t="s">
        <v>10</v>
      </c>
      <c r="B42" s="93" t="s">
        <v>194</v>
      </c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 t="s">
        <v>512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39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71" t="s">
        <v>11</v>
      </c>
      <c r="B46" s="71"/>
      <c r="C46" s="101" t="s">
        <v>443</v>
      </c>
      <c r="D46" s="101"/>
      <c r="E46" s="101"/>
      <c r="F46" s="101"/>
      <c r="G46" s="101"/>
      <c r="H46" s="101"/>
      <c r="I46" s="101"/>
      <c r="J46" s="71"/>
    </row>
    <row r="47" spans="1:10" x14ac:dyDescent="0.3">
      <c r="A47" s="71" t="s">
        <v>2</v>
      </c>
      <c r="B47" s="101" t="s">
        <v>444</v>
      </c>
      <c r="C47" s="101"/>
      <c r="D47" s="101"/>
      <c r="E47" s="101"/>
      <c r="F47" s="101"/>
      <c r="G47" s="101"/>
      <c r="H47" s="101"/>
      <c r="I47" s="101"/>
      <c r="J47" s="71"/>
    </row>
    <row r="48" spans="1:10" x14ac:dyDescent="0.3">
      <c r="A48" s="71" t="s">
        <v>3</v>
      </c>
      <c r="B48" s="101" t="s">
        <v>445</v>
      </c>
      <c r="C48" s="101"/>
      <c r="D48" s="101"/>
      <c r="E48" s="71" t="s">
        <v>4</v>
      </c>
      <c r="F48" s="101" t="s">
        <v>135</v>
      </c>
      <c r="G48" s="101"/>
      <c r="H48" s="71" t="s">
        <v>5</v>
      </c>
      <c r="I48" s="71">
        <v>83714</v>
      </c>
      <c r="J48" s="71"/>
    </row>
    <row r="49" spans="1:10" ht="15" customHeight="1" x14ac:dyDescent="0.3">
      <c r="A49" s="71" t="s">
        <v>12</v>
      </c>
      <c r="B49" s="71"/>
      <c r="C49" s="71" t="s">
        <v>446</v>
      </c>
      <c r="D49" s="71"/>
      <c r="E49" s="71"/>
      <c r="F49" s="71"/>
      <c r="G49" s="71"/>
      <c r="H49" s="71"/>
      <c r="I49" s="71"/>
      <c r="J49" s="71"/>
    </row>
    <row r="50" spans="1:10" x14ac:dyDescent="0.3">
      <c r="A50" s="71" t="s">
        <v>7</v>
      </c>
      <c r="B50" s="101" t="s">
        <v>447</v>
      </c>
      <c r="C50" s="101"/>
      <c r="D50" s="101"/>
      <c r="E50" s="71" t="s">
        <v>8</v>
      </c>
      <c r="F50" s="104" t="s">
        <v>448</v>
      </c>
      <c r="G50" s="101"/>
      <c r="H50" s="101"/>
      <c r="I50" s="101"/>
      <c r="J50" s="71"/>
    </row>
    <row r="51" spans="1:10" x14ac:dyDescent="0.3">
      <c r="A51" s="71" t="s">
        <v>9</v>
      </c>
      <c r="B51" s="104" t="s">
        <v>449</v>
      </c>
      <c r="C51" s="101"/>
      <c r="D51" s="101"/>
      <c r="E51" s="101"/>
      <c r="F51" s="101"/>
      <c r="G51" s="101"/>
      <c r="H51" s="101"/>
      <c r="I51" s="101"/>
      <c r="J51" s="101"/>
    </row>
    <row r="52" spans="1:10" x14ac:dyDescent="0.3">
      <c r="A52" s="71" t="s">
        <v>10</v>
      </c>
      <c r="B52" s="101" t="s">
        <v>450</v>
      </c>
      <c r="C52" s="101"/>
      <c r="D52" s="101"/>
      <c r="E52" s="101"/>
      <c r="F52" s="101"/>
      <c r="G52" s="101"/>
      <c r="H52" s="101"/>
      <c r="I52" s="101"/>
      <c r="J52" s="101"/>
    </row>
    <row r="53" spans="1:10" ht="28.65" customHeight="1" x14ac:dyDescent="0.3">
      <c r="A53" s="93" t="s">
        <v>14</v>
      </c>
      <c r="B53" s="93"/>
      <c r="C53" s="94" t="s">
        <v>512</v>
      </c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39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39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39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47:I4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42:J42"/>
    <mergeCell ref="A43:B43"/>
    <mergeCell ref="C43:J43"/>
    <mergeCell ref="A44:J45"/>
    <mergeCell ref="C46:I46"/>
    <mergeCell ref="B38:D38"/>
    <mergeCell ref="F38:G38"/>
    <mergeCell ref="B40:D40"/>
    <mergeCell ref="F40:I40"/>
    <mergeCell ref="B41:J41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40" r:id="rId3"/>
    <hyperlink ref="B41" r:id="rId4"/>
    <hyperlink ref="F50" r:id="rId5"/>
    <hyperlink ref="B51" r:id="rId6"/>
    <hyperlink ref="F20" r:id="rId7"/>
    <hyperlink ref="B21" r:id="rId8"/>
    <hyperlink ref="B31" r:id="rId9"/>
    <hyperlink ref="F30" r:id="rId10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434"/>
  <sheetViews>
    <sheetView view="pageLayout" topLeftCell="A4" zoomScaleNormal="100" zoomScaleSheetLayoutView="150" workbookViewId="0">
      <selection activeCell="B7" sqref="B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40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ht="15" customHeight="1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" t="s">
        <v>11</v>
      </c>
      <c r="B16" s="6"/>
      <c r="C16" s="93" t="s">
        <v>239</v>
      </c>
      <c r="D16" s="93"/>
      <c r="E16" s="93"/>
      <c r="F16" s="93"/>
      <c r="G16" s="93"/>
      <c r="H16" s="93"/>
      <c r="I16" s="93"/>
      <c r="J16" s="6"/>
    </row>
    <row r="17" spans="1:10" x14ac:dyDescent="0.3">
      <c r="A17" s="6" t="s">
        <v>2</v>
      </c>
      <c r="B17" s="93" t="s">
        <v>287</v>
      </c>
      <c r="C17" s="93"/>
      <c r="D17" s="93"/>
      <c r="E17" s="93"/>
      <c r="F17" s="93"/>
      <c r="G17" s="93"/>
      <c r="H17" s="93"/>
      <c r="I17" s="93"/>
      <c r="J17" s="93"/>
    </row>
    <row r="18" spans="1:10" x14ac:dyDescent="0.3">
      <c r="A18" s="6" t="s">
        <v>3</v>
      </c>
      <c r="B18" s="93" t="s">
        <v>288</v>
      </c>
      <c r="C18" s="93"/>
      <c r="D18" s="93"/>
      <c r="E18" s="6" t="s">
        <v>4</v>
      </c>
      <c r="F18" s="93" t="s">
        <v>165</v>
      </c>
      <c r="G18" s="93"/>
      <c r="H18" s="6" t="s">
        <v>5</v>
      </c>
      <c r="I18" s="6">
        <v>56301</v>
      </c>
      <c r="J18" s="6"/>
    </row>
    <row r="19" spans="1:10" x14ac:dyDescent="0.3">
      <c r="A19" s="6" t="s">
        <v>12</v>
      </c>
      <c r="B19" s="6"/>
      <c r="C19" s="53" t="s">
        <v>411</v>
      </c>
      <c r="D19" s="6"/>
      <c r="E19" s="6"/>
      <c r="F19" s="6"/>
      <c r="G19" s="6"/>
      <c r="H19" s="6"/>
      <c r="I19" s="6"/>
      <c r="J19" s="6"/>
    </row>
    <row r="20" spans="1:10" x14ac:dyDescent="0.3">
      <c r="A20" s="6" t="s">
        <v>7</v>
      </c>
      <c r="B20" s="97" t="s">
        <v>412</v>
      </c>
      <c r="C20" s="97"/>
      <c r="D20" s="97"/>
      <c r="E20" s="6" t="s">
        <v>8</v>
      </c>
      <c r="F20" s="111" t="s">
        <v>413</v>
      </c>
      <c r="G20" s="112"/>
      <c r="H20" s="112"/>
      <c r="I20" s="112"/>
      <c r="J20" s="6"/>
    </row>
    <row r="21" spans="1:10" x14ac:dyDescent="0.3">
      <c r="A21" s="6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6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289</v>
      </c>
      <c r="D23" s="94"/>
      <c r="E23" s="94"/>
      <c r="F23" s="94"/>
      <c r="G23" s="94"/>
      <c r="H23" s="94"/>
      <c r="I23" s="94"/>
      <c r="J23" s="94"/>
    </row>
    <row r="24" spans="1:10" s="38" customFormat="1" ht="15" customHeight="1" x14ac:dyDescent="0.3">
      <c r="A24" s="95" t="s">
        <v>40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s="38" customFormat="1" ht="15" customHeight="1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s="38" customFormat="1" x14ac:dyDescent="0.3">
      <c r="A26" s="38" t="s">
        <v>11</v>
      </c>
      <c r="C26" s="93" t="s">
        <v>239</v>
      </c>
      <c r="D26" s="93"/>
      <c r="E26" s="93"/>
      <c r="F26" s="93"/>
      <c r="G26" s="93"/>
      <c r="H26" s="93"/>
      <c r="I26" s="93"/>
    </row>
    <row r="27" spans="1:10" s="38" customFormat="1" x14ac:dyDescent="0.3">
      <c r="A27" s="38" t="s">
        <v>2</v>
      </c>
      <c r="B27" s="93" t="s">
        <v>294</v>
      </c>
      <c r="C27" s="93"/>
      <c r="D27" s="93"/>
      <c r="E27" s="93"/>
      <c r="F27" s="93"/>
      <c r="G27" s="93"/>
      <c r="H27" s="93"/>
      <c r="I27" s="93"/>
      <c r="J27" s="93"/>
    </row>
    <row r="28" spans="1:10" s="38" customFormat="1" x14ac:dyDescent="0.3">
      <c r="A28" s="38" t="s">
        <v>3</v>
      </c>
      <c r="B28" s="93" t="s">
        <v>295</v>
      </c>
      <c r="C28" s="93"/>
      <c r="D28" s="93"/>
      <c r="E28" s="38" t="s">
        <v>4</v>
      </c>
      <c r="F28" s="93" t="s">
        <v>165</v>
      </c>
      <c r="G28" s="93"/>
      <c r="H28" s="38" t="s">
        <v>5</v>
      </c>
      <c r="I28" s="38">
        <v>55405</v>
      </c>
    </row>
    <row r="29" spans="1:10" s="38" customFormat="1" x14ac:dyDescent="0.3">
      <c r="A29" s="51" t="s">
        <v>12</v>
      </c>
      <c r="B29" s="51"/>
      <c r="C29" s="53" t="s">
        <v>411</v>
      </c>
      <c r="D29" s="51"/>
      <c r="E29" s="51"/>
      <c r="F29" s="51"/>
      <c r="G29" s="51"/>
      <c r="H29" s="51"/>
      <c r="I29" s="51"/>
    </row>
    <row r="30" spans="1:10" s="38" customFormat="1" x14ac:dyDescent="0.3">
      <c r="A30" s="51" t="s">
        <v>7</v>
      </c>
      <c r="B30" s="97" t="s">
        <v>412</v>
      </c>
      <c r="C30" s="97"/>
      <c r="D30" s="97"/>
      <c r="E30" s="51" t="s">
        <v>8</v>
      </c>
      <c r="F30" s="111" t="s">
        <v>413</v>
      </c>
      <c r="G30" s="112"/>
      <c r="H30" s="112"/>
      <c r="I30" s="112"/>
    </row>
    <row r="31" spans="1:10" s="38" customFormat="1" x14ac:dyDescent="0.3">
      <c r="A31" s="3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s="38" customFormat="1" x14ac:dyDescent="0.3">
      <c r="A32" s="3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s="38" customFormat="1" ht="28.65" customHeight="1" x14ac:dyDescent="0.3">
      <c r="A33" s="93" t="s">
        <v>14</v>
      </c>
      <c r="B33" s="93"/>
      <c r="C33" s="94" t="s">
        <v>289</v>
      </c>
      <c r="D33" s="94"/>
      <c r="E33" s="94"/>
      <c r="F33" s="94"/>
      <c r="G33" s="94"/>
      <c r="H33" s="94"/>
      <c r="I33" s="94"/>
      <c r="J33" s="94"/>
    </row>
    <row r="34" spans="1:10" s="38" customFormat="1" ht="15" customHeight="1" x14ac:dyDescent="0.3">
      <c r="A34" s="95" t="s">
        <v>40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s="38" customFormat="1" ht="15" customHeight="1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s="38" customFormat="1" x14ac:dyDescent="0.3">
      <c r="A36" s="38" t="s">
        <v>11</v>
      </c>
      <c r="C36" s="93" t="s">
        <v>239</v>
      </c>
      <c r="D36" s="93"/>
      <c r="E36" s="93"/>
      <c r="F36" s="93"/>
      <c r="G36" s="93"/>
      <c r="H36" s="93"/>
      <c r="I36" s="93"/>
    </row>
    <row r="37" spans="1:10" s="38" customFormat="1" x14ac:dyDescent="0.3">
      <c r="A37" s="38" t="s">
        <v>2</v>
      </c>
      <c r="B37" s="93" t="s">
        <v>297</v>
      </c>
      <c r="C37" s="93"/>
      <c r="D37" s="93"/>
      <c r="E37" s="93"/>
      <c r="F37" s="93"/>
      <c r="G37" s="93"/>
      <c r="H37" s="93"/>
      <c r="I37" s="93"/>
      <c r="J37" s="93"/>
    </row>
    <row r="38" spans="1:10" s="38" customFormat="1" x14ac:dyDescent="0.3">
      <c r="A38" s="38" t="s">
        <v>3</v>
      </c>
      <c r="B38" s="93" t="s">
        <v>296</v>
      </c>
      <c r="C38" s="93"/>
      <c r="D38" s="93"/>
      <c r="E38" s="38" t="s">
        <v>4</v>
      </c>
      <c r="F38" s="93" t="s">
        <v>165</v>
      </c>
      <c r="G38" s="93"/>
      <c r="H38" s="38" t="s">
        <v>5</v>
      </c>
      <c r="I38" s="38">
        <v>55113</v>
      </c>
    </row>
    <row r="39" spans="1:10" s="38" customFormat="1" x14ac:dyDescent="0.3">
      <c r="A39" s="51" t="s">
        <v>12</v>
      </c>
      <c r="B39" s="51"/>
      <c r="C39" s="53" t="s">
        <v>411</v>
      </c>
      <c r="D39" s="51"/>
      <c r="E39" s="51"/>
      <c r="F39" s="51"/>
      <c r="G39" s="51"/>
      <c r="H39" s="51"/>
      <c r="I39" s="51"/>
    </row>
    <row r="40" spans="1:10" s="38" customFormat="1" x14ac:dyDescent="0.3">
      <c r="A40" s="51" t="s">
        <v>7</v>
      </c>
      <c r="B40" s="97" t="s">
        <v>412</v>
      </c>
      <c r="C40" s="97"/>
      <c r="D40" s="97"/>
      <c r="E40" s="51" t="s">
        <v>8</v>
      </c>
      <c r="F40" s="111" t="s">
        <v>413</v>
      </c>
      <c r="G40" s="112"/>
      <c r="H40" s="112"/>
      <c r="I40" s="112"/>
    </row>
    <row r="41" spans="1:10" s="38" customFormat="1" x14ac:dyDescent="0.3">
      <c r="A41" s="38" t="s">
        <v>9</v>
      </c>
      <c r="B41" s="98" t="s">
        <v>193</v>
      </c>
      <c r="C41" s="93"/>
      <c r="D41" s="93"/>
      <c r="E41" s="93"/>
      <c r="F41" s="93"/>
      <c r="G41" s="93"/>
      <c r="H41" s="93"/>
      <c r="I41" s="93"/>
      <c r="J41" s="93"/>
    </row>
    <row r="42" spans="1:10" s="38" customFormat="1" x14ac:dyDescent="0.3">
      <c r="A42" s="38" t="s">
        <v>10</v>
      </c>
      <c r="B42" s="93" t="s">
        <v>194</v>
      </c>
      <c r="C42" s="93"/>
      <c r="D42" s="93"/>
      <c r="E42" s="93"/>
      <c r="F42" s="93"/>
      <c r="G42" s="93"/>
      <c r="H42" s="93"/>
      <c r="I42" s="93"/>
      <c r="J42" s="93"/>
    </row>
    <row r="43" spans="1:10" s="38" customFormat="1" ht="28.65" customHeight="1" x14ac:dyDescent="0.3">
      <c r="A43" s="93" t="s">
        <v>14</v>
      </c>
      <c r="B43" s="93"/>
      <c r="C43" s="94" t="s">
        <v>289</v>
      </c>
      <c r="D43" s="94"/>
      <c r="E43" s="94"/>
      <c r="F43" s="94"/>
      <c r="G43" s="94"/>
      <c r="H43" s="94"/>
      <c r="I43" s="94"/>
      <c r="J43" s="94"/>
    </row>
    <row r="44" spans="1:10" s="38" customFormat="1" ht="15" customHeight="1" x14ac:dyDescent="0.3">
      <c r="A44" s="95" t="s">
        <v>40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s="38" customFormat="1" ht="15" customHeight="1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s="38" customFormat="1" x14ac:dyDescent="0.3">
      <c r="A46" s="38" t="s">
        <v>11</v>
      </c>
      <c r="C46" s="93" t="s">
        <v>239</v>
      </c>
      <c r="D46" s="93"/>
      <c r="E46" s="93"/>
      <c r="F46" s="93"/>
      <c r="G46" s="93"/>
      <c r="H46" s="93"/>
      <c r="I46" s="93"/>
    </row>
    <row r="47" spans="1:10" s="38" customFormat="1" x14ac:dyDescent="0.3">
      <c r="A47" s="38" t="s">
        <v>2</v>
      </c>
      <c r="B47" s="93" t="s">
        <v>298</v>
      </c>
      <c r="C47" s="93"/>
      <c r="D47" s="93"/>
      <c r="E47" s="93"/>
      <c r="F47" s="93"/>
      <c r="G47" s="93"/>
      <c r="H47" s="93"/>
      <c r="I47" s="93"/>
      <c r="J47" s="93"/>
    </row>
    <row r="48" spans="1:10" s="38" customFormat="1" x14ac:dyDescent="0.3">
      <c r="A48" s="38" t="s">
        <v>3</v>
      </c>
      <c r="B48" s="93" t="s">
        <v>299</v>
      </c>
      <c r="C48" s="93"/>
      <c r="D48" s="93"/>
      <c r="E48" s="38" t="s">
        <v>4</v>
      </c>
      <c r="F48" s="93" t="s">
        <v>165</v>
      </c>
      <c r="G48" s="93"/>
      <c r="H48" s="38" t="s">
        <v>5</v>
      </c>
      <c r="I48" s="38">
        <v>55106</v>
      </c>
    </row>
    <row r="49" spans="1:10" s="38" customFormat="1" x14ac:dyDescent="0.3">
      <c r="A49" s="51" t="s">
        <v>12</v>
      </c>
      <c r="B49" s="51"/>
      <c r="C49" s="53" t="s">
        <v>411</v>
      </c>
      <c r="D49" s="51"/>
      <c r="E49" s="51"/>
      <c r="F49" s="51"/>
      <c r="G49" s="51"/>
      <c r="H49" s="51"/>
      <c r="I49" s="51"/>
    </row>
    <row r="50" spans="1:10" s="38" customFormat="1" x14ac:dyDescent="0.3">
      <c r="A50" s="51" t="s">
        <v>7</v>
      </c>
      <c r="B50" s="97" t="s">
        <v>412</v>
      </c>
      <c r="C50" s="97"/>
      <c r="D50" s="97"/>
      <c r="E50" s="51" t="s">
        <v>8</v>
      </c>
      <c r="F50" s="111" t="s">
        <v>413</v>
      </c>
      <c r="G50" s="112"/>
      <c r="H50" s="112"/>
      <c r="I50" s="112"/>
    </row>
    <row r="51" spans="1:10" s="38" customFormat="1" x14ac:dyDescent="0.3">
      <c r="A51" s="38" t="s">
        <v>9</v>
      </c>
      <c r="B51" s="98" t="s">
        <v>193</v>
      </c>
      <c r="C51" s="93"/>
      <c r="D51" s="93"/>
      <c r="E51" s="93"/>
      <c r="F51" s="93"/>
      <c r="G51" s="93"/>
      <c r="H51" s="93"/>
      <c r="I51" s="93"/>
      <c r="J51" s="93"/>
    </row>
    <row r="52" spans="1:10" s="38" customFormat="1" x14ac:dyDescent="0.3">
      <c r="A52" s="38" t="s">
        <v>10</v>
      </c>
      <c r="B52" s="93" t="s">
        <v>194</v>
      </c>
      <c r="C52" s="93"/>
      <c r="D52" s="93"/>
      <c r="E52" s="93"/>
      <c r="F52" s="93"/>
      <c r="G52" s="93"/>
      <c r="H52" s="93"/>
      <c r="I52" s="93"/>
      <c r="J52" s="93"/>
    </row>
    <row r="53" spans="1:10" s="38" customFormat="1" ht="28.65" customHeight="1" x14ac:dyDescent="0.3">
      <c r="A53" s="93" t="s">
        <v>14</v>
      </c>
      <c r="B53" s="93"/>
      <c r="C53" s="94" t="s">
        <v>289</v>
      </c>
      <c r="D53" s="94"/>
      <c r="E53" s="94"/>
      <c r="F53" s="94"/>
      <c r="G53" s="94"/>
      <c r="H53" s="94"/>
      <c r="I53" s="94"/>
      <c r="J53" s="94"/>
    </row>
    <row r="54" spans="1:10" ht="15" customHeight="1" x14ac:dyDescent="0.3">
      <c r="A54" s="95" t="s">
        <v>40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35" t="s">
        <v>11</v>
      </c>
      <c r="B56" s="35"/>
      <c r="C56" s="100" t="s">
        <v>290</v>
      </c>
      <c r="D56" s="100"/>
      <c r="E56" s="100"/>
      <c r="F56" s="100"/>
      <c r="G56" s="100"/>
      <c r="H56" s="100"/>
      <c r="I56" s="100"/>
      <c r="J56" s="35"/>
    </row>
    <row r="57" spans="1:10" x14ac:dyDescent="0.3">
      <c r="A57" s="35" t="s">
        <v>2</v>
      </c>
      <c r="B57" s="100" t="s">
        <v>291</v>
      </c>
      <c r="C57" s="100"/>
      <c r="D57" s="100"/>
      <c r="E57" s="100"/>
      <c r="F57" s="100"/>
      <c r="G57" s="100"/>
      <c r="H57" s="100"/>
      <c r="I57" s="100"/>
      <c r="J57" s="100"/>
    </row>
    <row r="58" spans="1:10" x14ac:dyDescent="0.3">
      <c r="A58" s="35" t="s">
        <v>3</v>
      </c>
      <c r="B58" s="100" t="s">
        <v>292</v>
      </c>
      <c r="C58" s="100"/>
      <c r="D58" s="100"/>
      <c r="E58" s="35" t="s">
        <v>4</v>
      </c>
      <c r="F58" s="100" t="s">
        <v>168</v>
      </c>
      <c r="G58" s="100"/>
      <c r="H58" s="35" t="s">
        <v>5</v>
      </c>
      <c r="I58" s="35">
        <v>47130</v>
      </c>
      <c r="J58" s="35"/>
    </row>
    <row r="59" spans="1:10" x14ac:dyDescent="0.3">
      <c r="A59" s="35" t="s">
        <v>12</v>
      </c>
      <c r="B59" s="35"/>
      <c r="C59" s="35" t="s">
        <v>293</v>
      </c>
      <c r="D59" s="35"/>
      <c r="E59" s="35"/>
      <c r="F59" s="35"/>
      <c r="G59" s="35"/>
      <c r="H59" s="35"/>
      <c r="I59" s="35"/>
      <c r="J59" s="35"/>
    </row>
    <row r="60" spans="1:10" x14ac:dyDescent="0.3">
      <c r="A60" s="35" t="s">
        <v>7</v>
      </c>
      <c r="B60" s="100" t="s">
        <v>207</v>
      </c>
      <c r="C60" s="100"/>
      <c r="D60" s="100"/>
      <c r="E60" s="35" t="s">
        <v>8</v>
      </c>
      <c r="F60" s="98" t="s">
        <v>208</v>
      </c>
      <c r="G60" s="100"/>
      <c r="H60" s="100"/>
      <c r="I60" s="100"/>
      <c r="J60" s="35"/>
    </row>
    <row r="61" spans="1:10" x14ac:dyDescent="0.3">
      <c r="A61" s="35" t="s">
        <v>9</v>
      </c>
      <c r="B61" s="98" t="s">
        <v>169</v>
      </c>
      <c r="C61" s="98"/>
      <c r="D61" s="98"/>
      <c r="E61" s="98"/>
      <c r="F61" s="98"/>
      <c r="G61" s="98"/>
      <c r="H61" s="98"/>
      <c r="I61" s="98"/>
      <c r="J61" s="98"/>
    </row>
    <row r="62" spans="1:10" x14ac:dyDescent="0.3">
      <c r="A62" s="35" t="s">
        <v>10</v>
      </c>
      <c r="B62" s="100" t="s">
        <v>170</v>
      </c>
      <c r="C62" s="100"/>
      <c r="D62" s="100"/>
      <c r="E62" s="100"/>
      <c r="F62" s="100"/>
      <c r="G62" s="100"/>
      <c r="H62" s="100"/>
      <c r="I62" s="100"/>
      <c r="J62" s="100"/>
    </row>
    <row r="63" spans="1:10" ht="28.65" customHeight="1" x14ac:dyDescent="0.3">
      <c r="A63" s="100" t="s">
        <v>14</v>
      </c>
      <c r="B63" s="100"/>
      <c r="C63" s="108" t="s">
        <v>289</v>
      </c>
      <c r="D63" s="108"/>
      <c r="E63" s="108"/>
      <c r="F63" s="108"/>
      <c r="G63" s="108"/>
      <c r="H63" s="108"/>
      <c r="I63" s="108"/>
      <c r="J63" s="108"/>
    </row>
    <row r="64" spans="1:10" s="39" customFormat="1" ht="15" customHeight="1" x14ac:dyDescent="0.3">
      <c r="A64" s="95" t="s">
        <v>40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s="39" customForma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62" t="s">
        <v>11</v>
      </c>
      <c r="B66" s="62"/>
      <c r="C66" s="101" t="s">
        <v>443</v>
      </c>
      <c r="D66" s="101"/>
      <c r="E66" s="101"/>
      <c r="F66" s="101"/>
      <c r="G66" s="101"/>
      <c r="H66" s="101"/>
      <c r="I66" s="101"/>
      <c r="J66" s="62"/>
    </row>
    <row r="67" spans="1:10" x14ac:dyDescent="0.3">
      <c r="A67" s="62" t="s">
        <v>2</v>
      </c>
      <c r="B67" s="101" t="s">
        <v>444</v>
      </c>
      <c r="C67" s="101"/>
      <c r="D67" s="101"/>
      <c r="E67" s="101"/>
      <c r="F67" s="101"/>
      <c r="G67" s="101"/>
      <c r="H67" s="101"/>
      <c r="I67" s="101"/>
      <c r="J67" s="62"/>
    </row>
    <row r="68" spans="1:10" x14ac:dyDescent="0.3">
      <c r="A68" s="62" t="s">
        <v>3</v>
      </c>
      <c r="B68" s="101" t="s">
        <v>445</v>
      </c>
      <c r="C68" s="101"/>
      <c r="D68" s="101"/>
      <c r="E68" s="62" t="s">
        <v>4</v>
      </c>
      <c r="F68" s="101" t="s">
        <v>135</v>
      </c>
      <c r="G68" s="101"/>
      <c r="H68" s="62" t="s">
        <v>5</v>
      </c>
      <c r="I68" s="62">
        <v>83714</v>
      </c>
      <c r="J68" s="62"/>
    </row>
    <row r="69" spans="1:10" x14ac:dyDescent="0.3">
      <c r="A69" s="62" t="s">
        <v>12</v>
      </c>
      <c r="B69" s="62"/>
      <c r="C69" s="62" t="s">
        <v>446</v>
      </c>
      <c r="D69" s="62"/>
      <c r="E69" s="62"/>
      <c r="F69" s="62"/>
      <c r="G69" s="62"/>
      <c r="H69" s="62"/>
      <c r="I69" s="62"/>
      <c r="J69" s="62"/>
    </row>
    <row r="70" spans="1:10" x14ac:dyDescent="0.3">
      <c r="A70" s="62" t="s">
        <v>7</v>
      </c>
      <c r="B70" s="101" t="s">
        <v>447</v>
      </c>
      <c r="C70" s="101"/>
      <c r="D70" s="101"/>
      <c r="E70" s="62" t="s">
        <v>8</v>
      </c>
      <c r="F70" s="104" t="s">
        <v>448</v>
      </c>
      <c r="G70" s="101"/>
      <c r="H70" s="101"/>
      <c r="I70" s="101"/>
      <c r="J70" s="62"/>
    </row>
    <row r="71" spans="1:10" x14ac:dyDescent="0.3">
      <c r="A71" s="62" t="s">
        <v>9</v>
      </c>
      <c r="B71" s="104" t="s">
        <v>449</v>
      </c>
      <c r="C71" s="101"/>
      <c r="D71" s="101"/>
      <c r="E71" s="101"/>
      <c r="F71" s="101"/>
      <c r="G71" s="101"/>
      <c r="H71" s="101"/>
      <c r="I71" s="101"/>
      <c r="J71" s="101"/>
    </row>
    <row r="72" spans="1:10" x14ac:dyDescent="0.3">
      <c r="A72" s="62" t="s">
        <v>10</v>
      </c>
      <c r="B72" s="101" t="s">
        <v>450</v>
      </c>
      <c r="C72" s="101"/>
      <c r="D72" s="101"/>
      <c r="E72" s="101"/>
      <c r="F72" s="101"/>
      <c r="G72" s="101"/>
      <c r="H72" s="101"/>
      <c r="I72" s="101"/>
      <c r="J72" s="101"/>
    </row>
    <row r="73" spans="1:10" s="39" customFormat="1" ht="28.65" customHeight="1" x14ac:dyDescent="0.3">
      <c r="A73" s="101" t="s">
        <v>14</v>
      </c>
      <c r="B73" s="101"/>
      <c r="C73" s="109" t="s">
        <v>289</v>
      </c>
      <c r="D73" s="109"/>
      <c r="E73" s="109"/>
      <c r="F73" s="109"/>
      <c r="G73" s="109"/>
      <c r="H73" s="109"/>
      <c r="I73" s="109"/>
      <c r="J73" s="109"/>
    </row>
    <row r="290" ht="15" customHeight="1" x14ac:dyDescent="0.3"/>
    <row r="299" ht="15" customHeight="1" x14ac:dyDescent="0.3"/>
    <row r="308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</sheetData>
  <mergeCells count="80">
    <mergeCell ref="B71:J71"/>
    <mergeCell ref="B72:J72"/>
    <mergeCell ref="A73:B73"/>
    <mergeCell ref="C73:J73"/>
    <mergeCell ref="C66:I66"/>
    <mergeCell ref="B68:D68"/>
    <mergeCell ref="F68:G68"/>
    <mergeCell ref="B70:D70"/>
    <mergeCell ref="F70:I70"/>
    <mergeCell ref="B67:I67"/>
    <mergeCell ref="C10:I10"/>
    <mergeCell ref="B11:D11"/>
    <mergeCell ref="F11:I11"/>
    <mergeCell ref="B22:J22"/>
    <mergeCell ref="B12:I12"/>
    <mergeCell ref="B13:I13"/>
    <mergeCell ref="F18:G18"/>
    <mergeCell ref="B20:D20"/>
    <mergeCell ref="F20:I20"/>
    <mergeCell ref="A14:J15"/>
    <mergeCell ref="C16:I16"/>
    <mergeCell ref="B17:J17"/>
    <mergeCell ref="B18:D18"/>
    <mergeCell ref="B8:J8"/>
    <mergeCell ref="B9:D9"/>
    <mergeCell ref="C7:J7"/>
    <mergeCell ref="A1:J1"/>
    <mergeCell ref="A2:J2"/>
    <mergeCell ref="A3:J3"/>
    <mergeCell ref="A4:J4"/>
    <mergeCell ref="A6:J6"/>
    <mergeCell ref="F9:G9"/>
    <mergeCell ref="C56:I56"/>
    <mergeCell ref="B40:D40"/>
    <mergeCell ref="F40:I40"/>
    <mergeCell ref="B41:J41"/>
    <mergeCell ref="B42:J42"/>
    <mergeCell ref="B52:J52"/>
    <mergeCell ref="A53:B53"/>
    <mergeCell ref="C53:J53"/>
    <mergeCell ref="B48:D48"/>
    <mergeCell ref="F48:G48"/>
    <mergeCell ref="B50:D50"/>
    <mergeCell ref="F50:I50"/>
    <mergeCell ref="B51:J51"/>
    <mergeCell ref="B60:D60"/>
    <mergeCell ref="F60:I60"/>
    <mergeCell ref="B61:J61"/>
    <mergeCell ref="B62:J62"/>
    <mergeCell ref="B57:J57"/>
    <mergeCell ref="C33:J33"/>
    <mergeCell ref="A34:J35"/>
    <mergeCell ref="C36:I36"/>
    <mergeCell ref="B37:J37"/>
    <mergeCell ref="A24:J25"/>
    <mergeCell ref="C26:I26"/>
    <mergeCell ref="B27:J27"/>
    <mergeCell ref="B28:D28"/>
    <mergeCell ref="F28:G28"/>
    <mergeCell ref="B30:D30"/>
    <mergeCell ref="F30:I30"/>
    <mergeCell ref="B31:J31"/>
    <mergeCell ref="B32:J32"/>
    <mergeCell ref="A33:B33"/>
    <mergeCell ref="A64:J65"/>
    <mergeCell ref="A23:B23"/>
    <mergeCell ref="C23:J23"/>
    <mergeCell ref="A54:J55"/>
    <mergeCell ref="B21:J21"/>
    <mergeCell ref="B38:D38"/>
    <mergeCell ref="F38:G38"/>
    <mergeCell ref="A43:B43"/>
    <mergeCell ref="C43:J43"/>
    <mergeCell ref="A44:J45"/>
    <mergeCell ref="C46:I46"/>
    <mergeCell ref="B47:J47"/>
    <mergeCell ref="A63:B63"/>
    <mergeCell ref="C63:J63"/>
    <mergeCell ref="B58:D58"/>
    <mergeCell ref="F58:G58"/>
  </mergeCells>
  <hyperlinks>
    <hyperlink ref="F11" r:id="rId1" display="tolson@armorexpress.com"/>
    <hyperlink ref="B12" r:id="rId2"/>
    <hyperlink ref="B21" r:id="rId3"/>
    <hyperlink ref="F60" r:id="rId4"/>
    <hyperlink ref="B61" r:id="rId5"/>
    <hyperlink ref="B31" r:id="rId6"/>
    <hyperlink ref="B41" r:id="rId7"/>
    <hyperlink ref="B51" r:id="rId8"/>
    <hyperlink ref="F20" r:id="rId9"/>
    <hyperlink ref="F30" r:id="rId10"/>
    <hyperlink ref="F40" r:id="rId11"/>
    <hyperlink ref="F50" r:id="rId12"/>
    <hyperlink ref="F70" r:id="rId13"/>
    <hyperlink ref="B71" r:id="rId14"/>
  </hyperlinks>
  <pageMargins left="0.7" right="0.7" top="0.75" bottom="0.875" header="0.3" footer="0.3"/>
  <pageSetup orientation="portrait" r:id="rId15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461"/>
  <sheetViews>
    <sheetView view="pageLayout" topLeftCell="A4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41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517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513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514</v>
      </c>
      <c r="C18" s="101"/>
      <c r="D18" s="101"/>
      <c r="E18" s="79" t="s">
        <v>4</v>
      </c>
      <c r="F18" s="101" t="s">
        <v>515</v>
      </c>
      <c r="G18" s="101"/>
      <c r="H18" s="79" t="s">
        <v>5</v>
      </c>
      <c r="I18" s="79">
        <v>38771</v>
      </c>
      <c r="J18" s="79"/>
    </row>
    <row r="19" spans="1:10" x14ac:dyDescent="0.3">
      <c r="A19" s="79" t="s">
        <v>12</v>
      </c>
      <c r="B19" s="79"/>
      <c r="C19" s="79" t="s">
        <v>516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9" t="s">
        <v>7</v>
      </c>
      <c r="B20" s="101" t="s">
        <v>642</v>
      </c>
      <c r="C20" s="101"/>
      <c r="D20" s="101"/>
      <c r="E20" s="79" t="s">
        <v>8</v>
      </c>
      <c r="F20" s="104" t="s">
        <v>643</v>
      </c>
      <c r="G20" s="101"/>
      <c r="H20" s="101"/>
      <c r="I20" s="101"/>
      <c r="J20" s="79"/>
    </row>
    <row r="21" spans="1:10" x14ac:dyDescent="0.3">
      <c r="A21" s="79" t="s">
        <v>9</v>
      </c>
      <c r="B21" s="104" t="s">
        <v>644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9" t="s">
        <v>10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518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41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8" t="s">
        <v>11</v>
      </c>
      <c r="B26" s="68"/>
      <c r="C26" s="93" t="s">
        <v>239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69" t="s">
        <v>254</v>
      </c>
      <c r="C27" s="69"/>
      <c r="D27" s="69"/>
      <c r="E27" s="69"/>
      <c r="F27" s="69"/>
      <c r="G27" s="69"/>
      <c r="H27" s="69"/>
      <c r="I27" s="69"/>
      <c r="J27" s="68"/>
    </row>
    <row r="28" spans="1:10" x14ac:dyDescent="0.3">
      <c r="A28" s="68" t="s">
        <v>3</v>
      </c>
      <c r="B28" s="93" t="s">
        <v>255</v>
      </c>
      <c r="C28" s="93"/>
      <c r="D28" s="93"/>
      <c r="E28" s="68" t="s">
        <v>4</v>
      </c>
      <c r="F28" s="93" t="s">
        <v>199</v>
      </c>
      <c r="G28" s="93"/>
      <c r="H28" s="68" t="s">
        <v>5</v>
      </c>
      <c r="I28" s="68">
        <v>40505</v>
      </c>
      <c r="J28" s="68"/>
    </row>
    <row r="29" spans="1:10" x14ac:dyDescent="0.3">
      <c r="A29" s="68" t="s">
        <v>12</v>
      </c>
      <c r="B29" s="68"/>
      <c r="C29" s="70" t="s">
        <v>399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7" t="s">
        <v>400</v>
      </c>
      <c r="C30" s="97"/>
      <c r="D30" s="97"/>
      <c r="E30" s="68" t="s">
        <v>8</v>
      </c>
      <c r="F30" s="111" t="s">
        <v>401</v>
      </c>
      <c r="G30" s="112"/>
      <c r="H30" s="112"/>
      <c r="I30" s="112"/>
      <c r="J30" s="68"/>
    </row>
    <row r="31" spans="1:10" x14ac:dyDescent="0.3">
      <c r="A31" s="6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518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41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1" t="s">
        <v>11</v>
      </c>
      <c r="B36" s="71"/>
      <c r="C36" s="101" t="s">
        <v>443</v>
      </c>
      <c r="D36" s="101"/>
      <c r="E36" s="101"/>
      <c r="F36" s="101"/>
      <c r="G36" s="101"/>
      <c r="H36" s="101"/>
      <c r="I36" s="101"/>
      <c r="J36" s="71"/>
    </row>
    <row r="37" spans="1:10" x14ac:dyDescent="0.3">
      <c r="A37" s="71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71"/>
    </row>
    <row r="38" spans="1:10" x14ac:dyDescent="0.3">
      <c r="A38" s="71" t="s">
        <v>3</v>
      </c>
      <c r="B38" s="101" t="s">
        <v>445</v>
      </c>
      <c r="C38" s="101"/>
      <c r="D38" s="101"/>
      <c r="E38" s="71" t="s">
        <v>4</v>
      </c>
      <c r="F38" s="101" t="s">
        <v>135</v>
      </c>
      <c r="G38" s="101"/>
      <c r="H38" s="71" t="s">
        <v>5</v>
      </c>
      <c r="I38" s="71">
        <v>83714</v>
      </c>
      <c r="J38" s="71"/>
    </row>
    <row r="39" spans="1:10" x14ac:dyDescent="0.3">
      <c r="A39" s="71" t="s">
        <v>12</v>
      </c>
      <c r="B39" s="71"/>
      <c r="C39" s="71" t="s">
        <v>446</v>
      </c>
      <c r="D39" s="71"/>
      <c r="E39" s="71"/>
      <c r="F39" s="71"/>
      <c r="G39" s="71"/>
      <c r="H39" s="71"/>
      <c r="I39" s="71"/>
      <c r="J39" s="71"/>
    </row>
    <row r="40" spans="1:10" x14ac:dyDescent="0.3">
      <c r="A40" s="71" t="s">
        <v>7</v>
      </c>
      <c r="B40" s="101" t="s">
        <v>447</v>
      </c>
      <c r="C40" s="101"/>
      <c r="D40" s="101"/>
      <c r="E40" s="71" t="s">
        <v>8</v>
      </c>
      <c r="F40" s="104" t="s">
        <v>448</v>
      </c>
      <c r="G40" s="101"/>
      <c r="H40" s="101"/>
      <c r="I40" s="101"/>
      <c r="J40" s="71"/>
    </row>
    <row r="41" spans="1:10" ht="15" customHeight="1" x14ac:dyDescent="0.3">
      <c r="A41" s="71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1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518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41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41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41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30" r:id="rId3"/>
    <hyperlink ref="B31" r:id="rId4"/>
    <hyperlink ref="F40" r:id="rId5"/>
    <hyperlink ref="B41" r:id="rId6"/>
    <hyperlink ref="F20" r:id="rId7"/>
    <hyperlink ref="B21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461"/>
  <sheetViews>
    <sheetView view="pageLayout" topLeftCell="A4" zoomScaleNormal="100" zoomScaleSheetLayoutView="150" workbookViewId="0">
      <selection activeCell="A3" sqref="A3:J3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42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8" t="s">
        <v>11</v>
      </c>
      <c r="B16" s="78"/>
      <c r="C16" s="107" t="s">
        <v>519</v>
      </c>
      <c r="D16" s="107"/>
      <c r="E16" s="107"/>
      <c r="F16" s="107"/>
      <c r="G16" s="107"/>
      <c r="H16" s="107"/>
      <c r="I16" s="107"/>
      <c r="J16" s="78"/>
    </row>
    <row r="17" spans="1:10" x14ac:dyDescent="0.3">
      <c r="A17" s="78" t="s">
        <v>2</v>
      </c>
      <c r="B17" s="107" t="s">
        <v>520</v>
      </c>
      <c r="C17" s="107"/>
      <c r="D17" s="107"/>
      <c r="E17" s="107"/>
      <c r="F17" s="107"/>
      <c r="G17" s="107"/>
      <c r="H17" s="107"/>
      <c r="I17" s="107"/>
      <c r="J17" s="78"/>
    </row>
    <row r="18" spans="1:10" x14ac:dyDescent="0.3">
      <c r="A18" s="78" t="s">
        <v>3</v>
      </c>
      <c r="B18" s="107" t="s">
        <v>521</v>
      </c>
      <c r="C18" s="107"/>
      <c r="D18" s="107"/>
      <c r="E18" s="78" t="s">
        <v>4</v>
      </c>
      <c r="F18" s="107" t="s">
        <v>522</v>
      </c>
      <c r="G18" s="107"/>
      <c r="H18" s="78" t="s">
        <v>5</v>
      </c>
      <c r="I18" s="78">
        <v>63144</v>
      </c>
      <c r="J18" s="78"/>
    </row>
    <row r="19" spans="1:10" x14ac:dyDescent="0.3">
      <c r="A19" s="78" t="s">
        <v>12</v>
      </c>
      <c r="B19" s="78"/>
      <c r="C19" s="78" t="s">
        <v>451</v>
      </c>
      <c r="D19" s="78"/>
      <c r="E19" s="78"/>
      <c r="F19" s="78"/>
      <c r="G19" s="78"/>
      <c r="H19" s="78"/>
      <c r="I19" s="78"/>
      <c r="J19" s="78"/>
    </row>
    <row r="20" spans="1:10" x14ac:dyDescent="0.3">
      <c r="A20" s="78" t="s">
        <v>7</v>
      </c>
      <c r="B20" s="107" t="s">
        <v>645</v>
      </c>
      <c r="C20" s="107"/>
      <c r="D20" s="107"/>
      <c r="E20" s="78" t="s">
        <v>8</v>
      </c>
      <c r="F20" s="104" t="s">
        <v>647</v>
      </c>
      <c r="G20" s="107"/>
      <c r="H20" s="107"/>
      <c r="I20" s="107"/>
      <c r="J20" s="78"/>
    </row>
    <row r="21" spans="1:10" x14ac:dyDescent="0.3">
      <c r="A21" s="78" t="s">
        <v>9</v>
      </c>
      <c r="B21" s="104" t="s">
        <v>646</v>
      </c>
      <c r="C21" s="107"/>
      <c r="D21" s="107"/>
      <c r="E21" s="107"/>
      <c r="F21" s="107"/>
      <c r="G21" s="107"/>
      <c r="H21" s="107"/>
      <c r="I21" s="107"/>
      <c r="J21" s="107"/>
    </row>
    <row r="22" spans="1:10" x14ac:dyDescent="0.3">
      <c r="A22" s="78" t="s">
        <v>10</v>
      </c>
      <c r="B22" s="107"/>
      <c r="C22" s="107"/>
      <c r="D22" s="107"/>
      <c r="E22" s="107"/>
      <c r="F22" s="107"/>
      <c r="G22" s="107"/>
      <c r="H22" s="107"/>
      <c r="I22" s="107"/>
      <c r="J22" s="107"/>
    </row>
    <row r="23" spans="1:10" ht="28.65" customHeight="1" x14ac:dyDescent="0.3">
      <c r="A23" s="93" t="s">
        <v>14</v>
      </c>
      <c r="B23" s="93"/>
      <c r="C23" s="94" t="s">
        <v>523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42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8" t="s">
        <v>11</v>
      </c>
      <c r="B26" s="68"/>
      <c r="C26" s="93" t="s">
        <v>239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69" t="s">
        <v>254</v>
      </c>
      <c r="C27" s="69"/>
      <c r="D27" s="69"/>
      <c r="E27" s="69"/>
      <c r="F27" s="69"/>
      <c r="G27" s="69"/>
      <c r="H27" s="69"/>
      <c r="I27" s="69"/>
      <c r="J27" s="68"/>
    </row>
    <row r="28" spans="1:10" x14ac:dyDescent="0.3">
      <c r="A28" s="68" t="s">
        <v>3</v>
      </c>
      <c r="B28" s="93" t="s">
        <v>255</v>
      </c>
      <c r="C28" s="93"/>
      <c r="D28" s="93"/>
      <c r="E28" s="68" t="s">
        <v>4</v>
      </c>
      <c r="F28" s="93" t="s">
        <v>199</v>
      </c>
      <c r="G28" s="93"/>
      <c r="H28" s="68" t="s">
        <v>5</v>
      </c>
      <c r="I28" s="68">
        <v>40505</v>
      </c>
      <c r="J28" s="68"/>
    </row>
    <row r="29" spans="1:10" x14ac:dyDescent="0.3">
      <c r="A29" s="68" t="s">
        <v>12</v>
      </c>
      <c r="B29" s="68"/>
      <c r="C29" s="70" t="s">
        <v>399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7" t="s">
        <v>400</v>
      </c>
      <c r="C30" s="97"/>
      <c r="D30" s="97"/>
      <c r="E30" s="68" t="s">
        <v>8</v>
      </c>
      <c r="F30" s="111" t="s">
        <v>401</v>
      </c>
      <c r="G30" s="112"/>
      <c r="H30" s="112"/>
      <c r="I30" s="112"/>
      <c r="J30" s="68"/>
    </row>
    <row r="31" spans="1:10" x14ac:dyDescent="0.3">
      <c r="A31" s="6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523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42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1" t="s">
        <v>11</v>
      </c>
      <c r="B36" s="71"/>
      <c r="C36" s="101" t="s">
        <v>443</v>
      </c>
      <c r="D36" s="101"/>
      <c r="E36" s="101"/>
      <c r="F36" s="101"/>
      <c r="G36" s="101"/>
      <c r="H36" s="101"/>
      <c r="I36" s="101"/>
      <c r="J36" s="71"/>
    </row>
    <row r="37" spans="1:10" x14ac:dyDescent="0.3">
      <c r="A37" s="71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71"/>
    </row>
    <row r="38" spans="1:10" x14ac:dyDescent="0.3">
      <c r="A38" s="71" t="s">
        <v>3</v>
      </c>
      <c r="B38" s="101" t="s">
        <v>445</v>
      </c>
      <c r="C38" s="101"/>
      <c r="D38" s="101"/>
      <c r="E38" s="71" t="s">
        <v>4</v>
      </c>
      <c r="F38" s="101" t="s">
        <v>135</v>
      </c>
      <c r="G38" s="101"/>
      <c r="H38" s="71" t="s">
        <v>5</v>
      </c>
      <c r="I38" s="71">
        <v>83714</v>
      </c>
      <c r="J38" s="71"/>
    </row>
    <row r="39" spans="1:10" x14ac:dyDescent="0.3">
      <c r="A39" s="71" t="s">
        <v>12</v>
      </c>
      <c r="B39" s="71"/>
      <c r="C39" s="71" t="s">
        <v>446</v>
      </c>
      <c r="D39" s="71"/>
      <c r="E39" s="71"/>
      <c r="F39" s="71"/>
      <c r="G39" s="71"/>
      <c r="H39" s="71"/>
      <c r="I39" s="71"/>
      <c r="J39" s="71"/>
    </row>
    <row r="40" spans="1:10" x14ac:dyDescent="0.3">
      <c r="A40" s="71" t="s">
        <v>7</v>
      </c>
      <c r="B40" s="101" t="s">
        <v>447</v>
      </c>
      <c r="C40" s="101"/>
      <c r="D40" s="101"/>
      <c r="E40" s="71" t="s">
        <v>8</v>
      </c>
      <c r="F40" s="104" t="s">
        <v>448</v>
      </c>
      <c r="G40" s="101"/>
      <c r="H40" s="101"/>
      <c r="I40" s="101"/>
      <c r="J40" s="71"/>
    </row>
    <row r="41" spans="1:10" ht="15" customHeight="1" x14ac:dyDescent="0.3">
      <c r="A41" s="71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1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523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42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42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42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42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30" r:id="rId3"/>
    <hyperlink ref="B31" r:id="rId4"/>
    <hyperlink ref="F40" r:id="rId5"/>
    <hyperlink ref="B41" r:id="rId6"/>
    <hyperlink ref="B21" r:id="rId7"/>
    <hyperlink ref="F20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441"/>
  <sheetViews>
    <sheetView view="pageLayout" topLeftCell="A4" zoomScaleNormal="100" zoomScaleSheetLayoutView="150" workbookViewId="0">
      <selection activeCell="B7" sqref="B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43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4" t="s">
        <v>11</v>
      </c>
      <c r="B16" s="4"/>
      <c r="C16" s="93" t="s">
        <v>301</v>
      </c>
      <c r="D16" s="93"/>
      <c r="E16" s="93"/>
      <c r="F16" s="93"/>
      <c r="G16" s="93"/>
      <c r="H16" s="93"/>
      <c r="I16" s="93"/>
      <c r="J16" s="4"/>
    </row>
    <row r="17" spans="1:10" x14ac:dyDescent="0.3">
      <c r="A17" s="4" t="s">
        <v>2</v>
      </c>
      <c r="B17" s="93" t="s">
        <v>142</v>
      </c>
      <c r="C17" s="93"/>
      <c r="D17" s="93"/>
      <c r="E17" s="93"/>
      <c r="F17" s="93"/>
      <c r="G17" s="93"/>
      <c r="H17" s="93"/>
      <c r="I17" s="93"/>
      <c r="J17" s="93"/>
    </row>
    <row r="18" spans="1:10" x14ac:dyDescent="0.3">
      <c r="A18" s="4" t="s">
        <v>3</v>
      </c>
      <c r="B18" s="93" t="s">
        <v>143</v>
      </c>
      <c r="C18" s="93"/>
      <c r="D18" s="93"/>
      <c r="E18" s="4" t="s">
        <v>4</v>
      </c>
      <c r="F18" s="93" t="s">
        <v>144</v>
      </c>
      <c r="G18" s="93"/>
      <c r="H18" s="4" t="s">
        <v>5</v>
      </c>
      <c r="I18" s="4">
        <v>58801</v>
      </c>
      <c r="J18" s="4"/>
    </row>
    <row r="19" spans="1:10" x14ac:dyDescent="0.3">
      <c r="A19" s="4" t="s">
        <v>12</v>
      </c>
      <c r="B19" s="4"/>
      <c r="C19" s="4" t="s">
        <v>145</v>
      </c>
      <c r="D19" s="4"/>
      <c r="E19" s="4"/>
      <c r="F19" s="4"/>
      <c r="G19" s="4"/>
      <c r="H19" s="4"/>
      <c r="I19" s="4"/>
      <c r="J19" s="4"/>
    </row>
    <row r="20" spans="1:10" x14ac:dyDescent="0.3">
      <c r="A20" s="4" t="s">
        <v>7</v>
      </c>
      <c r="B20" s="93" t="s">
        <v>302</v>
      </c>
      <c r="C20" s="93"/>
      <c r="D20" s="93"/>
      <c r="E20" s="4" t="s">
        <v>8</v>
      </c>
      <c r="F20" s="98" t="s">
        <v>146</v>
      </c>
      <c r="G20" s="93"/>
      <c r="H20" s="93"/>
      <c r="I20" s="93"/>
      <c r="J20" s="4"/>
    </row>
    <row r="21" spans="1:10" x14ac:dyDescent="0.3">
      <c r="A21" s="4" t="s">
        <v>9</v>
      </c>
      <c r="B21" s="98" t="s">
        <v>147</v>
      </c>
      <c r="C21" s="98"/>
      <c r="D21" s="98"/>
      <c r="E21" s="98"/>
      <c r="F21" s="98"/>
      <c r="G21" s="98"/>
      <c r="H21" s="98"/>
      <c r="I21" s="98"/>
      <c r="J21" s="98"/>
    </row>
    <row r="22" spans="1:10" x14ac:dyDescent="0.3">
      <c r="A22" s="7" t="s">
        <v>10</v>
      </c>
      <c r="B22" s="97" t="s">
        <v>173</v>
      </c>
      <c r="C22" s="97"/>
      <c r="D22" s="97"/>
      <c r="E22" s="97"/>
      <c r="F22" s="97"/>
      <c r="G22" s="97"/>
      <c r="H22" s="97"/>
      <c r="I22" s="97"/>
      <c r="J22" s="97"/>
    </row>
    <row r="23" spans="1:10" ht="28.65" customHeight="1" x14ac:dyDescent="0.3">
      <c r="A23" s="93" t="s">
        <v>14</v>
      </c>
      <c r="B23" s="93"/>
      <c r="C23" s="94" t="s">
        <v>300</v>
      </c>
      <c r="D23" s="94"/>
      <c r="E23" s="94"/>
      <c r="F23" s="94"/>
      <c r="G23" s="94"/>
      <c r="H23" s="94"/>
      <c r="I23" s="94"/>
      <c r="J23" s="94"/>
    </row>
    <row r="24" spans="1:10" ht="15" customHeight="1" x14ac:dyDescent="0.3">
      <c r="A24" s="95" t="s">
        <v>43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4" t="s">
        <v>11</v>
      </c>
      <c r="B26" s="4"/>
      <c r="C26" s="93" t="s">
        <v>268</v>
      </c>
      <c r="D26" s="93"/>
      <c r="E26" s="93"/>
      <c r="F26" s="93"/>
      <c r="G26" s="93"/>
      <c r="H26" s="93"/>
      <c r="I26" s="93"/>
      <c r="J26" s="4"/>
    </row>
    <row r="27" spans="1:10" x14ac:dyDescent="0.3">
      <c r="A27" s="4" t="s">
        <v>2</v>
      </c>
      <c r="B27" s="93" t="s">
        <v>269</v>
      </c>
      <c r="C27" s="93"/>
      <c r="D27" s="93"/>
      <c r="E27" s="93"/>
      <c r="F27" s="93"/>
      <c r="G27" s="93"/>
      <c r="H27" s="93"/>
      <c r="I27" s="93"/>
      <c r="J27" s="93"/>
    </row>
    <row r="28" spans="1:10" x14ac:dyDescent="0.3">
      <c r="A28" s="4" t="s">
        <v>3</v>
      </c>
      <c r="B28" s="93" t="s">
        <v>134</v>
      </c>
      <c r="C28" s="93"/>
      <c r="D28" s="93"/>
      <c r="E28" s="4" t="s">
        <v>4</v>
      </c>
      <c r="F28" s="93" t="s">
        <v>135</v>
      </c>
      <c r="G28" s="93"/>
      <c r="H28" s="4" t="s">
        <v>5</v>
      </c>
      <c r="I28" s="4">
        <v>83401</v>
      </c>
      <c r="J28" s="4"/>
    </row>
    <row r="29" spans="1:10" x14ac:dyDescent="0.3">
      <c r="A29" s="4" t="s">
        <v>12</v>
      </c>
      <c r="B29" s="4"/>
      <c r="C29" s="4" t="s">
        <v>270</v>
      </c>
      <c r="D29" s="4"/>
      <c r="E29" s="4"/>
      <c r="F29" s="4"/>
      <c r="G29" s="4"/>
      <c r="H29" s="4"/>
      <c r="I29" s="4"/>
      <c r="J29" s="4"/>
    </row>
    <row r="30" spans="1:10" x14ac:dyDescent="0.3">
      <c r="A30" s="4" t="s">
        <v>7</v>
      </c>
      <c r="B30" s="93" t="s">
        <v>271</v>
      </c>
      <c r="C30" s="93"/>
      <c r="D30" s="93"/>
      <c r="E30" s="4" t="s">
        <v>8</v>
      </c>
      <c r="F30" s="98" t="s">
        <v>272</v>
      </c>
      <c r="G30" s="93"/>
      <c r="H30" s="93"/>
      <c r="I30" s="93"/>
      <c r="J30" s="4"/>
    </row>
    <row r="31" spans="1:10" ht="15" customHeight="1" x14ac:dyDescent="0.3">
      <c r="A31" s="4" t="s">
        <v>9</v>
      </c>
      <c r="B31" s="98" t="s">
        <v>273</v>
      </c>
      <c r="C31" s="93"/>
      <c r="D31" s="93"/>
      <c r="E31" s="93"/>
      <c r="F31" s="93"/>
      <c r="G31" s="93"/>
      <c r="H31" s="93"/>
      <c r="I31" s="93"/>
      <c r="J31" s="93"/>
    </row>
    <row r="32" spans="1:10" x14ac:dyDescent="0.3">
      <c r="A32" s="4" t="s">
        <v>10</v>
      </c>
      <c r="B32" s="93" t="s">
        <v>136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303</v>
      </c>
      <c r="D33" s="94"/>
      <c r="E33" s="94"/>
      <c r="F33" s="94"/>
      <c r="G33" s="94"/>
      <c r="H33" s="94"/>
      <c r="I33" s="94"/>
      <c r="J33" s="94"/>
    </row>
    <row r="34" spans="1:10" ht="15" customHeight="1" x14ac:dyDescent="0.3">
      <c r="A34" s="95" t="s">
        <v>43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2" t="s">
        <v>11</v>
      </c>
      <c r="B36" s="62"/>
      <c r="C36" s="101" t="s">
        <v>443</v>
      </c>
      <c r="D36" s="101"/>
      <c r="E36" s="101"/>
      <c r="F36" s="101"/>
      <c r="G36" s="101"/>
      <c r="H36" s="101"/>
      <c r="I36" s="101"/>
      <c r="J36" s="62"/>
    </row>
    <row r="37" spans="1:10" ht="15" customHeight="1" x14ac:dyDescent="0.3">
      <c r="A37" s="62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62"/>
    </row>
    <row r="38" spans="1:10" x14ac:dyDescent="0.3">
      <c r="A38" s="62" t="s">
        <v>3</v>
      </c>
      <c r="B38" s="101" t="s">
        <v>445</v>
      </c>
      <c r="C38" s="101"/>
      <c r="D38" s="101"/>
      <c r="E38" s="62" t="s">
        <v>4</v>
      </c>
      <c r="F38" s="101" t="s">
        <v>135</v>
      </c>
      <c r="G38" s="101"/>
      <c r="H38" s="62" t="s">
        <v>5</v>
      </c>
      <c r="I38" s="62">
        <v>83714</v>
      </c>
      <c r="J38" s="62"/>
    </row>
    <row r="39" spans="1:10" x14ac:dyDescent="0.3">
      <c r="A39" s="62" t="s">
        <v>12</v>
      </c>
      <c r="B39" s="62"/>
      <c r="C39" s="62" t="s">
        <v>446</v>
      </c>
      <c r="D39" s="62"/>
      <c r="E39" s="62"/>
      <c r="F39" s="62"/>
      <c r="G39" s="62"/>
      <c r="H39" s="62"/>
      <c r="I39" s="62"/>
      <c r="J39" s="62"/>
    </row>
    <row r="40" spans="1:10" x14ac:dyDescent="0.3">
      <c r="A40" s="62" t="s">
        <v>7</v>
      </c>
      <c r="B40" s="101" t="s">
        <v>447</v>
      </c>
      <c r="C40" s="101"/>
      <c r="D40" s="101"/>
      <c r="E40" s="62" t="s">
        <v>8</v>
      </c>
      <c r="F40" s="104" t="s">
        <v>448</v>
      </c>
      <c r="G40" s="101"/>
      <c r="H40" s="101"/>
      <c r="I40" s="101"/>
      <c r="J40" s="62"/>
    </row>
    <row r="41" spans="1:10" x14ac:dyDescent="0.3">
      <c r="A41" s="62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62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101" t="s">
        <v>14</v>
      </c>
      <c r="B43" s="101"/>
      <c r="C43" s="109" t="s">
        <v>303</v>
      </c>
      <c r="D43" s="109"/>
      <c r="E43" s="109"/>
      <c r="F43" s="109"/>
      <c r="G43" s="109"/>
      <c r="H43" s="109"/>
      <c r="I43" s="109"/>
      <c r="J43" s="109"/>
    </row>
    <row r="44" spans="1:10" ht="15" customHeight="1" x14ac:dyDescent="0.3">
      <c r="A44" s="95" t="s">
        <v>43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ht="15" customHeight="1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68" t="s">
        <v>11</v>
      </c>
      <c r="B46" s="68"/>
      <c r="C46" s="93" t="s">
        <v>239</v>
      </c>
      <c r="D46" s="93"/>
      <c r="E46" s="93"/>
      <c r="F46" s="93"/>
      <c r="G46" s="93"/>
      <c r="H46" s="93"/>
      <c r="I46" s="93"/>
      <c r="J46" s="68"/>
    </row>
    <row r="47" spans="1:10" x14ac:dyDescent="0.3">
      <c r="A47" s="68" t="s">
        <v>2</v>
      </c>
      <c r="B47" s="69" t="s">
        <v>254</v>
      </c>
      <c r="C47" s="69"/>
      <c r="D47" s="69"/>
      <c r="E47" s="69"/>
      <c r="F47" s="69"/>
      <c r="G47" s="69"/>
      <c r="H47" s="69"/>
      <c r="I47" s="69"/>
      <c r="J47" s="68"/>
    </row>
    <row r="48" spans="1:10" x14ac:dyDescent="0.3">
      <c r="A48" s="68" t="s">
        <v>3</v>
      </c>
      <c r="B48" s="93" t="s">
        <v>255</v>
      </c>
      <c r="C48" s="93"/>
      <c r="D48" s="93"/>
      <c r="E48" s="68" t="s">
        <v>4</v>
      </c>
      <c r="F48" s="93" t="s">
        <v>199</v>
      </c>
      <c r="G48" s="93"/>
      <c r="H48" s="68" t="s">
        <v>5</v>
      </c>
      <c r="I48" s="68">
        <v>40505</v>
      </c>
      <c r="J48" s="68"/>
    </row>
    <row r="49" spans="1:10" x14ac:dyDescent="0.3">
      <c r="A49" s="68" t="s">
        <v>12</v>
      </c>
      <c r="B49" s="68"/>
      <c r="C49" s="70" t="s">
        <v>399</v>
      </c>
      <c r="D49" s="68"/>
      <c r="E49" s="68"/>
      <c r="F49" s="68"/>
      <c r="G49" s="68"/>
      <c r="H49" s="68"/>
      <c r="I49" s="68"/>
      <c r="J49" s="68"/>
    </row>
    <row r="50" spans="1:10" x14ac:dyDescent="0.3">
      <c r="A50" s="68" t="s">
        <v>7</v>
      </c>
      <c r="B50" s="97" t="s">
        <v>400</v>
      </c>
      <c r="C50" s="97"/>
      <c r="D50" s="97"/>
      <c r="E50" s="68" t="s">
        <v>8</v>
      </c>
      <c r="F50" s="111" t="s">
        <v>401</v>
      </c>
      <c r="G50" s="112"/>
      <c r="H50" s="112"/>
      <c r="I50" s="112"/>
      <c r="J50" s="68"/>
    </row>
    <row r="51" spans="1:10" x14ac:dyDescent="0.3">
      <c r="A51" s="68" t="s">
        <v>9</v>
      </c>
      <c r="B51" s="98" t="s">
        <v>193</v>
      </c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68" t="s">
        <v>10</v>
      </c>
      <c r="B52" s="93" t="s">
        <v>194</v>
      </c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 t="s">
        <v>303</v>
      </c>
      <c r="D53" s="94"/>
      <c r="E53" s="94"/>
      <c r="F53" s="94"/>
      <c r="G53" s="94"/>
      <c r="H53" s="94"/>
      <c r="I53" s="94"/>
      <c r="J53" s="94"/>
    </row>
    <row r="54" spans="1:10" ht="15" customHeight="1" x14ac:dyDescent="0.3">
      <c r="A54" s="95" t="s">
        <v>43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68" t="s">
        <v>11</v>
      </c>
      <c r="B56" s="68"/>
      <c r="C56" s="93"/>
      <c r="D56" s="93"/>
      <c r="E56" s="93"/>
      <c r="F56" s="93"/>
      <c r="G56" s="93"/>
      <c r="H56" s="93"/>
      <c r="I56" s="93"/>
      <c r="J56" s="68"/>
    </row>
    <row r="57" spans="1:10" x14ac:dyDescent="0.3">
      <c r="A57" s="68" t="s">
        <v>2</v>
      </c>
      <c r="B57" s="68"/>
      <c r="C57" s="93"/>
      <c r="D57" s="93"/>
      <c r="E57" s="93"/>
      <c r="F57" s="93"/>
      <c r="G57" s="93"/>
      <c r="H57" s="93"/>
      <c r="I57" s="93"/>
      <c r="J57" s="68"/>
    </row>
    <row r="58" spans="1:10" x14ac:dyDescent="0.3">
      <c r="A58" s="68" t="s">
        <v>3</v>
      </c>
      <c r="B58" s="93"/>
      <c r="C58" s="93"/>
      <c r="D58" s="93"/>
      <c r="E58" s="68" t="s">
        <v>4</v>
      </c>
      <c r="F58" s="93"/>
      <c r="G58" s="93"/>
      <c r="H58" s="68" t="s">
        <v>5</v>
      </c>
      <c r="I58" s="68"/>
      <c r="J58" s="68"/>
    </row>
    <row r="59" spans="1:10" x14ac:dyDescent="0.3">
      <c r="A59" s="68" t="s">
        <v>12</v>
      </c>
      <c r="B59" s="68"/>
      <c r="C59" s="68"/>
      <c r="D59" s="68"/>
      <c r="E59" s="68"/>
      <c r="F59" s="68"/>
      <c r="G59" s="68"/>
      <c r="H59" s="68"/>
      <c r="I59" s="68"/>
      <c r="J59" s="68"/>
    </row>
    <row r="60" spans="1:10" x14ac:dyDescent="0.3">
      <c r="A60" s="68" t="s">
        <v>7</v>
      </c>
      <c r="B60" s="93"/>
      <c r="C60" s="93"/>
      <c r="D60" s="93"/>
      <c r="E60" s="68" t="s">
        <v>8</v>
      </c>
      <c r="F60" s="93"/>
      <c r="G60" s="93"/>
      <c r="H60" s="93"/>
      <c r="I60" s="93"/>
      <c r="J60" s="68"/>
    </row>
    <row r="61" spans="1:10" x14ac:dyDescent="0.3">
      <c r="A61" s="68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68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72" ht="15" customHeight="1" x14ac:dyDescent="0.3"/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</sheetData>
  <mergeCells count="68">
    <mergeCell ref="B37:I37"/>
    <mergeCell ref="B41:J41"/>
    <mergeCell ref="B42:J42"/>
    <mergeCell ref="A43:B43"/>
    <mergeCell ref="C43:J43"/>
    <mergeCell ref="B38:D38"/>
    <mergeCell ref="F38:G38"/>
    <mergeCell ref="B40:D40"/>
    <mergeCell ref="F40:I40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J17"/>
    <mergeCell ref="B20:D20"/>
    <mergeCell ref="F20:I20"/>
    <mergeCell ref="B21:J21"/>
    <mergeCell ref="B22:J22"/>
    <mergeCell ref="A23:B23"/>
    <mergeCell ref="C23:J23"/>
    <mergeCell ref="C26:I26"/>
    <mergeCell ref="A24:J25"/>
    <mergeCell ref="B28:D28"/>
    <mergeCell ref="F28:G28"/>
    <mergeCell ref="B30:D30"/>
    <mergeCell ref="F30:I30"/>
    <mergeCell ref="B27:J27"/>
    <mergeCell ref="C36:I36"/>
    <mergeCell ref="A34:J35"/>
    <mergeCell ref="B31:J31"/>
    <mergeCell ref="B32:J32"/>
    <mergeCell ref="A33:B33"/>
    <mergeCell ref="C33:J33"/>
    <mergeCell ref="C56:I56"/>
    <mergeCell ref="A44:J45"/>
    <mergeCell ref="C46:I46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</mergeCells>
  <hyperlinks>
    <hyperlink ref="F20" r:id="rId1"/>
    <hyperlink ref="F30" r:id="rId2"/>
    <hyperlink ref="F11" r:id="rId3" display="tolson@armorexpress.com"/>
    <hyperlink ref="B12" r:id="rId4"/>
    <hyperlink ref="B31" r:id="rId5"/>
    <hyperlink ref="F40" r:id="rId6"/>
    <hyperlink ref="B41" r:id="rId7"/>
    <hyperlink ref="F50" r:id="rId8"/>
    <hyperlink ref="B51" r:id="rId9"/>
  </hyperlinks>
  <pageMargins left="0.7" right="0.7" top="0.75" bottom="0.85" header="0.3" footer="0.3"/>
  <pageSetup orientation="portrait" r:id="rId10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461"/>
  <sheetViews>
    <sheetView view="pageLayout" topLeftCell="A4" zoomScaleNormal="100" zoomScaleSheetLayoutView="150" workbookViewId="0">
      <selection activeCell="B7" sqref="B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44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42" t="s">
        <v>11</v>
      </c>
      <c r="B16" s="42"/>
      <c r="C16" s="100" t="s">
        <v>277</v>
      </c>
      <c r="D16" s="100"/>
      <c r="E16" s="100"/>
      <c r="F16" s="100"/>
      <c r="G16" s="100"/>
      <c r="H16" s="100"/>
      <c r="I16" s="100"/>
      <c r="J16" s="42"/>
    </row>
    <row r="17" spans="1:10" x14ac:dyDescent="0.3">
      <c r="A17" s="42" t="s">
        <v>2</v>
      </c>
      <c r="B17" s="100" t="s">
        <v>278</v>
      </c>
      <c r="C17" s="100"/>
      <c r="D17" s="100"/>
      <c r="E17" s="100"/>
      <c r="F17" s="100"/>
      <c r="G17" s="100"/>
      <c r="H17" s="100"/>
      <c r="I17" s="100"/>
      <c r="J17" s="100"/>
    </row>
    <row r="18" spans="1:10" x14ac:dyDescent="0.3">
      <c r="A18" s="42" t="s">
        <v>3</v>
      </c>
      <c r="B18" s="100" t="s">
        <v>279</v>
      </c>
      <c r="C18" s="100"/>
      <c r="D18" s="100"/>
      <c r="E18" s="42" t="s">
        <v>4</v>
      </c>
      <c r="F18" s="100" t="s">
        <v>171</v>
      </c>
      <c r="G18" s="100"/>
      <c r="H18" s="42" t="s">
        <v>5</v>
      </c>
      <c r="I18" s="42">
        <v>66062</v>
      </c>
      <c r="J18" s="42"/>
    </row>
    <row r="19" spans="1:10" x14ac:dyDescent="0.3">
      <c r="A19" s="42" t="s">
        <v>12</v>
      </c>
      <c r="B19" s="42"/>
      <c r="C19" s="42" t="s">
        <v>280</v>
      </c>
      <c r="D19" s="42"/>
      <c r="E19" s="42"/>
      <c r="F19" s="42"/>
      <c r="G19" s="42"/>
      <c r="H19" s="42"/>
      <c r="I19" s="42"/>
      <c r="J19" s="42"/>
    </row>
    <row r="20" spans="1:10" x14ac:dyDescent="0.3">
      <c r="A20" s="42" t="s">
        <v>7</v>
      </c>
      <c r="B20" s="100" t="s">
        <v>180</v>
      </c>
      <c r="C20" s="100"/>
      <c r="D20" s="100"/>
      <c r="E20" s="42" t="s">
        <v>8</v>
      </c>
      <c r="F20" s="98" t="s">
        <v>281</v>
      </c>
      <c r="G20" s="100"/>
      <c r="H20" s="100"/>
      <c r="I20" s="100"/>
      <c r="J20" s="42"/>
    </row>
    <row r="21" spans="1:10" x14ac:dyDescent="0.3">
      <c r="A21" s="42" t="s">
        <v>9</v>
      </c>
      <c r="B21" s="100"/>
      <c r="C21" s="100"/>
      <c r="D21" s="100"/>
      <c r="E21" s="100"/>
      <c r="F21" s="100"/>
      <c r="G21" s="100"/>
      <c r="H21" s="100"/>
      <c r="I21" s="100"/>
      <c r="J21" s="100"/>
    </row>
    <row r="22" spans="1:10" x14ac:dyDescent="0.3">
      <c r="A22" s="42" t="s">
        <v>10</v>
      </c>
      <c r="B22" s="100" t="s">
        <v>181</v>
      </c>
      <c r="C22" s="100"/>
      <c r="D22" s="100"/>
      <c r="E22" s="100"/>
      <c r="F22" s="100"/>
      <c r="G22" s="100"/>
      <c r="H22" s="100"/>
      <c r="I22" s="100"/>
      <c r="J22" s="100"/>
    </row>
    <row r="23" spans="1:10" ht="28.65" customHeight="1" x14ac:dyDescent="0.3">
      <c r="A23" s="93" t="s">
        <v>14</v>
      </c>
      <c r="B23" s="93"/>
      <c r="C23" s="94" t="s">
        <v>333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44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58" t="s">
        <v>11</v>
      </c>
      <c r="B26" s="58"/>
      <c r="C26" s="97" t="s">
        <v>239</v>
      </c>
      <c r="D26" s="97"/>
      <c r="E26" s="97"/>
      <c r="F26" s="97"/>
      <c r="G26" s="97"/>
      <c r="H26" s="97"/>
      <c r="I26" s="97"/>
    </row>
    <row r="27" spans="1:10" x14ac:dyDescent="0.3">
      <c r="A27" s="58" t="s">
        <v>2</v>
      </c>
      <c r="B27" s="97" t="s">
        <v>414</v>
      </c>
      <c r="C27" s="97"/>
      <c r="D27" s="97"/>
      <c r="E27" s="97"/>
      <c r="F27" s="97"/>
      <c r="G27" s="97"/>
      <c r="H27" s="97"/>
      <c r="I27" s="97"/>
    </row>
    <row r="28" spans="1:10" x14ac:dyDescent="0.3">
      <c r="A28" s="58" t="s">
        <v>3</v>
      </c>
      <c r="B28" s="97" t="s">
        <v>255</v>
      </c>
      <c r="C28" s="97"/>
      <c r="D28" s="97"/>
      <c r="E28" s="58" t="s">
        <v>4</v>
      </c>
      <c r="F28" s="97" t="s">
        <v>199</v>
      </c>
      <c r="G28" s="97"/>
      <c r="H28" s="58" t="s">
        <v>5</v>
      </c>
      <c r="I28" s="58">
        <v>40505</v>
      </c>
    </row>
    <row r="29" spans="1:10" x14ac:dyDescent="0.3">
      <c r="A29" s="58" t="s">
        <v>12</v>
      </c>
      <c r="B29" s="58"/>
      <c r="C29" s="58" t="s">
        <v>415</v>
      </c>
      <c r="D29" s="58"/>
      <c r="E29" s="58"/>
      <c r="F29" s="58"/>
      <c r="G29" s="58"/>
      <c r="H29" s="58"/>
      <c r="I29" s="58"/>
    </row>
    <row r="30" spans="1:10" x14ac:dyDescent="0.3">
      <c r="A30" s="58" t="s">
        <v>7</v>
      </c>
      <c r="B30" s="97" t="s">
        <v>200</v>
      </c>
      <c r="C30" s="97"/>
      <c r="D30" s="97"/>
      <c r="E30" s="58" t="s">
        <v>8</v>
      </c>
      <c r="F30" s="98" t="s">
        <v>416</v>
      </c>
      <c r="G30" s="93"/>
      <c r="H30" s="93"/>
      <c r="I30" s="93"/>
    </row>
    <row r="31" spans="1:10" x14ac:dyDescent="0.3">
      <c r="A31" s="5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58" t="s">
        <v>10</v>
      </c>
      <c r="B32" s="97" t="s">
        <v>194</v>
      </c>
      <c r="C32" s="97"/>
      <c r="D32" s="97"/>
      <c r="E32" s="97"/>
      <c r="F32" s="97"/>
      <c r="G32" s="97"/>
      <c r="H32" s="97"/>
      <c r="I32" s="97"/>
      <c r="J32" s="97"/>
    </row>
    <row r="33" spans="1:10" ht="28.65" customHeight="1" x14ac:dyDescent="0.3">
      <c r="A33" s="97" t="s">
        <v>14</v>
      </c>
      <c r="B33" s="97"/>
      <c r="C33" s="114" t="s">
        <v>333</v>
      </c>
      <c r="D33" s="114"/>
      <c r="E33" s="114"/>
      <c r="F33" s="114"/>
      <c r="G33" s="114"/>
      <c r="H33" s="114"/>
      <c r="I33" s="114"/>
      <c r="J33" s="114"/>
    </row>
    <row r="34" spans="1:10" x14ac:dyDescent="0.3">
      <c r="A34" s="95" t="s">
        <v>44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2" t="s">
        <v>11</v>
      </c>
      <c r="B36" s="62"/>
      <c r="C36" s="101" t="s">
        <v>443</v>
      </c>
      <c r="D36" s="101"/>
      <c r="E36" s="101"/>
      <c r="F36" s="101"/>
      <c r="G36" s="101"/>
      <c r="H36" s="101"/>
      <c r="I36" s="101"/>
      <c r="J36" s="62"/>
    </row>
    <row r="37" spans="1:10" x14ac:dyDescent="0.3">
      <c r="A37" s="62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62"/>
    </row>
    <row r="38" spans="1:10" x14ac:dyDescent="0.3">
      <c r="A38" s="62" t="s">
        <v>3</v>
      </c>
      <c r="B38" s="101" t="s">
        <v>445</v>
      </c>
      <c r="C38" s="101"/>
      <c r="D38" s="101"/>
      <c r="E38" s="62" t="s">
        <v>4</v>
      </c>
      <c r="F38" s="101" t="s">
        <v>135</v>
      </c>
      <c r="G38" s="101"/>
      <c r="H38" s="62" t="s">
        <v>5</v>
      </c>
      <c r="I38" s="62">
        <v>83714</v>
      </c>
      <c r="J38" s="62"/>
    </row>
    <row r="39" spans="1:10" x14ac:dyDescent="0.3">
      <c r="A39" s="62" t="s">
        <v>12</v>
      </c>
      <c r="B39" s="62"/>
      <c r="C39" s="62" t="s">
        <v>446</v>
      </c>
      <c r="D39" s="62"/>
      <c r="E39" s="62"/>
      <c r="F39" s="62"/>
      <c r="G39" s="62"/>
      <c r="H39" s="62"/>
      <c r="I39" s="62"/>
      <c r="J39" s="62"/>
    </row>
    <row r="40" spans="1:10" x14ac:dyDescent="0.3">
      <c r="A40" s="62" t="s">
        <v>7</v>
      </c>
      <c r="B40" s="101" t="s">
        <v>447</v>
      </c>
      <c r="C40" s="101"/>
      <c r="D40" s="101"/>
      <c r="E40" s="62" t="s">
        <v>8</v>
      </c>
      <c r="F40" s="104" t="s">
        <v>448</v>
      </c>
      <c r="G40" s="101"/>
      <c r="H40" s="101"/>
      <c r="I40" s="101"/>
      <c r="J40" s="62"/>
    </row>
    <row r="41" spans="1:10" ht="15" customHeight="1" x14ac:dyDescent="0.3">
      <c r="A41" s="62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62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101" t="s">
        <v>14</v>
      </c>
      <c r="B43" s="101"/>
      <c r="C43" s="109" t="s">
        <v>333</v>
      </c>
      <c r="D43" s="109"/>
      <c r="E43" s="109"/>
      <c r="F43" s="109"/>
      <c r="G43" s="109"/>
      <c r="H43" s="109"/>
      <c r="I43" s="109"/>
      <c r="J43" s="109"/>
    </row>
    <row r="44" spans="1:10" x14ac:dyDescent="0.3">
      <c r="A44" s="95" t="s">
        <v>44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44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44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44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J17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  <hyperlink ref="F30" r:id="rId4"/>
    <hyperlink ref="B31" r:id="rId5"/>
    <hyperlink ref="F40" r:id="rId6"/>
    <hyperlink ref="B41" r:id="rId7"/>
  </hyperlinks>
  <pageMargins left="0.7" right="0.7" top="0.75" bottom="0.75" header="0.3" footer="0.3"/>
  <pageSetup scale="98" orientation="portrait" r:id="rId8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461"/>
  <sheetViews>
    <sheetView view="pageLayout" topLeftCell="A4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45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4" t="s">
        <v>11</v>
      </c>
      <c r="B16" s="4"/>
      <c r="C16" s="93" t="s">
        <v>305</v>
      </c>
      <c r="D16" s="93"/>
      <c r="E16" s="93"/>
      <c r="F16" s="93"/>
      <c r="G16" s="93"/>
      <c r="H16" s="93"/>
      <c r="I16" s="93"/>
      <c r="J16" s="4"/>
    </row>
    <row r="17" spans="1:10" x14ac:dyDescent="0.3">
      <c r="A17" s="4" t="s">
        <v>2</v>
      </c>
      <c r="B17" s="4" t="s">
        <v>306</v>
      </c>
      <c r="C17" s="5"/>
      <c r="D17" s="5"/>
      <c r="E17" s="5"/>
      <c r="F17" s="5"/>
      <c r="G17" s="5"/>
      <c r="H17" s="5"/>
      <c r="I17" s="5"/>
      <c r="J17" s="4"/>
    </row>
    <row r="18" spans="1:10" x14ac:dyDescent="0.3">
      <c r="A18" s="4" t="s">
        <v>3</v>
      </c>
      <c r="B18" s="93" t="s">
        <v>307</v>
      </c>
      <c r="C18" s="93"/>
      <c r="D18" s="93"/>
      <c r="E18" s="4" t="s">
        <v>4</v>
      </c>
      <c r="F18" s="93" t="s">
        <v>155</v>
      </c>
      <c r="G18" s="93"/>
      <c r="H18" s="4" t="s">
        <v>5</v>
      </c>
      <c r="I18" s="4">
        <v>89104</v>
      </c>
      <c r="J18" s="4"/>
    </row>
    <row r="19" spans="1:10" x14ac:dyDescent="0.3">
      <c r="A19" s="4" t="s">
        <v>12</v>
      </c>
      <c r="B19" s="4"/>
      <c r="C19" s="120" t="s">
        <v>308</v>
      </c>
      <c r="D19" s="120"/>
      <c r="E19" s="4"/>
      <c r="F19" s="4"/>
      <c r="G19" s="4"/>
      <c r="H19" s="4"/>
      <c r="I19" s="4"/>
      <c r="J19" s="4"/>
    </row>
    <row r="20" spans="1:10" x14ac:dyDescent="0.3">
      <c r="A20" s="4" t="s">
        <v>7</v>
      </c>
      <c r="B20" s="93" t="s">
        <v>156</v>
      </c>
      <c r="C20" s="93"/>
      <c r="D20" s="93"/>
      <c r="E20" s="4" t="s">
        <v>8</v>
      </c>
      <c r="F20" s="98" t="s">
        <v>309</v>
      </c>
      <c r="G20" s="93"/>
      <c r="H20" s="93"/>
      <c r="I20" s="93"/>
      <c r="J20" s="4"/>
    </row>
    <row r="21" spans="1:10" x14ac:dyDescent="0.3">
      <c r="A21" s="4" t="s">
        <v>9</v>
      </c>
      <c r="B21" s="98" t="s">
        <v>157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4" t="s">
        <v>10</v>
      </c>
      <c r="B22" s="93" t="s">
        <v>158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304</v>
      </c>
      <c r="D23" s="94"/>
      <c r="E23" s="94"/>
      <c r="F23" s="94"/>
      <c r="G23" s="94"/>
      <c r="H23" s="94"/>
      <c r="I23" s="94"/>
      <c r="J23" s="94"/>
    </row>
    <row r="24" spans="1:10" ht="15" customHeight="1" x14ac:dyDescent="0.3">
      <c r="A24" s="95" t="s">
        <v>45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0" t="s">
        <v>11</v>
      </c>
      <c r="B26" s="70"/>
      <c r="C26" s="97" t="s">
        <v>239</v>
      </c>
      <c r="D26" s="97"/>
      <c r="E26" s="97"/>
      <c r="F26" s="97"/>
      <c r="G26" s="97"/>
      <c r="H26" s="97"/>
      <c r="I26" s="97"/>
      <c r="J26" s="68"/>
    </row>
    <row r="27" spans="1:10" x14ac:dyDescent="0.3">
      <c r="A27" s="70" t="s">
        <v>2</v>
      </c>
      <c r="B27" s="97" t="s">
        <v>414</v>
      </c>
      <c r="C27" s="97"/>
      <c r="D27" s="97"/>
      <c r="E27" s="97"/>
      <c r="F27" s="97"/>
      <c r="G27" s="97"/>
      <c r="H27" s="97"/>
      <c r="I27" s="97"/>
      <c r="J27" s="68"/>
    </row>
    <row r="28" spans="1:10" x14ac:dyDescent="0.3">
      <c r="A28" s="70" t="s">
        <v>3</v>
      </c>
      <c r="B28" s="97" t="s">
        <v>255</v>
      </c>
      <c r="C28" s="97"/>
      <c r="D28" s="97"/>
      <c r="E28" s="70" t="s">
        <v>4</v>
      </c>
      <c r="F28" s="97" t="s">
        <v>199</v>
      </c>
      <c r="G28" s="97"/>
      <c r="H28" s="70" t="s">
        <v>5</v>
      </c>
      <c r="I28" s="70">
        <v>40505</v>
      </c>
      <c r="J28" s="68"/>
    </row>
    <row r="29" spans="1:10" x14ac:dyDescent="0.3">
      <c r="A29" s="70" t="s">
        <v>12</v>
      </c>
      <c r="B29" s="70"/>
      <c r="C29" s="70" t="s">
        <v>415</v>
      </c>
      <c r="D29" s="70"/>
      <c r="E29" s="70"/>
      <c r="F29" s="70"/>
      <c r="G29" s="70"/>
      <c r="H29" s="70"/>
      <c r="I29" s="70"/>
      <c r="J29" s="68"/>
    </row>
    <row r="30" spans="1:10" x14ac:dyDescent="0.3">
      <c r="A30" s="70" t="s">
        <v>7</v>
      </c>
      <c r="B30" s="97" t="s">
        <v>200</v>
      </c>
      <c r="C30" s="97"/>
      <c r="D30" s="97"/>
      <c r="E30" s="70" t="s">
        <v>8</v>
      </c>
      <c r="F30" s="98" t="s">
        <v>416</v>
      </c>
      <c r="G30" s="93"/>
      <c r="H30" s="93"/>
      <c r="I30" s="93"/>
      <c r="J30" s="68"/>
    </row>
    <row r="31" spans="1:10" x14ac:dyDescent="0.3">
      <c r="A31" s="70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70" t="s">
        <v>10</v>
      </c>
      <c r="B32" s="97" t="s">
        <v>194</v>
      </c>
      <c r="C32" s="97"/>
      <c r="D32" s="97"/>
      <c r="E32" s="97"/>
      <c r="F32" s="97"/>
      <c r="G32" s="97"/>
      <c r="H32" s="97"/>
      <c r="I32" s="97"/>
      <c r="J32" s="97"/>
    </row>
    <row r="33" spans="1:10" ht="28.65" customHeight="1" x14ac:dyDescent="0.3">
      <c r="A33" s="93" t="s">
        <v>14</v>
      </c>
      <c r="B33" s="93"/>
      <c r="C33" s="94" t="s">
        <v>304</v>
      </c>
      <c r="D33" s="94"/>
      <c r="E33" s="94"/>
      <c r="F33" s="94"/>
      <c r="G33" s="94"/>
      <c r="H33" s="94"/>
      <c r="I33" s="94"/>
      <c r="J33" s="94"/>
    </row>
    <row r="34" spans="1:10" ht="15" customHeight="1" x14ac:dyDescent="0.3">
      <c r="A34" s="95" t="s">
        <v>45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58" t="s">
        <v>11</v>
      </c>
      <c r="B36" s="58"/>
      <c r="C36" s="97" t="s">
        <v>420</v>
      </c>
      <c r="D36" s="97"/>
      <c r="E36" s="97"/>
      <c r="F36" s="97"/>
      <c r="G36" s="97"/>
      <c r="H36" s="97"/>
      <c r="I36" s="97"/>
      <c r="J36" s="52"/>
    </row>
    <row r="37" spans="1:10" x14ac:dyDescent="0.3">
      <c r="A37" s="58" t="s">
        <v>2</v>
      </c>
      <c r="B37" s="114" t="s">
        <v>334</v>
      </c>
      <c r="C37" s="114"/>
      <c r="D37" s="114"/>
      <c r="E37" s="114"/>
      <c r="F37" s="114"/>
      <c r="G37" s="114"/>
      <c r="H37" s="114"/>
      <c r="I37" s="114"/>
      <c r="J37" s="52"/>
    </row>
    <row r="38" spans="1:10" x14ac:dyDescent="0.3">
      <c r="A38" s="58" t="s">
        <v>3</v>
      </c>
      <c r="B38" s="97" t="s">
        <v>335</v>
      </c>
      <c r="C38" s="97"/>
      <c r="D38" s="97"/>
      <c r="E38" s="58" t="s">
        <v>4</v>
      </c>
      <c r="F38" s="97" t="s">
        <v>336</v>
      </c>
      <c r="G38" s="97"/>
      <c r="H38" s="58" t="s">
        <v>5</v>
      </c>
      <c r="I38" s="58">
        <v>84115</v>
      </c>
      <c r="J38" s="52"/>
    </row>
    <row r="39" spans="1:10" x14ac:dyDescent="0.3">
      <c r="A39" s="58" t="s">
        <v>12</v>
      </c>
      <c r="B39" s="58"/>
      <c r="C39" s="58" t="s">
        <v>417</v>
      </c>
      <c r="D39" s="58"/>
      <c r="E39" s="58"/>
      <c r="F39" s="58"/>
      <c r="G39" s="58"/>
      <c r="H39" s="58"/>
      <c r="I39" s="58"/>
      <c r="J39" s="52"/>
    </row>
    <row r="40" spans="1:10" x14ac:dyDescent="0.3">
      <c r="A40" s="58" t="s">
        <v>7</v>
      </c>
      <c r="B40" s="97" t="s">
        <v>338</v>
      </c>
      <c r="C40" s="97"/>
      <c r="D40" s="97"/>
      <c r="E40" s="58" t="s">
        <v>8</v>
      </c>
      <c r="F40" s="98" t="s">
        <v>418</v>
      </c>
      <c r="G40" s="93"/>
      <c r="H40" s="93"/>
      <c r="I40" s="93"/>
      <c r="J40" s="52"/>
    </row>
    <row r="41" spans="1:10" ht="15" customHeight="1" x14ac:dyDescent="0.3">
      <c r="A41" s="58" t="s">
        <v>9</v>
      </c>
      <c r="B41" s="98" t="s">
        <v>419</v>
      </c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58" t="s">
        <v>10</v>
      </c>
      <c r="B42" s="97" t="s">
        <v>340</v>
      </c>
      <c r="C42" s="97"/>
      <c r="D42" s="97"/>
      <c r="E42" s="97"/>
      <c r="F42" s="97"/>
      <c r="G42" s="97"/>
      <c r="H42" s="97"/>
      <c r="I42" s="97"/>
      <c r="J42" s="97"/>
    </row>
    <row r="43" spans="1:10" ht="28.65" customHeight="1" x14ac:dyDescent="0.3">
      <c r="A43" s="97" t="s">
        <v>14</v>
      </c>
      <c r="B43" s="97"/>
      <c r="C43" s="114" t="s">
        <v>304</v>
      </c>
      <c r="D43" s="114"/>
      <c r="E43" s="114"/>
      <c r="F43" s="114"/>
      <c r="G43" s="114"/>
      <c r="H43" s="114"/>
      <c r="I43" s="114"/>
      <c r="J43" s="114"/>
    </row>
    <row r="44" spans="1:10" ht="15" customHeight="1" x14ac:dyDescent="0.3">
      <c r="A44" s="95" t="s">
        <v>45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62" t="s">
        <v>11</v>
      </c>
      <c r="B46" s="62"/>
      <c r="C46" s="101" t="s">
        <v>443</v>
      </c>
      <c r="D46" s="101"/>
      <c r="E46" s="101"/>
      <c r="F46" s="101"/>
      <c r="G46" s="101"/>
      <c r="H46" s="101"/>
      <c r="I46" s="101"/>
      <c r="J46" s="62"/>
    </row>
    <row r="47" spans="1:10" x14ac:dyDescent="0.3">
      <c r="A47" s="62" t="s">
        <v>2</v>
      </c>
      <c r="B47" s="101" t="s">
        <v>444</v>
      </c>
      <c r="C47" s="101"/>
      <c r="D47" s="101"/>
      <c r="E47" s="101"/>
      <c r="F47" s="101"/>
      <c r="G47" s="101"/>
      <c r="H47" s="101"/>
      <c r="I47" s="101"/>
      <c r="J47" s="62"/>
    </row>
    <row r="48" spans="1:10" x14ac:dyDescent="0.3">
      <c r="A48" s="62" t="s">
        <v>3</v>
      </c>
      <c r="B48" s="101" t="s">
        <v>445</v>
      </c>
      <c r="C48" s="101"/>
      <c r="D48" s="101"/>
      <c r="E48" s="62" t="s">
        <v>4</v>
      </c>
      <c r="F48" s="101" t="s">
        <v>135</v>
      </c>
      <c r="G48" s="101"/>
      <c r="H48" s="62" t="s">
        <v>5</v>
      </c>
      <c r="I48" s="62">
        <v>83714</v>
      </c>
      <c r="J48" s="62"/>
    </row>
    <row r="49" spans="1:10" ht="15" customHeight="1" x14ac:dyDescent="0.3">
      <c r="A49" s="62" t="s">
        <v>12</v>
      </c>
      <c r="B49" s="62"/>
      <c r="C49" s="62" t="s">
        <v>446</v>
      </c>
      <c r="D49" s="62"/>
      <c r="E49" s="62"/>
      <c r="F49" s="62"/>
      <c r="G49" s="62"/>
      <c r="H49" s="62"/>
      <c r="I49" s="62"/>
      <c r="J49" s="62"/>
    </row>
    <row r="50" spans="1:10" x14ac:dyDescent="0.3">
      <c r="A50" s="62" t="s">
        <v>7</v>
      </c>
      <c r="B50" s="101" t="s">
        <v>447</v>
      </c>
      <c r="C50" s="101"/>
      <c r="D50" s="101"/>
      <c r="E50" s="62" t="s">
        <v>8</v>
      </c>
      <c r="F50" s="104" t="s">
        <v>448</v>
      </c>
      <c r="G50" s="101"/>
      <c r="H50" s="101"/>
      <c r="I50" s="101"/>
      <c r="J50" s="62"/>
    </row>
    <row r="51" spans="1:10" x14ac:dyDescent="0.3">
      <c r="A51" s="62" t="s">
        <v>9</v>
      </c>
      <c r="B51" s="104" t="s">
        <v>449</v>
      </c>
      <c r="C51" s="101"/>
      <c r="D51" s="101"/>
      <c r="E51" s="101"/>
      <c r="F51" s="101"/>
      <c r="G51" s="101"/>
      <c r="H51" s="101"/>
      <c r="I51" s="101"/>
      <c r="J51" s="101"/>
    </row>
    <row r="52" spans="1:10" x14ac:dyDescent="0.3">
      <c r="A52" s="62" t="s">
        <v>10</v>
      </c>
      <c r="B52" s="101" t="s">
        <v>450</v>
      </c>
      <c r="C52" s="101"/>
      <c r="D52" s="101"/>
      <c r="E52" s="101"/>
      <c r="F52" s="101"/>
      <c r="G52" s="101"/>
      <c r="H52" s="101"/>
      <c r="I52" s="101"/>
      <c r="J52" s="101"/>
    </row>
    <row r="53" spans="1:10" ht="28.65" customHeight="1" x14ac:dyDescent="0.3">
      <c r="A53" s="101" t="s">
        <v>14</v>
      </c>
      <c r="B53" s="101"/>
      <c r="C53" s="109" t="s">
        <v>304</v>
      </c>
      <c r="D53" s="109"/>
      <c r="E53" s="109"/>
      <c r="F53" s="109"/>
      <c r="G53" s="109"/>
      <c r="H53" s="109"/>
      <c r="I53" s="109"/>
      <c r="J53" s="109"/>
    </row>
    <row r="54" spans="1:10" ht="15" customHeight="1" x14ac:dyDescent="0.3">
      <c r="A54" s="95" t="s">
        <v>45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4" t="s">
        <v>11</v>
      </c>
      <c r="B56" s="4"/>
      <c r="C56" s="93"/>
      <c r="D56" s="93"/>
      <c r="E56" s="93"/>
      <c r="F56" s="93"/>
      <c r="G56" s="93"/>
      <c r="H56" s="93"/>
      <c r="I56" s="93"/>
      <c r="J56" s="4"/>
    </row>
    <row r="57" spans="1:10" ht="15" customHeight="1" x14ac:dyDescent="0.3">
      <c r="A57" s="4" t="s">
        <v>2</v>
      </c>
      <c r="B57" s="4"/>
      <c r="C57" s="93"/>
      <c r="D57" s="93"/>
      <c r="E57" s="93"/>
      <c r="F57" s="93"/>
      <c r="G57" s="93"/>
      <c r="H57" s="93"/>
      <c r="I57" s="93"/>
      <c r="J57" s="4"/>
    </row>
    <row r="58" spans="1:10" x14ac:dyDescent="0.3">
      <c r="A58" s="4" t="s">
        <v>3</v>
      </c>
      <c r="B58" s="93"/>
      <c r="C58" s="93"/>
      <c r="D58" s="93"/>
      <c r="E58" s="4" t="s">
        <v>4</v>
      </c>
      <c r="F58" s="93"/>
      <c r="G58" s="93"/>
      <c r="H58" s="4" t="s">
        <v>5</v>
      </c>
      <c r="I58" s="4"/>
      <c r="J58" s="4"/>
    </row>
    <row r="59" spans="1:10" x14ac:dyDescent="0.3">
      <c r="A59" s="4" t="s">
        <v>12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3">
      <c r="A60" s="4" t="s">
        <v>7</v>
      </c>
      <c r="B60" s="93"/>
      <c r="C60" s="93"/>
      <c r="D60" s="93"/>
      <c r="E60" s="4" t="s">
        <v>8</v>
      </c>
      <c r="F60" s="93"/>
      <c r="G60" s="93"/>
      <c r="H60" s="93"/>
      <c r="I60" s="93"/>
      <c r="J60" s="4"/>
    </row>
    <row r="61" spans="1:10" x14ac:dyDescent="0.3">
      <c r="A61" s="4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4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ht="15" customHeight="1" x14ac:dyDescent="0.3">
      <c r="A64" s="95" t="s">
        <v>45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4" t="s">
        <v>11</v>
      </c>
      <c r="B66" s="4"/>
      <c r="C66" s="93"/>
      <c r="D66" s="93"/>
      <c r="E66" s="93"/>
      <c r="F66" s="93"/>
      <c r="G66" s="93"/>
      <c r="H66" s="93"/>
      <c r="I66" s="93"/>
      <c r="J66" s="4"/>
    </row>
    <row r="67" spans="1:10" x14ac:dyDescent="0.3">
      <c r="A67" s="4" t="s">
        <v>2</v>
      </c>
      <c r="B67" s="4"/>
      <c r="C67" s="93"/>
      <c r="D67" s="93"/>
      <c r="E67" s="93"/>
      <c r="F67" s="93"/>
      <c r="G67" s="93"/>
      <c r="H67" s="93"/>
      <c r="I67" s="93"/>
      <c r="J67" s="4"/>
    </row>
    <row r="68" spans="1:10" x14ac:dyDescent="0.3">
      <c r="A68" s="4" t="s">
        <v>3</v>
      </c>
      <c r="B68" s="93"/>
      <c r="C68" s="93"/>
      <c r="D68" s="93"/>
      <c r="E68" s="4" t="s">
        <v>4</v>
      </c>
      <c r="F68" s="93"/>
      <c r="G68" s="93"/>
      <c r="H68" s="4" t="s">
        <v>5</v>
      </c>
      <c r="I68" s="4"/>
      <c r="J68" s="4"/>
    </row>
    <row r="69" spans="1:10" x14ac:dyDescent="0.3">
      <c r="A69" s="4" t="s">
        <v>12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">
      <c r="A70" s="4" t="s">
        <v>7</v>
      </c>
      <c r="B70" s="93"/>
      <c r="C70" s="93"/>
      <c r="D70" s="93"/>
      <c r="E70" s="4" t="s">
        <v>8</v>
      </c>
      <c r="F70" s="93"/>
      <c r="G70" s="93"/>
      <c r="H70" s="93"/>
      <c r="I70" s="93"/>
      <c r="J70" s="4"/>
    </row>
    <row r="71" spans="1:10" x14ac:dyDescent="0.3">
      <c r="A71" s="4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4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45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4" t="s">
        <v>11</v>
      </c>
      <c r="B76" s="4"/>
      <c r="C76" s="93"/>
      <c r="D76" s="93"/>
      <c r="E76" s="93"/>
      <c r="F76" s="93"/>
      <c r="G76" s="93"/>
      <c r="H76" s="93"/>
      <c r="I76" s="93"/>
      <c r="J76" s="4"/>
    </row>
    <row r="77" spans="1:10" x14ac:dyDescent="0.3">
      <c r="A77" s="4" t="s">
        <v>2</v>
      </c>
      <c r="B77" s="4"/>
      <c r="C77" s="93"/>
      <c r="D77" s="93"/>
      <c r="E77" s="93"/>
      <c r="F77" s="93"/>
      <c r="G77" s="93"/>
      <c r="H77" s="93"/>
      <c r="I77" s="93"/>
      <c r="J77" s="4"/>
    </row>
    <row r="78" spans="1:10" x14ac:dyDescent="0.3">
      <c r="A78" s="4" t="s">
        <v>3</v>
      </c>
      <c r="B78" s="93"/>
      <c r="C78" s="93"/>
      <c r="D78" s="93"/>
      <c r="E78" s="4" t="s">
        <v>4</v>
      </c>
      <c r="F78" s="93"/>
      <c r="G78" s="93"/>
      <c r="H78" s="4" t="s">
        <v>5</v>
      </c>
      <c r="I78" s="4"/>
      <c r="J78" s="4"/>
    </row>
    <row r="79" spans="1:10" x14ac:dyDescent="0.3">
      <c r="A79" s="4" t="s">
        <v>12</v>
      </c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3">
      <c r="A80" s="4" t="s">
        <v>7</v>
      </c>
      <c r="B80" s="93"/>
      <c r="C80" s="93"/>
      <c r="D80" s="93"/>
      <c r="E80" s="4" t="s">
        <v>8</v>
      </c>
      <c r="F80" s="93"/>
      <c r="G80" s="93"/>
      <c r="H80" s="93"/>
      <c r="I80" s="93"/>
      <c r="J80" s="4"/>
    </row>
    <row r="81" spans="1:10" x14ac:dyDescent="0.3">
      <c r="A81" s="4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4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1">
    <mergeCell ref="B13:I13"/>
    <mergeCell ref="B27:I27"/>
    <mergeCell ref="A14:J15"/>
    <mergeCell ref="C16:I16"/>
    <mergeCell ref="B20:D20"/>
    <mergeCell ref="F20:I20"/>
    <mergeCell ref="C19:D19"/>
    <mergeCell ref="B18:D18"/>
    <mergeCell ref="F18:G18"/>
    <mergeCell ref="B21:J21"/>
    <mergeCell ref="B22:J22"/>
    <mergeCell ref="A23:B23"/>
    <mergeCell ref="C23:J23"/>
    <mergeCell ref="C26:I26"/>
    <mergeCell ref="A24:J25"/>
    <mergeCell ref="B12:I12"/>
    <mergeCell ref="B8:J8"/>
    <mergeCell ref="B9:D9"/>
    <mergeCell ref="F9:G9"/>
    <mergeCell ref="C10:I10"/>
    <mergeCell ref="B11:D11"/>
    <mergeCell ref="F11:I11"/>
    <mergeCell ref="C7:J7"/>
    <mergeCell ref="A1:J1"/>
    <mergeCell ref="A2:J2"/>
    <mergeCell ref="A3:J3"/>
    <mergeCell ref="A4:J4"/>
    <mergeCell ref="A6:J6"/>
    <mergeCell ref="B32:J32"/>
    <mergeCell ref="A33:B33"/>
    <mergeCell ref="C33:J33"/>
    <mergeCell ref="A44:J45"/>
    <mergeCell ref="C46:I46"/>
    <mergeCell ref="C36:I36"/>
    <mergeCell ref="B38:D38"/>
    <mergeCell ref="F38:G38"/>
    <mergeCell ref="B40:D40"/>
    <mergeCell ref="A34:J35"/>
    <mergeCell ref="B37:I37"/>
    <mergeCell ref="F40:I40"/>
    <mergeCell ref="B41:J41"/>
    <mergeCell ref="B42:J42"/>
    <mergeCell ref="A43:B43"/>
    <mergeCell ref="C43:J43"/>
    <mergeCell ref="B28:D28"/>
    <mergeCell ref="F28:G28"/>
    <mergeCell ref="B30:D30"/>
    <mergeCell ref="F30:I30"/>
    <mergeCell ref="B31:J31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A74:J75"/>
    <mergeCell ref="B60:D60"/>
    <mergeCell ref="F60:I60"/>
    <mergeCell ref="B61:J61"/>
    <mergeCell ref="B62:J62"/>
    <mergeCell ref="A63:B63"/>
    <mergeCell ref="C63:J63"/>
    <mergeCell ref="B70:D70"/>
    <mergeCell ref="F70:I70"/>
    <mergeCell ref="B71:J71"/>
    <mergeCell ref="B72:J72"/>
    <mergeCell ref="A73:B73"/>
    <mergeCell ref="C73:J73"/>
    <mergeCell ref="B47:I4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</mergeCells>
  <hyperlinks>
    <hyperlink ref="F20" r:id="rId1"/>
    <hyperlink ref="B21" r:id="rId2"/>
    <hyperlink ref="F11" r:id="rId3" display="tolson@armorexpress.com"/>
    <hyperlink ref="B12" r:id="rId4"/>
    <hyperlink ref="F40" r:id="rId5"/>
    <hyperlink ref="B41" r:id="rId6"/>
    <hyperlink ref="F50" r:id="rId7"/>
    <hyperlink ref="B51" r:id="rId8"/>
    <hyperlink ref="F30" r:id="rId9"/>
    <hyperlink ref="B31" r:id="rId10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451"/>
  <sheetViews>
    <sheetView view="pageLayout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19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4" t="s">
        <v>11</v>
      </c>
      <c r="B16" s="4"/>
      <c r="C16" s="93" t="s">
        <v>225</v>
      </c>
      <c r="D16" s="93"/>
      <c r="E16" s="93"/>
      <c r="F16" s="93"/>
      <c r="G16" s="93"/>
      <c r="H16" s="93"/>
      <c r="I16" s="93"/>
      <c r="J16" s="4"/>
    </row>
    <row r="17" spans="1:10" x14ac:dyDescent="0.3">
      <c r="A17" s="4" t="s">
        <v>2</v>
      </c>
      <c r="B17" s="4" t="s">
        <v>226</v>
      </c>
      <c r="C17" s="4"/>
      <c r="D17" s="4"/>
      <c r="E17" s="4"/>
      <c r="F17" s="4"/>
      <c r="G17" s="4"/>
      <c r="H17" s="4"/>
      <c r="I17" s="4"/>
      <c r="J17" s="4"/>
    </row>
    <row r="18" spans="1:10" x14ac:dyDescent="0.3">
      <c r="A18" s="4" t="s">
        <v>3</v>
      </c>
      <c r="B18" s="93" t="s">
        <v>129</v>
      </c>
      <c r="C18" s="93"/>
      <c r="D18" s="93"/>
      <c r="E18" s="4" t="s">
        <v>4</v>
      </c>
      <c r="F18" s="93" t="s">
        <v>130</v>
      </c>
      <c r="G18" s="93"/>
      <c r="H18" s="4" t="s">
        <v>5</v>
      </c>
      <c r="I18" s="4">
        <v>99577</v>
      </c>
      <c r="J18" s="4"/>
    </row>
    <row r="19" spans="1:10" x14ac:dyDescent="0.3">
      <c r="A19" s="4" t="s">
        <v>12</v>
      </c>
      <c r="B19" s="4"/>
      <c r="C19" s="4" t="s">
        <v>131</v>
      </c>
      <c r="D19" s="4"/>
      <c r="E19" s="4"/>
      <c r="F19" s="4"/>
      <c r="G19" s="4"/>
      <c r="H19" s="4"/>
      <c r="I19" s="4"/>
      <c r="J19" s="4"/>
    </row>
    <row r="20" spans="1:10" x14ac:dyDescent="0.3">
      <c r="A20" s="4" t="s">
        <v>7</v>
      </c>
      <c r="B20" s="93" t="s">
        <v>227</v>
      </c>
      <c r="C20" s="93"/>
      <c r="D20" s="93"/>
      <c r="E20" s="4" t="s">
        <v>8</v>
      </c>
      <c r="F20" s="98" t="s">
        <v>215</v>
      </c>
      <c r="G20" s="93"/>
      <c r="H20" s="93"/>
      <c r="I20" s="93"/>
      <c r="J20" s="4"/>
    </row>
    <row r="21" spans="1:10" x14ac:dyDescent="0.3">
      <c r="A21" s="4" t="s">
        <v>9</v>
      </c>
      <c r="B21" s="93"/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4" t="s">
        <v>10</v>
      </c>
      <c r="B22" s="93" t="s">
        <v>132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133</v>
      </c>
      <c r="D23" s="94"/>
      <c r="E23" s="94"/>
      <c r="F23" s="94"/>
      <c r="G23" s="94"/>
      <c r="H23" s="94"/>
      <c r="I23" s="94"/>
      <c r="J23" s="94"/>
    </row>
    <row r="24" spans="1:10" ht="15" customHeight="1" x14ac:dyDescent="0.3">
      <c r="A24" s="95" t="s">
        <v>19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34" t="s">
        <v>11</v>
      </c>
      <c r="B26" s="34"/>
      <c r="C26" s="93" t="s">
        <v>228</v>
      </c>
      <c r="D26" s="93"/>
      <c r="E26" s="93"/>
      <c r="F26" s="93"/>
      <c r="G26" s="93"/>
      <c r="H26" s="93"/>
      <c r="I26" s="93"/>
      <c r="J26" s="34"/>
    </row>
    <row r="27" spans="1:10" x14ac:dyDescent="0.3">
      <c r="A27" s="34" t="s">
        <v>2</v>
      </c>
      <c r="B27" s="93" t="s">
        <v>229</v>
      </c>
      <c r="C27" s="93"/>
      <c r="D27" s="93"/>
      <c r="E27" s="93"/>
      <c r="F27" s="93"/>
      <c r="G27" s="93"/>
      <c r="H27" s="93"/>
      <c r="I27" s="93"/>
      <c r="J27" s="93"/>
    </row>
    <row r="28" spans="1:10" x14ac:dyDescent="0.3">
      <c r="A28" s="34" t="s">
        <v>3</v>
      </c>
      <c r="B28" s="93" t="s">
        <v>230</v>
      </c>
      <c r="C28" s="93"/>
      <c r="D28" s="93"/>
      <c r="E28" s="34" t="s">
        <v>4</v>
      </c>
      <c r="F28" s="93" t="s">
        <v>130</v>
      </c>
      <c r="G28" s="93"/>
      <c r="H28" s="34" t="s">
        <v>5</v>
      </c>
      <c r="I28" s="34">
        <v>99901</v>
      </c>
      <c r="J28" s="34"/>
    </row>
    <row r="29" spans="1:10" x14ac:dyDescent="0.3">
      <c r="A29" s="34" t="s">
        <v>12</v>
      </c>
      <c r="B29" s="34"/>
      <c r="C29" s="93" t="s">
        <v>231</v>
      </c>
      <c r="D29" s="93"/>
      <c r="E29" s="93"/>
      <c r="F29" s="93"/>
      <c r="G29" s="93"/>
      <c r="H29" s="93"/>
      <c r="I29" s="93"/>
      <c r="J29" s="93"/>
    </row>
    <row r="30" spans="1:10" x14ac:dyDescent="0.3">
      <c r="A30" s="34" t="s">
        <v>7</v>
      </c>
      <c r="B30" s="93" t="s">
        <v>232</v>
      </c>
      <c r="C30" s="93"/>
      <c r="D30" s="93"/>
      <c r="E30" s="34" t="s">
        <v>8</v>
      </c>
      <c r="F30" s="98" t="s">
        <v>205</v>
      </c>
      <c r="G30" s="93"/>
      <c r="H30" s="93"/>
      <c r="I30" s="93"/>
      <c r="J30" s="34"/>
    </row>
    <row r="31" spans="1:10" x14ac:dyDescent="0.3">
      <c r="A31" s="34" t="s">
        <v>9</v>
      </c>
      <c r="B31" s="93"/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34" t="s">
        <v>10</v>
      </c>
      <c r="B32" s="93" t="s">
        <v>206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133</v>
      </c>
      <c r="D33" s="94"/>
      <c r="E33" s="94"/>
      <c r="F33" s="94"/>
      <c r="G33" s="94"/>
      <c r="H33" s="94"/>
      <c r="I33" s="94"/>
      <c r="J33" s="94"/>
    </row>
    <row r="34" spans="1:10" ht="15" customHeight="1" x14ac:dyDescent="0.3">
      <c r="A34" s="95" t="s">
        <v>19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3" t="s">
        <v>11</v>
      </c>
      <c r="B36" s="63"/>
      <c r="C36" s="105" t="s">
        <v>233</v>
      </c>
      <c r="D36" s="105"/>
      <c r="E36" s="105"/>
      <c r="F36" s="105"/>
      <c r="G36" s="105"/>
      <c r="H36" s="105"/>
      <c r="I36" s="105"/>
      <c r="J36" s="63"/>
    </row>
    <row r="37" spans="1:10" x14ac:dyDescent="0.3">
      <c r="A37" s="63" t="s">
        <v>2</v>
      </c>
      <c r="B37" s="105" t="s">
        <v>234</v>
      </c>
      <c r="C37" s="105"/>
      <c r="D37" s="105"/>
      <c r="E37" s="105"/>
      <c r="F37" s="105"/>
      <c r="G37" s="105"/>
      <c r="H37" s="105"/>
      <c r="I37" s="105"/>
      <c r="J37" s="63"/>
    </row>
    <row r="38" spans="1:10" x14ac:dyDescent="0.3">
      <c r="A38" s="63" t="s">
        <v>3</v>
      </c>
      <c r="B38" s="105" t="s">
        <v>235</v>
      </c>
      <c r="C38" s="105"/>
      <c r="D38" s="105"/>
      <c r="E38" s="63" t="s">
        <v>4</v>
      </c>
      <c r="F38" s="105" t="s">
        <v>140</v>
      </c>
      <c r="G38" s="105"/>
      <c r="H38" s="63" t="s">
        <v>5</v>
      </c>
      <c r="I38" s="63">
        <v>98188</v>
      </c>
      <c r="J38" s="63"/>
    </row>
    <row r="39" spans="1:10" x14ac:dyDescent="0.3">
      <c r="A39" s="63" t="s">
        <v>12</v>
      </c>
      <c r="B39" s="63"/>
      <c r="C39" s="105" t="s">
        <v>397</v>
      </c>
      <c r="D39" s="105"/>
      <c r="E39" s="105"/>
      <c r="F39" s="105"/>
      <c r="G39" s="105"/>
      <c r="H39" s="105"/>
      <c r="I39" s="105"/>
      <c r="J39" s="63"/>
    </row>
    <row r="40" spans="1:10" x14ac:dyDescent="0.3">
      <c r="A40" s="63" t="s">
        <v>7</v>
      </c>
      <c r="B40" s="105" t="s">
        <v>211</v>
      </c>
      <c r="C40" s="105"/>
      <c r="D40" s="105"/>
      <c r="E40" s="63" t="s">
        <v>8</v>
      </c>
      <c r="F40" s="104" t="s">
        <v>398</v>
      </c>
      <c r="G40" s="104"/>
      <c r="H40" s="104"/>
      <c r="I40" s="104"/>
      <c r="J40" s="63"/>
    </row>
    <row r="41" spans="1:10" ht="15" customHeight="1" x14ac:dyDescent="0.3">
      <c r="A41" s="63" t="s">
        <v>9</v>
      </c>
      <c r="B41" s="104" t="s">
        <v>210</v>
      </c>
      <c r="C41" s="104"/>
      <c r="D41" s="104"/>
      <c r="E41" s="104"/>
      <c r="F41" s="104"/>
      <c r="G41" s="104"/>
      <c r="H41" s="104"/>
      <c r="I41" s="104"/>
      <c r="J41" s="104"/>
    </row>
    <row r="42" spans="1:10" x14ac:dyDescent="0.3">
      <c r="A42" s="63" t="s">
        <v>10</v>
      </c>
      <c r="B42" s="105" t="s">
        <v>212</v>
      </c>
      <c r="C42" s="105"/>
      <c r="D42" s="105"/>
      <c r="E42" s="105"/>
      <c r="F42" s="105"/>
      <c r="G42" s="105"/>
      <c r="H42" s="105"/>
      <c r="I42" s="105"/>
      <c r="J42" s="105"/>
    </row>
    <row r="43" spans="1:10" ht="28.65" customHeight="1" x14ac:dyDescent="0.3">
      <c r="A43" s="105" t="s">
        <v>14</v>
      </c>
      <c r="B43" s="105"/>
      <c r="C43" s="106" t="s">
        <v>133</v>
      </c>
      <c r="D43" s="106"/>
      <c r="E43" s="106"/>
      <c r="F43" s="106"/>
      <c r="G43" s="106"/>
      <c r="H43" s="106"/>
      <c r="I43" s="106"/>
      <c r="J43" s="106"/>
    </row>
    <row r="44" spans="1:10" ht="15" customHeight="1" x14ac:dyDescent="0.3">
      <c r="A44" s="95" t="s">
        <v>19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71" t="s">
        <v>11</v>
      </c>
      <c r="B46" s="71"/>
      <c r="C46" s="101" t="s">
        <v>443</v>
      </c>
      <c r="D46" s="101"/>
      <c r="E46" s="101"/>
      <c r="F46" s="101"/>
      <c r="G46" s="101"/>
      <c r="H46" s="101"/>
      <c r="I46" s="101"/>
      <c r="J46" s="71"/>
    </row>
    <row r="47" spans="1:10" ht="15" customHeight="1" x14ac:dyDescent="0.3">
      <c r="A47" s="71" t="s">
        <v>2</v>
      </c>
      <c r="B47" s="101" t="s">
        <v>444</v>
      </c>
      <c r="C47" s="101"/>
      <c r="D47" s="101"/>
      <c r="E47" s="101"/>
      <c r="F47" s="101"/>
      <c r="G47" s="101"/>
      <c r="H47" s="101"/>
      <c r="I47" s="101"/>
      <c r="J47" s="71"/>
    </row>
    <row r="48" spans="1:10" x14ac:dyDescent="0.3">
      <c r="A48" s="71" t="s">
        <v>3</v>
      </c>
      <c r="B48" s="101" t="s">
        <v>445</v>
      </c>
      <c r="C48" s="101"/>
      <c r="D48" s="101"/>
      <c r="E48" s="71" t="s">
        <v>4</v>
      </c>
      <c r="F48" s="101" t="s">
        <v>135</v>
      </c>
      <c r="G48" s="101"/>
      <c r="H48" s="71" t="s">
        <v>5</v>
      </c>
      <c r="I48" s="71">
        <v>83714</v>
      </c>
      <c r="J48" s="71"/>
    </row>
    <row r="49" spans="1:10" x14ac:dyDescent="0.3">
      <c r="A49" s="71" t="s">
        <v>12</v>
      </c>
      <c r="B49" s="71"/>
      <c r="C49" s="71" t="s">
        <v>446</v>
      </c>
      <c r="D49" s="71"/>
      <c r="E49" s="71"/>
      <c r="F49" s="71"/>
      <c r="G49" s="71"/>
      <c r="H49" s="71"/>
      <c r="I49" s="71"/>
      <c r="J49" s="71"/>
    </row>
    <row r="50" spans="1:10" x14ac:dyDescent="0.3">
      <c r="A50" s="71" t="s">
        <v>7</v>
      </c>
      <c r="B50" s="101" t="s">
        <v>447</v>
      </c>
      <c r="C50" s="101"/>
      <c r="D50" s="101"/>
      <c r="E50" s="71" t="s">
        <v>8</v>
      </c>
      <c r="F50" s="104" t="s">
        <v>448</v>
      </c>
      <c r="G50" s="101"/>
      <c r="H50" s="101"/>
      <c r="I50" s="101"/>
      <c r="J50" s="71"/>
    </row>
    <row r="51" spans="1:10" x14ac:dyDescent="0.3">
      <c r="A51" s="71" t="s">
        <v>9</v>
      </c>
      <c r="B51" s="104" t="s">
        <v>449</v>
      </c>
      <c r="C51" s="101"/>
      <c r="D51" s="101"/>
      <c r="E51" s="101"/>
      <c r="F51" s="101"/>
      <c r="G51" s="101"/>
      <c r="H51" s="101"/>
      <c r="I51" s="101"/>
      <c r="J51" s="101"/>
    </row>
    <row r="52" spans="1:10" x14ac:dyDescent="0.3">
      <c r="A52" s="71" t="s">
        <v>10</v>
      </c>
      <c r="B52" s="101" t="s">
        <v>450</v>
      </c>
      <c r="C52" s="101"/>
      <c r="D52" s="101"/>
      <c r="E52" s="101"/>
      <c r="F52" s="101"/>
      <c r="G52" s="101"/>
      <c r="H52" s="101"/>
      <c r="I52" s="101"/>
      <c r="J52" s="101"/>
    </row>
    <row r="53" spans="1:10" ht="28.65" customHeight="1" x14ac:dyDescent="0.3">
      <c r="A53" s="93" t="s">
        <v>14</v>
      </c>
      <c r="B53" s="93"/>
      <c r="C53" s="94" t="s">
        <v>133</v>
      </c>
      <c r="D53" s="94"/>
      <c r="E53" s="94"/>
      <c r="F53" s="94"/>
      <c r="G53" s="94"/>
      <c r="H53" s="94"/>
      <c r="I53" s="94"/>
      <c r="J53" s="94"/>
    </row>
    <row r="54" spans="1:10" ht="15" customHeight="1" x14ac:dyDescent="0.3">
      <c r="A54" s="95" t="s">
        <v>19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ht="15" customHeight="1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72" t="s">
        <v>11</v>
      </c>
      <c r="B56" s="72"/>
      <c r="C56" s="100" t="s">
        <v>239</v>
      </c>
      <c r="D56" s="100"/>
      <c r="E56" s="100"/>
      <c r="F56" s="100"/>
      <c r="G56" s="100"/>
      <c r="H56" s="100"/>
      <c r="I56" s="100"/>
      <c r="J56" s="72"/>
    </row>
    <row r="57" spans="1:10" x14ac:dyDescent="0.3">
      <c r="A57" s="72" t="s">
        <v>2</v>
      </c>
      <c r="B57" s="100" t="s">
        <v>385</v>
      </c>
      <c r="C57" s="100"/>
      <c r="D57" s="100"/>
      <c r="E57" s="100"/>
      <c r="F57" s="100"/>
      <c r="G57" s="100"/>
      <c r="H57" s="100"/>
      <c r="I57" s="100"/>
      <c r="J57" s="72"/>
    </row>
    <row r="58" spans="1:10" x14ac:dyDescent="0.3">
      <c r="A58" s="72" t="s">
        <v>3</v>
      </c>
      <c r="B58" s="100" t="s">
        <v>255</v>
      </c>
      <c r="C58" s="100"/>
      <c r="D58" s="100"/>
      <c r="E58" s="72" t="s">
        <v>4</v>
      </c>
      <c r="F58" s="100" t="s">
        <v>199</v>
      </c>
      <c r="G58" s="100"/>
      <c r="H58" s="72" t="s">
        <v>5</v>
      </c>
      <c r="I58" s="72">
        <v>40505</v>
      </c>
      <c r="J58" s="72"/>
    </row>
    <row r="59" spans="1:10" x14ac:dyDescent="0.3">
      <c r="A59" s="72" t="s">
        <v>12</v>
      </c>
      <c r="B59" s="72"/>
      <c r="C59" s="100" t="s">
        <v>387</v>
      </c>
      <c r="D59" s="100"/>
      <c r="E59" s="100"/>
      <c r="F59" s="100"/>
      <c r="G59" s="100"/>
      <c r="H59" s="100"/>
      <c r="I59" s="100"/>
      <c r="J59" s="72"/>
    </row>
    <row r="60" spans="1:10" x14ac:dyDescent="0.3">
      <c r="A60" s="72" t="s">
        <v>7</v>
      </c>
      <c r="B60" s="100" t="s">
        <v>200</v>
      </c>
      <c r="C60" s="100"/>
      <c r="D60" s="100"/>
      <c r="E60" s="72" t="s">
        <v>8</v>
      </c>
      <c r="F60" s="103" t="s">
        <v>386</v>
      </c>
      <c r="G60" s="100"/>
      <c r="H60" s="100"/>
      <c r="I60" s="100"/>
      <c r="J60" s="72"/>
    </row>
    <row r="61" spans="1:10" x14ac:dyDescent="0.3">
      <c r="A61" s="72" t="s">
        <v>9</v>
      </c>
      <c r="B61" s="103" t="s">
        <v>193</v>
      </c>
      <c r="C61" s="100"/>
      <c r="D61" s="100"/>
      <c r="E61" s="100"/>
      <c r="F61" s="100"/>
      <c r="G61" s="100"/>
      <c r="H61" s="100"/>
      <c r="I61" s="100"/>
      <c r="J61" s="100"/>
    </row>
    <row r="62" spans="1:10" x14ac:dyDescent="0.3">
      <c r="A62" s="72" t="s">
        <v>10</v>
      </c>
      <c r="B62" s="100" t="s">
        <v>194</v>
      </c>
      <c r="C62" s="100"/>
      <c r="D62" s="100"/>
      <c r="E62" s="100"/>
      <c r="F62" s="100"/>
      <c r="G62" s="100"/>
      <c r="H62" s="100"/>
      <c r="I62" s="100"/>
      <c r="J62" s="100"/>
    </row>
    <row r="63" spans="1:10" ht="28.65" customHeight="1" x14ac:dyDescent="0.3">
      <c r="A63" s="93" t="s">
        <v>14</v>
      </c>
      <c r="B63" s="93"/>
      <c r="C63" s="94" t="s">
        <v>133</v>
      </c>
      <c r="D63" s="94"/>
      <c r="E63" s="94"/>
      <c r="F63" s="94"/>
      <c r="G63" s="94"/>
      <c r="H63" s="94"/>
      <c r="I63" s="94"/>
      <c r="J63" s="94"/>
    </row>
    <row r="64" spans="1:10" ht="15" customHeight="1" x14ac:dyDescent="0.3">
      <c r="A64" s="95" t="s">
        <v>19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4" t="s">
        <v>11</v>
      </c>
      <c r="B66" s="4"/>
      <c r="C66" s="93"/>
      <c r="D66" s="93"/>
      <c r="E66" s="93"/>
      <c r="F66" s="93"/>
      <c r="G66" s="93"/>
      <c r="H66" s="93"/>
      <c r="I66" s="93"/>
      <c r="J66" s="4"/>
    </row>
    <row r="67" spans="1:10" x14ac:dyDescent="0.3">
      <c r="A67" s="4" t="s">
        <v>2</v>
      </c>
      <c r="B67" s="4"/>
      <c r="C67" s="93"/>
      <c r="D67" s="93"/>
      <c r="E67" s="93"/>
      <c r="F67" s="93"/>
      <c r="G67" s="93"/>
      <c r="H67" s="93"/>
      <c r="I67" s="93"/>
      <c r="J67" s="4"/>
    </row>
    <row r="68" spans="1:10" x14ac:dyDescent="0.3">
      <c r="A68" s="4" t="s">
        <v>3</v>
      </c>
      <c r="B68" s="93"/>
      <c r="C68" s="93"/>
      <c r="D68" s="93"/>
      <c r="E68" s="4" t="s">
        <v>4</v>
      </c>
      <c r="F68" s="93"/>
      <c r="G68" s="93"/>
      <c r="H68" s="4" t="s">
        <v>5</v>
      </c>
      <c r="I68" s="4"/>
      <c r="J68" s="4"/>
    </row>
    <row r="69" spans="1:10" x14ac:dyDescent="0.3">
      <c r="A69" s="4" t="s">
        <v>12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">
      <c r="A70" s="4" t="s">
        <v>7</v>
      </c>
      <c r="B70" s="93"/>
      <c r="C70" s="93"/>
      <c r="D70" s="93"/>
      <c r="E70" s="4" t="s">
        <v>8</v>
      </c>
      <c r="F70" s="93"/>
      <c r="G70" s="93"/>
      <c r="H70" s="93"/>
      <c r="I70" s="93"/>
      <c r="J70" s="4"/>
    </row>
    <row r="71" spans="1:10" x14ac:dyDescent="0.3">
      <c r="A71" s="4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4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82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</sheetData>
  <mergeCells count="82">
    <mergeCell ref="B52:J52"/>
    <mergeCell ref="A53:B53"/>
    <mergeCell ref="C53:J53"/>
    <mergeCell ref="B48:D48"/>
    <mergeCell ref="F48:G48"/>
    <mergeCell ref="B50:D50"/>
    <mergeCell ref="F50:I50"/>
    <mergeCell ref="B51:J51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  <mergeCell ref="B20:D20"/>
    <mergeCell ref="F20:I20"/>
    <mergeCell ref="B21:J21"/>
    <mergeCell ref="B22:J22"/>
    <mergeCell ref="A23:B23"/>
    <mergeCell ref="C23:J23"/>
    <mergeCell ref="B37:I37"/>
    <mergeCell ref="C39:I39"/>
    <mergeCell ref="C36:I36"/>
    <mergeCell ref="A24:J25"/>
    <mergeCell ref="A34:J35"/>
    <mergeCell ref="C26:I26"/>
    <mergeCell ref="B28:D28"/>
    <mergeCell ref="F28:G28"/>
    <mergeCell ref="B32:J32"/>
    <mergeCell ref="A33:B33"/>
    <mergeCell ref="C33:J33"/>
    <mergeCell ref="B27:J27"/>
    <mergeCell ref="C29:J29"/>
    <mergeCell ref="B30:D30"/>
    <mergeCell ref="F30:I30"/>
    <mergeCell ref="B31:J31"/>
    <mergeCell ref="B38:D38"/>
    <mergeCell ref="F38:G38"/>
    <mergeCell ref="B40:D40"/>
    <mergeCell ref="F40:I40"/>
    <mergeCell ref="B41:J41"/>
    <mergeCell ref="A44:J45"/>
    <mergeCell ref="C46:I46"/>
    <mergeCell ref="B47:I47"/>
    <mergeCell ref="B42:J42"/>
    <mergeCell ref="A43:B43"/>
    <mergeCell ref="C43:J43"/>
    <mergeCell ref="C66:I66"/>
    <mergeCell ref="A54:J55"/>
    <mergeCell ref="C56:I56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7:I57"/>
    <mergeCell ref="C59:I59"/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</mergeCells>
  <hyperlinks>
    <hyperlink ref="F20" r:id="rId1"/>
    <hyperlink ref="F11" r:id="rId2"/>
    <hyperlink ref="B12" r:id="rId3"/>
    <hyperlink ref="F30" r:id="rId4"/>
    <hyperlink ref="B41" r:id="rId5"/>
    <hyperlink ref="F40" r:id="rId6" display="andy@hurricanebutterfly.net"/>
    <hyperlink ref="F50" r:id="rId7"/>
    <hyperlink ref="B51" r:id="rId8"/>
    <hyperlink ref="B61" r:id="rId9"/>
    <hyperlink ref="F60" r:id="rId10"/>
  </hyperlinks>
  <pageMargins left="0.7" right="0.7" top="0.75" bottom="1.0861666666666667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2" manualBreakCount="12"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M461"/>
  <sheetViews>
    <sheetView view="pageLayout" topLeftCell="A4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46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8" t="s">
        <v>11</v>
      </c>
      <c r="B16" s="68"/>
      <c r="C16" s="93" t="s">
        <v>239</v>
      </c>
      <c r="D16" s="93"/>
      <c r="E16" s="93"/>
      <c r="F16" s="93"/>
      <c r="G16" s="93"/>
      <c r="H16" s="93"/>
      <c r="I16" s="93"/>
      <c r="J16" s="68"/>
    </row>
    <row r="17" spans="1:10" x14ac:dyDescent="0.3">
      <c r="A17" s="68" t="s">
        <v>2</v>
      </c>
      <c r="B17" s="69" t="s">
        <v>254</v>
      </c>
      <c r="C17" s="69"/>
      <c r="D17" s="69"/>
      <c r="E17" s="69"/>
      <c r="F17" s="69"/>
      <c r="G17" s="69"/>
      <c r="H17" s="69"/>
      <c r="I17" s="69"/>
      <c r="J17" s="68"/>
    </row>
    <row r="18" spans="1:10" x14ac:dyDescent="0.3">
      <c r="A18" s="68" t="s">
        <v>3</v>
      </c>
      <c r="B18" s="93" t="s">
        <v>255</v>
      </c>
      <c r="C18" s="93"/>
      <c r="D18" s="93"/>
      <c r="E18" s="68" t="s">
        <v>4</v>
      </c>
      <c r="F18" s="93" t="s">
        <v>199</v>
      </c>
      <c r="G18" s="93"/>
      <c r="H18" s="68" t="s">
        <v>5</v>
      </c>
      <c r="I18" s="68">
        <v>40505</v>
      </c>
      <c r="J18" s="68"/>
    </row>
    <row r="19" spans="1:10" x14ac:dyDescent="0.3">
      <c r="A19" s="68" t="s">
        <v>12</v>
      </c>
      <c r="B19" s="68"/>
      <c r="C19" s="70" t="s">
        <v>399</v>
      </c>
      <c r="D19" s="68"/>
      <c r="E19" s="68"/>
      <c r="F19" s="68"/>
      <c r="G19" s="68"/>
      <c r="H19" s="68"/>
      <c r="I19" s="68"/>
      <c r="J19" s="68"/>
    </row>
    <row r="20" spans="1:10" x14ac:dyDescent="0.3">
      <c r="A20" s="68" t="s">
        <v>7</v>
      </c>
      <c r="B20" s="97" t="s">
        <v>400</v>
      </c>
      <c r="C20" s="97"/>
      <c r="D20" s="97"/>
      <c r="E20" s="68" t="s">
        <v>8</v>
      </c>
      <c r="F20" s="111" t="s">
        <v>401</v>
      </c>
      <c r="G20" s="112"/>
      <c r="H20" s="112"/>
      <c r="I20" s="112"/>
      <c r="J20" s="68"/>
    </row>
    <row r="21" spans="1:10" x14ac:dyDescent="0.3">
      <c r="A21" s="68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68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524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46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443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445</v>
      </c>
      <c r="C28" s="101"/>
      <c r="D28" s="101"/>
      <c r="E28" s="71" t="s">
        <v>4</v>
      </c>
      <c r="F28" s="101" t="s">
        <v>135</v>
      </c>
      <c r="G28" s="101"/>
      <c r="H28" s="71" t="s">
        <v>5</v>
      </c>
      <c r="I28" s="71">
        <v>83714</v>
      </c>
      <c r="J28" s="71"/>
    </row>
    <row r="29" spans="1:10" x14ac:dyDescent="0.3">
      <c r="A29" s="71" t="s">
        <v>12</v>
      </c>
      <c r="B29" s="71"/>
      <c r="C29" s="71" t="s">
        <v>446</v>
      </c>
      <c r="D29" s="71"/>
      <c r="E29" s="71"/>
      <c r="F29" s="71"/>
      <c r="G29" s="71"/>
      <c r="H29" s="71"/>
      <c r="I29" s="71"/>
      <c r="J29" s="71"/>
    </row>
    <row r="30" spans="1:10" x14ac:dyDescent="0.3">
      <c r="A30" s="71" t="s">
        <v>7</v>
      </c>
      <c r="B30" s="101" t="s">
        <v>447</v>
      </c>
      <c r="C30" s="101"/>
      <c r="D30" s="101"/>
      <c r="E30" s="71" t="s">
        <v>8</v>
      </c>
      <c r="F30" s="104" t="s">
        <v>448</v>
      </c>
      <c r="G30" s="101"/>
      <c r="H30" s="101"/>
      <c r="I30" s="101"/>
      <c r="J30" s="71"/>
    </row>
    <row r="31" spans="1:10" x14ac:dyDescent="0.3">
      <c r="A31" s="71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1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3" ht="28.65" customHeight="1" x14ac:dyDescent="0.3">
      <c r="A33" s="93" t="s">
        <v>14</v>
      </c>
      <c r="B33" s="93"/>
      <c r="C33" s="94" t="s">
        <v>524</v>
      </c>
      <c r="D33" s="94"/>
      <c r="E33" s="94"/>
      <c r="F33" s="94"/>
      <c r="G33" s="94"/>
      <c r="H33" s="94"/>
      <c r="I33" s="94"/>
      <c r="J33" s="94"/>
    </row>
    <row r="34" spans="1:13" x14ac:dyDescent="0.3">
      <c r="A34" s="95" t="s">
        <v>46</v>
      </c>
      <c r="B34" s="95"/>
      <c r="C34" s="95"/>
      <c r="D34" s="95"/>
      <c r="E34" s="95"/>
      <c r="F34" s="95"/>
      <c r="G34" s="95"/>
      <c r="H34" s="95"/>
      <c r="I34" s="95"/>
      <c r="J34" s="95"/>
      <c r="M34" s="1">
        <v>26</v>
      </c>
    </row>
    <row r="35" spans="1:13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3" x14ac:dyDescent="0.3">
      <c r="A36" s="1" t="s">
        <v>11</v>
      </c>
      <c r="C36" s="93"/>
      <c r="D36" s="93"/>
      <c r="E36" s="93"/>
      <c r="F36" s="93"/>
      <c r="G36" s="93"/>
      <c r="H36" s="93"/>
      <c r="I36" s="93"/>
    </row>
    <row r="37" spans="1:13" x14ac:dyDescent="0.3">
      <c r="A37" s="1" t="s">
        <v>2</v>
      </c>
      <c r="C37" s="93"/>
      <c r="D37" s="93"/>
      <c r="E37" s="93"/>
      <c r="F37" s="93"/>
      <c r="G37" s="93"/>
      <c r="H37" s="93"/>
      <c r="I37" s="93"/>
    </row>
    <row r="38" spans="1:13" x14ac:dyDescent="0.3">
      <c r="A38" s="1" t="s">
        <v>3</v>
      </c>
      <c r="B38" s="93"/>
      <c r="C38" s="93"/>
      <c r="D38" s="93"/>
      <c r="E38" s="1" t="s">
        <v>4</v>
      </c>
      <c r="F38" s="93"/>
      <c r="G38" s="93"/>
      <c r="H38" s="1" t="s">
        <v>5</v>
      </c>
    </row>
    <row r="39" spans="1:13" x14ac:dyDescent="0.3">
      <c r="A39" s="1" t="s">
        <v>12</v>
      </c>
    </row>
    <row r="40" spans="1:13" x14ac:dyDescent="0.3">
      <c r="A40" s="1" t="s">
        <v>7</v>
      </c>
      <c r="B40" s="93"/>
      <c r="C40" s="93"/>
      <c r="D40" s="93"/>
      <c r="E40" s="1" t="s">
        <v>8</v>
      </c>
      <c r="F40" s="93"/>
      <c r="G40" s="93"/>
      <c r="H40" s="93"/>
      <c r="I40" s="93"/>
    </row>
    <row r="41" spans="1:13" ht="15" customHeight="1" x14ac:dyDescent="0.3">
      <c r="A41" s="1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3" x14ac:dyDescent="0.3">
      <c r="A42" s="1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3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3" x14ac:dyDescent="0.3">
      <c r="A44" s="95" t="s">
        <v>46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3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3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3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3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46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46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46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A1:J1"/>
    <mergeCell ref="A2:J2"/>
    <mergeCell ref="A3:J3"/>
    <mergeCell ref="A4:J4"/>
    <mergeCell ref="A6:J6"/>
    <mergeCell ref="B12:I12"/>
    <mergeCell ref="B13:I13"/>
    <mergeCell ref="A14:J15"/>
    <mergeCell ref="C16:I16"/>
    <mergeCell ref="C7:J7"/>
    <mergeCell ref="B8:J8"/>
    <mergeCell ref="B9:D9"/>
    <mergeCell ref="F9:G9"/>
    <mergeCell ref="C10:I10"/>
    <mergeCell ref="B11:D11"/>
    <mergeCell ref="F11:I11"/>
    <mergeCell ref="A23:B23"/>
    <mergeCell ref="B22:J22"/>
    <mergeCell ref="C23:J23"/>
    <mergeCell ref="B18:D18"/>
    <mergeCell ref="F18:G18"/>
    <mergeCell ref="B20:D20"/>
    <mergeCell ref="F20:I20"/>
    <mergeCell ref="B21:J21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461"/>
  <sheetViews>
    <sheetView view="pageLayout" topLeftCell="A4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47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525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526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527</v>
      </c>
      <c r="C18" s="101"/>
      <c r="D18" s="101"/>
      <c r="E18" s="79" t="s">
        <v>4</v>
      </c>
      <c r="F18" s="101" t="s">
        <v>437</v>
      </c>
      <c r="G18" s="101"/>
      <c r="H18" s="76" t="s">
        <v>5</v>
      </c>
      <c r="I18" s="87" t="s">
        <v>533</v>
      </c>
      <c r="J18" s="79"/>
    </row>
    <row r="19" spans="1:10" x14ac:dyDescent="0.3">
      <c r="A19" s="79" t="s">
        <v>12</v>
      </c>
      <c r="B19" s="79"/>
      <c r="C19" s="79" t="s">
        <v>656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9" t="s">
        <v>7</v>
      </c>
      <c r="B20" s="101" t="s">
        <v>439</v>
      </c>
      <c r="C20" s="101"/>
      <c r="D20" s="101"/>
      <c r="E20" s="79" t="s">
        <v>8</v>
      </c>
      <c r="F20" s="104" t="s">
        <v>655</v>
      </c>
      <c r="G20" s="101"/>
      <c r="H20" s="101"/>
      <c r="I20" s="101"/>
      <c r="J20" s="79"/>
    </row>
    <row r="21" spans="1:10" x14ac:dyDescent="0.3">
      <c r="A21" s="79" t="s">
        <v>9</v>
      </c>
      <c r="B21" s="104" t="s">
        <v>441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6" t="s">
        <v>10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528</v>
      </c>
      <c r="D23" s="94"/>
      <c r="E23" s="94"/>
      <c r="F23" s="94"/>
      <c r="G23" s="94"/>
      <c r="H23" s="94"/>
      <c r="I23" s="94"/>
      <c r="J23" s="94"/>
    </row>
    <row r="24" spans="1:10" ht="15" customHeight="1" x14ac:dyDescent="0.3">
      <c r="A24" s="95" t="s">
        <v>47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9" t="s">
        <v>11</v>
      </c>
      <c r="B26" s="79"/>
      <c r="C26" s="101" t="s">
        <v>529</v>
      </c>
      <c r="D26" s="101"/>
      <c r="E26" s="101"/>
      <c r="F26" s="101"/>
      <c r="G26" s="101"/>
      <c r="H26" s="101"/>
      <c r="I26" s="101"/>
      <c r="J26" s="79"/>
    </row>
    <row r="27" spans="1:10" x14ac:dyDescent="0.3">
      <c r="A27" s="79" t="s">
        <v>2</v>
      </c>
      <c r="B27" s="101" t="s">
        <v>530</v>
      </c>
      <c r="C27" s="101"/>
      <c r="D27" s="101"/>
      <c r="E27" s="101"/>
      <c r="F27" s="101"/>
      <c r="G27" s="101"/>
      <c r="H27" s="101"/>
      <c r="I27" s="101"/>
      <c r="J27" s="79"/>
    </row>
    <row r="28" spans="1:10" x14ac:dyDescent="0.3">
      <c r="A28" s="79" t="s">
        <v>3</v>
      </c>
      <c r="B28" s="101" t="s">
        <v>531</v>
      </c>
      <c r="C28" s="101"/>
      <c r="D28" s="101"/>
      <c r="E28" s="79" t="s">
        <v>4</v>
      </c>
      <c r="F28" s="101" t="s">
        <v>437</v>
      </c>
      <c r="G28" s="101"/>
      <c r="H28" s="76" t="s">
        <v>5</v>
      </c>
      <c r="I28" s="87" t="s">
        <v>532</v>
      </c>
      <c r="J28" s="79"/>
    </row>
    <row r="29" spans="1:10" x14ac:dyDescent="0.3">
      <c r="A29" s="79" t="s">
        <v>12</v>
      </c>
      <c r="B29" s="79"/>
      <c r="C29" s="79" t="s">
        <v>648</v>
      </c>
      <c r="D29" s="79"/>
      <c r="E29" s="79"/>
      <c r="F29" s="79"/>
      <c r="G29" s="79"/>
      <c r="H29" s="79"/>
      <c r="I29" s="79"/>
      <c r="J29" s="79"/>
    </row>
    <row r="30" spans="1:10" x14ac:dyDescent="0.3">
      <c r="A30" s="79" t="s">
        <v>7</v>
      </c>
      <c r="B30" s="101" t="s">
        <v>650</v>
      </c>
      <c r="C30" s="101"/>
      <c r="D30" s="101"/>
      <c r="E30" s="79" t="s">
        <v>8</v>
      </c>
      <c r="F30" s="104" t="s">
        <v>649</v>
      </c>
      <c r="G30" s="101"/>
      <c r="H30" s="101"/>
      <c r="I30" s="101"/>
      <c r="J30" s="79"/>
    </row>
    <row r="31" spans="1:10" x14ac:dyDescent="0.3">
      <c r="A31" s="79" t="s">
        <v>9</v>
      </c>
      <c r="B31" s="104" t="s">
        <v>651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6" t="s">
        <v>10</v>
      </c>
      <c r="B32" s="121" t="s">
        <v>657</v>
      </c>
      <c r="C32" s="121"/>
      <c r="D32" s="121"/>
      <c r="E32" s="121"/>
      <c r="F32" s="121"/>
      <c r="G32" s="121"/>
      <c r="H32" s="121"/>
      <c r="I32" s="121"/>
      <c r="J32" s="121"/>
    </row>
    <row r="33" spans="1:10" ht="28.65" customHeight="1" x14ac:dyDescent="0.3">
      <c r="A33" s="93" t="s">
        <v>14</v>
      </c>
      <c r="B33" s="93"/>
      <c r="C33" s="94" t="s">
        <v>528</v>
      </c>
      <c r="D33" s="94"/>
      <c r="E33" s="94"/>
      <c r="F33" s="94"/>
      <c r="G33" s="94"/>
      <c r="H33" s="94"/>
      <c r="I33" s="94"/>
      <c r="J33" s="94"/>
    </row>
    <row r="34" spans="1:10" ht="15" customHeight="1" x14ac:dyDescent="0.3">
      <c r="A34" s="95" t="s">
        <v>47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9" t="s">
        <v>11</v>
      </c>
      <c r="B36" s="79"/>
      <c r="C36" s="101" t="s">
        <v>534</v>
      </c>
      <c r="D36" s="101"/>
      <c r="E36" s="101"/>
      <c r="F36" s="101"/>
      <c r="G36" s="101"/>
      <c r="H36" s="101"/>
      <c r="I36" s="101"/>
      <c r="J36" s="79"/>
    </row>
    <row r="37" spans="1:10" x14ac:dyDescent="0.3">
      <c r="A37" s="79" t="s">
        <v>2</v>
      </c>
      <c r="B37" s="101" t="s">
        <v>535</v>
      </c>
      <c r="C37" s="101"/>
      <c r="D37" s="101"/>
      <c r="E37" s="101"/>
      <c r="F37" s="101"/>
      <c r="G37" s="101"/>
      <c r="H37" s="101"/>
      <c r="I37" s="101"/>
      <c r="J37" s="79"/>
    </row>
    <row r="38" spans="1:10" x14ac:dyDescent="0.3">
      <c r="A38" s="79" t="s">
        <v>3</v>
      </c>
      <c r="B38" s="101" t="s">
        <v>536</v>
      </c>
      <c r="C38" s="101"/>
      <c r="D38" s="101"/>
      <c r="E38" s="79" t="s">
        <v>4</v>
      </c>
      <c r="F38" s="101" t="s">
        <v>437</v>
      </c>
      <c r="G38" s="101"/>
      <c r="H38" s="79" t="s">
        <v>5</v>
      </c>
      <c r="I38" s="67" t="s">
        <v>537</v>
      </c>
      <c r="J38" s="79"/>
    </row>
    <row r="39" spans="1:10" x14ac:dyDescent="0.3">
      <c r="A39" s="79" t="s">
        <v>12</v>
      </c>
      <c r="B39" s="79"/>
      <c r="C39" s="79" t="s">
        <v>652</v>
      </c>
      <c r="D39" s="79"/>
      <c r="E39" s="79"/>
      <c r="F39" s="79"/>
      <c r="G39" s="79"/>
      <c r="H39" s="79"/>
      <c r="I39" s="79"/>
      <c r="J39" s="79"/>
    </row>
    <row r="40" spans="1:10" x14ac:dyDescent="0.3">
      <c r="A40" s="79" t="s">
        <v>7</v>
      </c>
      <c r="B40" s="101" t="s">
        <v>653</v>
      </c>
      <c r="C40" s="101"/>
      <c r="D40" s="101"/>
      <c r="E40" s="79" t="s">
        <v>8</v>
      </c>
      <c r="F40" s="104" t="s">
        <v>654</v>
      </c>
      <c r="G40" s="101"/>
      <c r="H40" s="101"/>
      <c r="I40" s="101"/>
      <c r="J40" s="79"/>
    </row>
    <row r="41" spans="1:10" ht="15" customHeight="1" x14ac:dyDescent="0.3">
      <c r="A41" s="79" t="s">
        <v>9</v>
      </c>
      <c r="B41" s="101"/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9" t="s">
        <v>10</v>
      </c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528</v>
      </c>
      <c r="D43" s="94"/>
      <c r="E43" s="94"/>
      <c r="F43" s="94"/>
      <c r="G43" s="94"/>
      <c r="H43" s="94"/>
      <c r="I43" s="94"/>
      <c r="J43" s="94"/>
    </row>
    <row r="44" spans="1:10" ht="15" customHeight="1" x14ac:dyDescent="0.3">
      <c r="A44" s="95" t="s">
        <v>47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68" t="s">
        <v>11</v>
      </c>
      <c r="B46" s="68"/>
      <c r="C46" s="93" t="s">
        <v>239</v>
      </c>
      <c r="D46" s="93"/>
      <c r="E46" s="93"/>
      <c r="F46" s="93"/>
      <c r="G46" s="93"/>
      <c r="H46" s="93"/>
      <c r="I46" s="93"/>
      <c r="J46" s="68"/>
    </row>
    <row r="47" spans="1:10" x14ac:dyDescent="0.3">
      <c r="A47" s="68" t="s">
        <v>2</v>
      </c>
      <c r="B47" s="69" t="s">
        <v>254</v>
      </c>
      <c r="C47" s="69"/>
      <c r="D47" s="69"/>
      <c r="E47" s="69"/>
      <c r="F47" s="69"/>
      <c r="G47" s="69"/>
      <c r="H47" s="69"/>
      <c r="I47" s="69"/>
      <c r="J47" s="68"/>
    </row>
    <row r="48" spans="1:10" x14ac:dyDescent="0.3">
      <c r="A48" s="68" t="s">
        <v>3</v>
      </c>
      <c r="B48" s="93" t="s">
        <v>255</v>
      </c>
      <c r="C48" s="93"/>
      <c r="D48" s="93"/>
      <c r="E48" s="68" t="s">
        <v>4</v>
      </c>
      <c r="F48" s="93" t="s">
        <v>199</v>
      </c>
      <c r="G48" s="93"/>
      <c r="H48" s="68" t="s">
        <v>5</v>
      </c>
      <c r="I48" s="68">
        <v>40505</v>
      </c>
      <c r="J48" s="68"/>
    </row>
    <row r="49" spans="1:10" ht="15" customHeight="1" x14ac:dyDescent="0.3">
      <c r="A49" s="68" t="s">
        <v>12</v>
      </c>
      <c r="B49" s="68"/>
      <c r="C49" s="70" t="s">
        <v>399</v>
      </c>
      <c r="D49" s="68"/>
      <c r="E49" s="68"/>
      <c r="F49" s="68"/>
      <c r="G49" s="68"/>
      <c r="H49" s="68"/>
      <c r="I49" s="68"/>
      <c r="J49" s="68"/>
    </row>
    <row r="50" spans="1:10" x14ac:dyDescent="0.3">
      <c r="A50" s="68" t="s">
        <v>7</v>
      </c>
      <c r="B50" s="97" t="s">
        <v>400</v>
      </c>
      <c r="C50" s="97"/>
      <c r="D50" s="97"/>
      <c r="E50" s="68" t="s">
        <v>8</v>
      </c>
      <c r="F50" s="111" t="s">
        <v>401</v>
      </c>
      <c r="G50" s="112"/>
      <c r="H50" s="112"/>
      <c r="I50" s="112"/>
      <c r="J50" s="68"/>
    </row>
    <row r="51" spans="1:10" x14ac:dyDescent="0.3">
      <c r="A51" s="68" t="s">
        <v>9</v>
      </c>
      <c r="B51" s="98" t="s">
        <v>193</v>
      </c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68" t="s">
        <v>10</v>
      </c>
      <c r="B52" s="93" t="s">
        <v>194</v>
      </c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 t="s">
        <v>528</v>
      </c>
      <c r="D53" s="94"/>
      <c r="E53" s="94"/>
      <c r="F53" s="94"/>
      <c r="G53" s="94"/>
      <c r="H53" s="94"/>
      <c r="I53" s="94"/>
      <c r="J53" s="94"/>
    </row>
    <row r="54" spans="1:10" ht="15" customHeight="1" x14ac:dyDescent="0.3">
      <c r="A54" s="95" t="s">
        <v>47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71" t="s">
        <v>11</v>
      </c>
      <c r="B56" s="71"/>
      <c r="C56" s="101" t="s">
        <v>443</v>
      </c>
      <c r="D56" s="101"/>
      <c r="E56" s="101"/>
      <c r="F56" s="101"/>
      <c r="G56" s="101"/>
      <c r="H56" s="101"/>
      <c r="I56" s="101"/>
      <c r="J56" s="71"/>
    </row>
    <row r="57" spans="1:10" ht="15" customHeight="1" x14ac:dyDescent="0.3">
      <c r="A57" s="71" t="s">
        <v>2</v>
      </c>
      <c r="B57" s="101" t="s">
        <v>444</v>
      </c>
      <c r="C57" s="101"/>
      <c r="D57" s="101"/>
      <c r="E57" s="101"/>
      <c r="F57" s="101"/>
      <c r="G57" s="101"/>
      <c r="H57" s="101"/>
      <c r="I57" s="101"/>
      <c r="J57" s="71"/>
    </row>
    <row r="58" spans="1:10" x14ac:dyDescent="0.3">
      <c r="A58" s="71" t="s">
        <v>3</v>
      </c>
      <c r="B58" s="101" t="s">
        <v>445</v>
      </c>
      <c r="C58" s="101"/>
      <c r="D58" s="101"/>
      <c r="E58" s="71" t="s">
        <v>4</v>
      </c>
      <c r="F58" s="101" t="s">
        <v>135</v>
      </c>
      <c r="G58" s="101"/>
      <c r="H58" s="71" t="s">
        <v>5</v>
      </c>
      <c r="I58" s="71">
        <v>83714</v>
      </c>
      <c r="J58" s="71"/>
    </row>
    <row r="59" spans="1:10" x14ac:dyDescent="0.3">
      <c r="A59" s="71" t="s">
        <v>12</v>
      </c>
      <c r="B59" s="71"/>
      <c r="C59" s="71" t="s">
        <v>446</v>
      </c>
      <c r="D59" s="71"/>
      <c r="E59" s="71"/>
      <c r="F59" s="71"/>
      <c r="G59" s="71"/>
      <c r="H59" s="71"/>
      <c r="I59" s="71"/>
      <c r="J59" s="71"/>
    </row>
    <row r="60" spans="1:10" x14ac:dyDescent="0.3">
      <c r="A60" s="71" t="s">
        <v>7</v>
      </c>
      <c r="B60" s="101" t="s">
        <v>447</v>
      </c>
      <c r="C60" s="101"/>
      <c r="D60" s="101"/>
      <c r="E60" s="71" t="s">
        <v>8</v>
      </c>
      <c r="F60" s="104" t="s">
        <v>448</v>
      </c>
      <c r="G60" s="101"/>
      <c r="H60" s="101"/>
      <c r="I60" s="101"/>
      <c r="J60" s="71"/>
    </row>
    <row r="61" spans="1:10" x14ac:dyDescent="0.3">
      <c r="A61" s="71" t="s">
        <v>9</v>
      </c>
      <c r="B61" s="104" t="s">
        <v>449</v>
      </c>
      <c r="C61" s="101"/>
      <c r="D61" s="101"/>
      <c r="E61" s="101"/>
      <c r="F61" s="101"/>
      <c r="G61" s="101"/>
      <c r="H61" s="101"/>
      <c r="I61" s="101"/>
      <c r="J61" s="101"/>
    </row>
    <row r="62" spans="1:10" x14ac:dyDescent="0.3">
      <c r="A62" s="71" t="s">
        <v>10</v>
      </c>
      <c r="B62" s="101" t="s">
        <v>450</v>
      </c>
      <c r="C62" s="101"/>
      <c r="D62" s="101"/>
      <c r="E62" s="101"/>
      <c r="F62" s="101"/>
      <c r="G62" s="101"/>
      <c r="H62" s="101"/>
      <c r="I62" s="101"/>
      <c r="J62" s="101"/>
    </row>
    <row r="63" spans="1:10" ht="28.65" customHeight="1" x14ac:dyDescent="0.3">
      <c r="A63" s="93" t="s">
        <v>14</v>
      </c>
      <c r="B63" s="93"/>
      <c r="C63" s="94" t="s">
        <v>528</v>
      </c>
      <c r="D63" s="94"/>
      <c r="E63" s="94"/>
      <c r="F63" s="94"/>
      <c r="G63" s="94"/>
      <c r="H63" s="94"/>
      <c r="I63" s="94"/>
      <c r="J63" s="94"/>
    </row>
    <row r="64" spans="1:10" ht="15" customHeight="1" x14ac:dyDescent="0.3">
      <c r="A64" s="95" t="s">
        <v>47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4" t="s">
        <v>11</v>
      </c>
      <c r="B66" s="4"/>
      <c r="C66" s="93"/>
      <c r="D66" s="93"/>
      <c r="E66" s="93"/>
      <c r="F66" s="93"/>
      <c r="G66" s="93"/>
      <c r="H66" s="93"/>
      <c r="I66" s="93"/>
      <c r="J66" s="4"/>
    </row>
    <row r="67" spans="1:10" x14ac:dyDescent="0.3">
      <c r="A67" s="4" t="s">
        <v>2</v>
      </c>
      <c r="B67" s="4"/>
      <c r="C67" s="93"/>
      <c r="D67" s="93"/>
      <c r="E67" s="93"/>
      <c r="F67" s="93"/>
      <c r="G67" s="93"/>
      <c r="H67" s="93"/>
      <c r="I67" s="93"/>
      <c r="J67" s="4"/>
    </row>
    <row r="68" spans="1:10" x14ac:dyDescent="0.3">
      <c r="A68" s="4" t="s">
        <v>3</v>
      </c>
      <c r="B68" s="93"/>
      <c r="C68" s="93"/>
      <c r="D68" s="93"/>
      <c r="E68" s="4" t="s">
        <v>4</v>
      </c>
      <c r="F68" s="93"/>
      <c r="G68" s="93"/>
      <c r="H68" s="4" t="s">
        <v>5</v>
      </c>
      <c r="I68" s="4"/>
      <c r="J68" s="4"/>
    </row>
    <row r="69" spans="1:10" x14ac:dyDescent="0.3">
      <c r="A69" s="4" t="s">
        <v>12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">
      <c r="A70" s="4" t="s">
        <v>7</v>
      </c>
      <c r="B70" s="93"/>
      <c r="C70" s="93"/>
      <c r="D70" s="93"/>
      <c r="E70" s="4" t="s">
        <v>8</v>
      </c>
      <c r="F70" s="93"/>
      <c r="G70" s="93"/>
      <c r="H70" s="93"/>
      <c r="I70" s="93"/>
      <c r="J70" s="4"/>
    </row>
    <row r="71" spans="1:10" x14ac:dyDescent="0.3">
      <c r="A71" s="4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4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47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4" t="s">
        <v>11</v>
      </c>
      <c r="B76" s="4"/>
      <c r="C76" s="93"/>
      <c r="D76" s="93"/>
      <c r="E76" s="93"/>
      <c r="F76" s="93"/>
      <c r="G76" s="93"/>
      <c r="H76" s="93"/>
      <c r="I76" s="93"/>
      <c r="J76" s="4"/>
    </row>
    <row r="77" spans="1:10" x14ac:dyDescent="0.3">
      <c r="A77" s="4" t="s">
        <v>2</v>
      </c>
      <c r="B77" s="4"/>
      <c r="C77" s="93"/>
      <c r="D77" s="93"/>
      <c r="E77" s="93"/>
      <c r="F77" s="93"/>
      <c r="G77" s="93"/>
      <c r="H77" s="93"/>
      <c r="I77" s="93"/>
      <c r="J77" s="4"/>
    </row>
    <row r="78" spans="1:10" x14ac:dyDescent="0.3">
      <c r="A78" s="4" t="s">
        <v>3</v>
      </c>
      <c r="B78" s="93"/>
      <c r="C78" s="93"/>
      <c r="D78" s="93"/>
      <c r="E78" s="4" t="s">
        <v>4</v>
      </c>
      <c r="F78" s="93"/>
      <c r="G78" s="93"/>
      <c r="H78" s="4" t="s">
        <v>5</v>
      </c>
      <c r="I78" s="4"/>
      <c r="J78" s="4"/>
    </row>
    <row r="79" spans="1:10" x14ac:dyDescent="0.3">
      <c r="A79" s="4" t="s">
        <v>12</v>
      </c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3">
      <c r="A80" s="4" t="s">
        <v>7</v>
      </c>
      <c r="B80" s="93"/>
      <c r="C80" s="93"/>
      <c r="D80" s="93"/>
      <c r="E80" s="4" t="s">
        <v>8</v>
      </c>
      <c r="F80" s="93"/>
      <c r="G80" s="93"/>
      <c r="H80" s="93"/>
      <c r="I80" s="93"/>
      <c r="J80" s="4"/>
    </row>
    <row r="81" spans="1:10" x14ac:dyDescent="0.3">
      <c r="A81" s="4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4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42:J42"/>
    <mergeCell ref="A43:B43"/>
    <mergeCell ref="C43:J43"/>
    <mergeCell ref="A44:J45"/>
    <mergeCell ref="C46:I46"/>
    <mergeCell ref="B38:D38"/>
    <mergeCell ref="F38:G38"/>
    <mergeCell ref="B40:D40"/>
    <mergeCell ref="F40:I40"/>
    <mergeCell ref="B41:J41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B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50" r:id="rId3"/>
    <hyperlink ref="B51" r:id="rId4"/>
    <hyperlink ref="F60" r:id="rId5"/>
    <hyperlink ref="B61" r:id="rId6"/>
    <hyperlink ref="F30" r:id="rId7"/>
    <hyperlink ref="B31" r:id="rId8"/>
    <hyperlink ref="F40" r:id="rId9"/>
    <hyperlink ref="B21" r:id="rId10"/>
    <hyperlink ref="F20" r:id="rId11"/>
  </hyperlinks>
  <pageMargins left="0.7" right="0.7" top="0.75" bottom="0.75" header="0.3" footer="0.3"/>
  <pageSetup scale="98" orientation="portrait" r:id="rId12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431"/>
  <sheetViews>
    <sheetView view="pageLayout" topLeftCell="A4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x14ac:dyDescent="0.3">
      <c r="A14" s="95" t="s">
        <v>48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15" t="s">
        <v>11</v>
      </c>
      <c r="B16" s="15"/>
      <c r="C16" s="100" t="s">
        <v>239</v>
      </c>
      <c r="D16" s="100"/>
      <c r="E16" s="100"/>
      <c r="F16" s="100"/>
      <c r="G16" s="100"/>
      <c r="H16" s="100"/>
      <c r="I16" s="100"/>
      <c r="J16" s="15"/>
    </row>
    <row r="17" spans="1:10" x14ac:dyDescent="0.3">
      <c r="A17" s="15" t="s">
        <v>2</v>
      </c>
      <c r="B17" s="100" t="s">
        <v>311</v>
      </c>
      <c r="C17" s="100"/>
      <c r="D17" s="100"/>
      <c r="E17" s="100"/>
      <c r="F17" s="100"/>
      <c r="G17" s="100"/>
      <c r="H17" s="100"/>
      <c r="I17" s="100"/>
      <c r="J17" s="100"/>
    </row>
    <row r="18" spans="1:10" x14ac:dyDescent="0.3">
      <c r="A18" s="15" t="s">
        <v>3</v>
      </c>
      <c r="B18" s="100" t="s">
        <v>312</v>
      </c>
      <c r="C18" s="100"/>
      <c r="D18" s="100"/>
      <c r="E18" s="15" t="s">
        <v>4</v>
      </c>
      <c r="F18" s="100" t="s">
        <v>182</v>
      </c>
      <c r="G18" s="100"/>
      <c r="H18" s="15" t="s">
        <v>5</v>
      </c>
      <c r="I18" s="15">
        <v>87110</v>
      </c>
      <c r="J18" s="15"/>
    </row>
    <row r="19" spans="1:10" ht="15" customHeight="1" x14ac:dyDescent="0.3">
      <c r="A19" s="15" t="s">
        <v>12</v>
      </c>
      <c r="B19" s="15"/>
      <c r="C19" s="53" t="s">
        <v>399</v>
      </c>
      <c r="D19" s="15"/>
      <c r="E19" s="15"/>
      <c r="F19" s="15"/>
      <c r="G19" s="15"/>
      <c r="H19" s="15"/>
      <c r="I19" s="15"/>
      <c r="J19" s="15"/>
    </row>
    <row r="20" spans="1:10" x14ac:dyDescent="0.3">
      <c r="A20" s="15" t="s">
        <v>7</v>
      </c>
      <c r="B20" s="97" t="s">
        <v>400</v>
      </c>
      <c r="C20" s="97"/>
      <c r="D20" s="97"/>
      <c r="E20" s="15" t="s">
        <v>8</v>
      </c>
      <c r="F20" s="111" t="s">
        <v>401</v>
      </c>
      <c r="G20" s="112"/>
      <c r="H20" s="112"/>
      <c r="I20" s="112"/>
      <c r="J20" s="15"/>
    </row>
    <row r="21" spans="1:10" x14ac:dyDescent="0.3">
      <c r="A21" s="15" t="s">
        <v>9</v>
      </c>
      <c r="B21" s="98" t="s">
        <v>193</v>
      </c>
      <c r="C21" s="98"/>
      <c r="D21" s="98"/>
      <c r="E21" s="98"/>
      <c r="F21" s="98"/>
      <c r="G21" s="98"/>
      <c r="H21" s="98"/>
      <c r="I21" s="98"/>
      <c r="J21" s="98"/>
    </row>
    <row r="22" spans="1:10" x14ac:dyDescent="0.3">
      <c r="A22" s="15" t="s">
        <v>10</v>
      </c>
      <c r="B22" s="100" t="s">
        <v>194</v>
      </c>
      <c r="C22" s="100"/>
      <c r="D22" s="100"/>
      <c r="E22" s="100"/>
      <c r="F22" s="100"/>
      <c r="G22" s="100"/>
      <c r="H22" s="100"/>
      <c r="I22" s="100"/>
      <c r="J22" s="100"/>
    </row>
    <row r="23" spans="1:10" ht="28.65" customHeight="1" x14ac:dyDescent="0.3">
      <c r="A23" s="100" t="s">
        <v>14</v>
      </c>
      <c r="B23" s="100"/>
      <c r="C23" s="108" t="s">
        <v>310</v>
      </c>
      <c r="D23" s="108"/>
      <c r="E23" s="108"/>
      <c r="F23" s="108"/>
      <c r="G23" s="108"/>
      <c r="H23" s="108"/>
      <c r="I23" s="108"/>
      <c r="J23" s="108"/>
    </row>
    <row r="24" spans="1:10" ht="14.4" customHeight="1" x14ac:dyDescent="0.3">
      <c r="A24" s="95" t="s">
        <v>48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15" t="s">
        <v>11</v>
      </c>
      <c r="B26" s="15"/>
      <c r="C26" s="100" t="s">
        <v>249</v>
      </c>
      <c r="D26" s="100"/>
      <c r="E26" s="100"/>
      <c r="F26" s="100"/>
      <c r="G26" s="100"/>
      <c r="H26" s="100"/>
      <c r="I26" s="100"/>
      <c r="J26" s="15"/>
    </row>
    <row r="27" spans="1:10" ht="15" customHeight="1" x14ac:dyDescent="0.3">
      <c r="A27" s="15" t="s">
        <v>2</v>
      </c>
      <c r="B27" s="100" t="s">
        <v>250</v>
      </c>
      <c r="C27" s="100"/>
      <c r="D27" s="100"/>
      <c r="E27" s="100"/>
      <c r="F27" s="100"/>
      <c r="G27" s="100"/>
      <c r="H27" s="100"/>
      <c r="I27" s="100"/>
      <c r="J27" s="100"/>
    </row>
    <row r="28" spans="1:10" x14ac:dyDescent="0.3">
      <c r="A28" s="15" t="s">
        <v>3</v>
      </c>
      <c r="B28" s="100" t="s">
        <v>241</v>
      </c>
      <c r="C28" s="100"/>
      <c r="D28" s="100"/>
      <c r="E28" s="15" t="s">
        <v>4</v>
      </c>
      <c r="F28" s="100" t="s">
        <v>159</v>
      </c>
      <c r="G28" s="100"/>
      <c r="H28" s="15" t="s">
        <v>5</v>
      </c>
      <c r="I28" s="15">
        <v>80222</v>
      </c>
      <c r="J28" s="15"/>
    </row>
    <row r="29" spans="1:10" x14ac:dyDescent="0.3">
      <c r="A29" s="15" t="s">
        <v>12</v>
      </c>
      <c r="B29" s="15"/>
      <c r="C29" s="15" t="s">
        <v>251</v>
      </c>
      <c r="D29" s="15"/>
      <c r="E29" s="15"/>
      <c r="F29" s="15"/>
      <c r="G29" s="15"/>
      <c r="H29" s="15"/>
      <c r="I29" s="15"/>
      <c r="J29" s="15"/>
    </row>
    <row r="30" spans="1:10" x14ac:dyDescent="0.3">
      <c r="A30" s="15" t="s">
        <v>7</v>
      </c>
      <c r="B30" s="100" t="s">
        <v>195</v>
      </c>
      <c r="C30" s="100"/>
      <c r="D30" s="100"/>
      <c r="E30" s="15" t="s">
        <v>8</v>
      </c>
      <c r="F30" s="98" t="s">
        <v>196</v>
      </c>
      <c r="G30" s="98"/>
      <c r="H30" s="98"/>
      <c r="I30" s="98"/>
      <c r="J30" s="15"/>
    </row>
    <row r="31" spans="1:10" x14ac:dyDescent="0.3">
      <c r="A31" s="15" t="s">
        <v>9</v>
      </c>
      <c r="B31" s="98" t="s">
        <v>197</v>
      </c>
      <c r="C31" s="98"/>
      <c r="D31" s="98"/>
      <c r="E31" s="98"/>
      <c r="F31" s="98"/>
      <c r="G31" s="98"/>
      <c r="H31" s="98"/>
      <c r="I31" s="98"/>
      <c r="J31" s="98"/>
    </row>
    <row r="32" spans="1:10" x14ac:dyDescent="0.3">
      <c r="A32" s="15" t="s">
        <v>10</v>
      </c>
      <c r="B32" s="100" t="s">
        <v>198</v>
      </c>
      <c r="C32" s="100"/>
      <c r="D32" s="100"/>
      <c r="E32" s="100"/>
      <c r="F32" s="100"/>
      <c r="G32" s="100"/>
      <c r="H32" s="100"/>
      <c r="I32" s="100"/>
      <c r="J32" s="100"/>
    </row>
    <row r="33" spans="1:10" ht="28.65" customHeight="1" x14ac:dyDescent="0.3">
      <c r="A33" s="100" t="s">
        <v>14</v>
      </c>
      <c r="B33" s="100"/>
      <c r="C33" s="108" t="s">
        <v>310</v>
      </c>
      <c r="D33" s="108"/>
      <c r="E33" s="108"/>
      <c r="F33" s="108"/>
      <c r="G33" s="108"/>
      <c r="H33" s="108"/>
      <c r="I33" s="108"/>
      <c r="J33" s="108"/>
    </row>
    <row r="34" spans="1:10" ht="15" customHeight="1" x14ac:dyDescent="0.3">
      <c r="A34" s="95" t="s">
        <v>48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43" t="s">
        <v>11</v>
      </c>
      <c r="B36" s="43"/>
      <c r="C36" s="101" t="s">
        <v>342</v>
      </c>
      <c r="D36" s="101"/>
      <c r="E36" s="101"/>
      <c r="F36" s="101"/>
      <c r="G36" s="101"/>
      <c r="H36" s="101"/>
      <c r="I36" s="101"/>
      <c r="J36" s="43"/>
    </row>
    <row r="37" spans="1:10" x14ac:dyDescent="0.3">
      <c r="A37" s="43" t="s">
        <v>2</v>
      </c>
      <c r="B37" s="93" t="s">
        <v>346</v>
      </c>
      <c r="C37" s="93"/>
      <c r="D37" s="93"/>
      <c r="E37" s="93"/>
      <c r="F37" s="93"/>
      <c r="G37" s="93"/>
      <c r="H37" s="93"/>
      <c r="I37" s="93"/>
      <c r="J37" s="43"/>
    </row>
    <row r="38" spans="1:10" x14ac:dyDescent="0.3">
      <c r="A38" s="43" t="s">
        <v>3</v>
      </c>
      <c r="B38" s="93" t="s">
        <v>312</v>
      </c>
      <c r="C38" s="93"/>
      <c r="D38" s="93"/>
      <c r="E38" s="43" t="s">
        <v>4</v>
      </c>
      <c r="F38" s="93" t="s">
        <v>182</v>
      </c>
      <c r="G38" s="93"/>
      <c r="H38" s="43" t="s">
        <v>5</v>
      </c>
      <c r="I38" s="43">
        <v>87107</v>
      </c>
      <c r="J38" s="43"/>
    </row>
    <row r="39" spans="1:10" x14ac:dyDescent="0.3">
      <c r="A39" s="43" t="s">
        <v>12</v>
      </c>
      <c r="B39" s="43"/>
      <c r="C39" s="43" t="s">
        <v>343</v>
      </c>
      <c r="D39" s="43"/>
      <c r="E39" s="43"/>
      <c r="F39" s="43"/>
      <c r="G39" s="43"/>
      <c r="H39" s="43"/>
      <c r="I39" s="43"/>
      <c r="J39" s="43"/>
    </row>
    <row r="40" spans="1:10" x14ac:dyDescent="0.3">
      <c r="A40" s="43" t="s">
        <v>7</v>
      </c>
      <c r="B40" s="93" t="s">
        <v>344</v>
      </c>
      <c r="C40" s="93"/>
      <c r="D40" s="93"/>
      <c r="E40" s="43" t="s">
        <v>8</v>
      </c>
      <c r="F40" s="98" t="s">
        <v>345</v>
      </c>
      <c r="G40" s="93"/>
      <c r="H40" s="93"/>
      <c r="I40" s="93"/>
      <c r="J40" s="43"/>
    </row>
    <row r="41" spans="1:10" x14ac:dyDescent="0.3">
      <c r="A41" s="43" t="s">
        <v>9</v>
      </c>
      <c r="B41" s="98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43" t="s">
        <v>10</v>
      </c>
      <c r="B42" s="101" t="s">
        <v>347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310</v>
      </c>
      <c r="D43" s="94"/>
      <c r="E43" s="94"/>
      <c r="F43" s="94"/>
      <c r="G43" s="94"/>
      <c r="H43" s="94"/>
      <c r="I43" s="94"/>
      <c r="J43" s="94"/>
    </row>
    <row r="44" spans="1:10" s="43" customFormat="1" ht="15" customHeight="1" x14ac:dyDescent="0.3">
      <c r="A44" s="95" t="s">
        <v>48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s="43" customFormat="1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s="43" customFormat="1" x14ac:dyDescent="0.3">
      <c r="A46" s="61" t="s">
        <v>11</v>
      </c>
      <c r="B46" s="61"/>
      <c r="C46" s="107" t="s">
        <v>359</v>
      </c>
      <c r="D46" s="107"/>
      <c r="E46" s="107"/>
      <c r="F46" s="107"/>
      <c r="G46" s="107"/>
      <c r="H46" s="107"/>
      <c r="I46" s="107"/>
      <c r="J46" s="61"/>
    </row>
    <row r="47" spans="1:10" s="43" customFormat="1" x14ac:dyDescent="0.3">
      <c r="A47" s="61" t="s">
        <v>2</v>
      </c>
      <c r="B47" s="123" t="s">
        <v>365</v>
      </c>
      <c r="C47" s="123"/>
      <c r="D47" s="123"/>
      <c r="E47" s="123"/>
      <c r="F47" s="123"/>
      <c r="G47" s="123"/>
      <c r="H47" s="123"/>
      <c r="I47" s="123"/>
      <c r="J47" s="61"/>
    </row>
    <row r="48" spans="1:10" s="43" customFormat="1" x14ac:dyDescent="0.3">
      <c r="A48" s="61" t="s">
        <v>3</v>
      </c>
      <c r="B48" s="107" t="s">
        <v>360</v>
      </c>
      <c r="C48" s="107"/>
      <c r="D48" s="107"/>
      <c r="E48" s="61" t="s">
        <v>4</v>
      </c>
      <c r="F48" s="107" t="s">
        <v>361</v>
      </c>
      <c r="G48" s="107"/>
      <c r="H48" s="61" t="s">
        <v>5</v>
      </c>
      <c r="I48" s="61">
        <v>85281</v>
      </c>
      <c r="J48" s="61"/>
    </row>
    <row r="49" spans="1:10" s="43" customFormat="1" x14ac:dyDescent="0.3">
      <c r="A49" s="61" t="s">
        <v>12</v>
      </c>
      <c r="B49" s="61"/>
      <c r="C49" s="123" t="s">
        <v>362</v>
      </c>
      <c r="D49" s="123"/>
      <c r="E49" s="123"/>
      <c r="F49" s="61"/>
      <c r="G49" s="61"/>
      <c r="H49" s="61"/>
      <c r="I49" s="61"/>
      <c r="J49" s="61"/>
    </row>
    <row r="50" spans="1:10" s="43" customFormat="1" x14ac:dyDescent="0.3">
      <c r="A50" s="61" t="s">
        <v>7</v>
      </c>
      <c r="B50" s="107" t="s">
        <v>366</v>
      </c>
      <c r="C50" s="107"/>
      <c r="D50" s="107"/>
      <c r="E50" s="61" t="s">
        <v>8</v>
      </c>
      <c r="F50" s="118" t="s">
        <v>364</v>
      </c>
      <c r="G50" s="107"/>
      <c r="H50" s="107"/>
      <c r="I50" s="107"/>
      <c r="J50" s="61"/>
    </row>
    <row r="51" spans="1:10" s="43" customFormat="1" x14ac:dyDescent="0.3">
      <c r="A51" s="61" t="s">
        <v>9</v>
      </c>
      <c r="B51" s="118" t="s">
        <v>367</v>
      </c>
      <c r="C51" s="107"/>
      <c r="D51" s="107"/>
      <c r="E51" s="107"/>
      <c r="F51" s="107"/>
      <c r="G51" s="107"/>
      <c r="H51" s="107"/>
      <c r="I51" s="107"/>
      <c r="J51" s="107"/>
    </row>
    <row r="52" spans="1:10" s="43" customFormat="1" x14ac:dyDescent="0.3">
      <c r="A52" s="61" t="s">
        <v>10</v>
      </c>
      <c r="B52" s="107" t="s">
        <v>368</v>
      </c>
      <c r="C52" s="107"/>
      <c r="D52" s="107"/>
      <c r="E52" s="107"/>
      <c r="F52" s="107"/>
      <c r="G52" s="107"/>
      <c r="H52" s="107"/>
      <c r="I52" s="107"/>
      <c r="J52" s="107"/>
    </row>
    <row r="53" spans="1:10" s="43" customFormat="1" ht="28.65" customHeight="1" x14ac:dyDescent="0.3">
      <c r="A53" s="107" t="s">
        <v>14</v>
      </c>
      <c r="B53" s="107"/>
      <c r="C53" s="113" t="s">
        <v>310</v>
      </c>
      <c r="D53" s="113"/>
      <c r="E53" s="113"/>
      <c r="F53" s="113"/>
      <c r="G53" s="113"/>
      <c r="H53" s="113"/>
      <c r="I53" s="113"/>
      <c r="J53" s="113"/>
    </row>
    <row r="54" spans="1:10" x14ac:dyDescent="0.3">
      <c r="A54" s="95" t="s">
        <v>48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62" t="s">
        <v>11</v>
      </c>
      <c r="B56" s="62"/>
      <c r="C56" s="101" t="s">
        <v>443</v>
      </c>
      <c r="D56" s="101"/>
      <c r="E56" s="101"/>
      <c r="F56" s="101"/>
      <c r="G56" s="101"/>
      <c r="H56" s="101"/>
      <c r="I56" s="101"/>
      <c r="J56" s="62"/>
    </row>
    <row r="57" spans="1:10" x14ac:dyDescent="0.3">
      <c r="A57" s="62" t="s">
        <v>2</v>
      </c>
      <c r="B57" s="101" t="s">
        <v>444</v>
      </c>
      <c r="C57" s="101"/>
      <c r="D57" s="101"/>
      <c r="E57" s="101"/>
      <c r="F57" s="101"/>
      <c r="G57" s="101"/>
      <c r="H57" s="101"/>
      <c r="I57" s="101"/>
      <c r="J57" s="62"/>
    </row>
    <row r="58" spans="1:10" x14ac:dyDescent="0.3">
      <c r="A58" s="62" t="s">
        <v>3</v>
      </c>
      <c r="B58" s="101" t="s">
        <v>445</v>
      </c>
      <c r="C58" s="101"/>
      <c r="D58" s="101"/>
      <c r="E58" s="62" t="s">
        <v>4</v>
      </c>
      <c r="F58" s="101" t="s">
        <v>135</v>
      </c>
      <c r="G58" s="101"/>
      <c r="H58" s="62" t="s">
        <v>5</v>
      </c>
      <c r="I58" s="62">
        <v>83714</v>
      </c>
      <c r="J58" s="62"/>
    </row>
    <row r="59" spans="1:10" x14ac:dyDescent="0.3">
      <c r="A59" s="62" t="s">
        <v>12</v>
      </c>
      <c r="B59" s="62"/>
      <c r="C59" s="62" t="s">
        <v>446</v>
      </c>
      <c r="D59" s="62"/>
      <c r="E59" s="62"/>
      <c r="F59" s="62"/>
      <c r="G59" s="62"/>
      <c r="H59" s="62"/>
      <c r="I59" s="62"/>
      <c r="J59" s="62"/>
    </row>
    <row r="60" spans="1:10" x14ac:dyDescent="0.3">
      <c r="A60" s="62" t="s">
        <v>7</v>
      </c>
      <c r="B60" s="101" t="s">
        <v>447</v>
      </c>
      <c r="C60" s="101"/>
      <c r="D60" s="101"/>
      <c r="E60" s="62" t="s">
        <v>8</v>
      </c>
      <c r="F60" s="104" t="s">
        <v>448</v>
      </c>
      <c r="G60" s="101"/>
      <c r="H60" s="101"/>
      <c r="I60" s="101"/>
      <c r="J60" s="62"/>
    </row>
    <row r="61" spans="1:10" x14ac:dyDescent="0.3">
      <c r="A61" s="62" t="s">
        <v>9</v>
      </c>
      <c r="B61" s="104" t="s">
        <v>449</v>
      </c>
      <c r="C61" s="101"/>
      <c r="D61" s="101"/>
      <c r="E61" s="101"/>
      <c r="F61" s="101"/>
      <c r="G61" s="101"/>
      <c r="H61" s="101"/>
      <c r="I61" s="101"/>
      <c r="J61" s="101"/>
    </row>
    <row r="62" spans="1:10" ht="15" customHeight="1" x14ac:dyDescent="0.3">
      <c r="A62" s="62" t="s">
        <v>10</v>
      </c>
      <c r="B62" s="101" t="s">
        <v>450</v>
      </c>
      <c r="C62" s="101"/>
      <c r="D62" s="101"/>
      <c r="E62" s="101"/>
      <c r="F62" s="101"/>
      <c r="G62" s="101"/>
      <c r="H62" s="101"/>
      <c r="I62" s="101"/>
      <c r="J62" s="101"/>
    </row>
    <row r="63" spans="1:10" ht="29.4" customHeight="1" x14ac:dyDescent="0.3">
      <c r="A63" s="101" t="s">
        <v>14</v>
      </c>
      <c r="B63" s="101"/>
      <c r="C63" s="109" t="s">
        <v>310</v>
      </c>
      <c r="D63" s="109"/>
      <c r="E63" s="109"/>
      <c r="F63" s="109"/>
      <c r="G63" s="109"/>
      <c r="H63" s="109"/>
      <c r="I63" s="109"/>
      <c r="J63" s="109"/>
    </row>
    <row r="287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</sheetData>
  <mergeCells count="70">
    <mergeCell ref="B51:J51"/>
    <mergeCell ref="B52:J52"/>
    <mergeCell ref="A53:B53"/>
    <mergeCell ref="C53:J53"/>
    <mergeCell ref="C46:I46"/>
    <mergeCell ref="B48:D48"/>
    <mergeCell ref="F48:G48"/>
    <mergeCell ref="B50:D50"/>
    <mergeCell ref="F50:I50"/>
    <mergeCell ref="B47:I47"/>
    <mergeCell ref="C49:E49"/>
    <mergeCell ref="B12:I12"/>
    <mergeCell ref="B13:I13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  <mergeCell ref="B28:D28"/>
    <mergeCell ref="F28:G28"/>
    <mergeCell ref="B18:D18"/>
    <mergeCell ref="A14:J15"/>
    <mergeCell ref="C16:I16"/>
    <mergeCell ref="F18:G18"/>
    <mergeCell ref="B17:J17"/>
    <mergeCell ref="B27:J27"/>
    <mergeCell ref="A24:J25"/>
    <mergeCell ref="C26:I26"/>
    <mergeCell ref="B20:D20"/>
    <mergeCell ref="F20:I20"/>
    <mergeCell ref="B21:J21"/>
    <mergeCell ref="B22:J22"/>
    <mergeCell ref="A23:B23"/>
    <mergeCell ref="C23:J23"/>
    <mergeCell ref="A34:J35"/>
    <mergeCell ref="B30:D30"/>
    <mergeCell ref="F30:I30"/>
    <mergeCell ref="B31:J31"/>
    <mergeCell ref="B32:J32"/>
    <mergeCell ref="A33:B33"/>
    <mergeCell ref="C33:J33"/>
    <mergeCell ref="A44:J45"/>
    <mergeCell ref="C36:I36"/>
    <mergeCell ref="B37:I37"/>
    <mergeCell ref="B38:D38"/>
    <mergeCell ref="F38:G38"/>
    <mergeCell ref="B40:D40"/>
    <mergeCell ref="F40:I40"/>
    <mergeCell ref="B41:J41"/>
    <mergeCell ref="B42:J42"/>
    <mergeCell ref="A43:B43"/>
    <mergeCell ref="C43:J43"/>
    <mergeCell ref="B61:J61"/>
    <mergeCell ref="B62:J62"/>
    <mergeCell ref="A63:B63"/>
    <mergeCell ref="C63:J63"/>
    <mergeCell ref="A54:J55"/>
    <mergeCell ref="C56:I56"/>
    <mergeCell ref="B57:I57"/>
    <mergeCell ref="B58:D58"/>
    <mergeCell ref="F58:G58"/>
    <mergeCell ref="B60:D60"/>
    <mergeCell ref="F60:I60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  <hyperlink ref="F40" r:id="rId7"/>
    <hyperlink ref="F50" r:id="rId8"/>
    <hyperlink ref="B51" r:id="rId9"/>
    <hyperlink ref="F60" r:id="rId10"/>
    <hyperlink ref="B61" r:id="rId11"/>
  </hyperlinks>
  <pageMargins left="0.7" right="0.7" top="0.75" bottom="0.875" header="0.3" footer="0.3"/>
  <pageSetup orientation="portrait" r:id="rId12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461"/>
  <sheetViews>
    <sheetView view="pageLayout" topLeftCell="A4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49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8" t="s">
        <v>11</v>
      </c>
      <c r="B16" s="68"/>
      <c r="C16" s="93" t="s">
        <v>239</v>
      </c>
      <c r="D16" s="93"/>
      <c r="E16" s="93"/>
      <c r="F16" s="93"/>
      <c r="G16" s="93"/>
      <c r="H16" s="93"/>
      <c r="I16" s="93"/>
      <c r="J16" s="68"/>
    </row>
    <row r="17" spans="1:10" x14ac:dyDescent="0.3">
      <c r="A17" s="68" t="s">
        <v>2</v>
      </c>
      <c r="B17" s="69" t="s">
        <v>254</v>
      </c>
      <c r="C17" s="69"/>
      <c r="D17" s="69"/>
      <c r="E17" s="69"/>
      <c r="F17" s="69"/>
      <c r="G17" s="69"/>
      <c r="H17" s="69"/>
      <c r="I17" s="69"/>
      <c r="J17" s="68"/>
    </row>
    <row r="18" spans="1:10" x14ac:dyDescent="0.3">
      <c r="A18" s="68" t="s">
        <v>3</v>
      </c>
      <c r="B18" s="93" t="s">
        <v>255</v>
      </c>
      <c r="C18" s="93"/>
      <c r="D18" s="93"/>
      <c r="E18" s="68" t="s">
        <v>4</v>
      </c>
      <c r="F18" s="93" t="s">
        <v>199</v>
      </c>
      <c r="G18" s="93"/>
      <c r="H18" s="68" t="s">
        <v>5</v>
      </c>
      <c r="I18" s="68">
        <v>40505</v>
      </c>
      <c r="J18" s="68"/>
    </row>
    <row r="19" spans="1:10" x14ac:dyDescent="0.3">
      <c r="A19" s="68" t="s">
        <v>12</v>
      </c>
      <c r="B19" s="68"/>
      <c r="C19" s="70" t="s">
        <v>399</v>
      </c>
      <c r="D19" s="68"/>
      <c r="E19" s="68"/>
      <c r="F19" s="68"/>
      <c r="G19" s="68"/>
      <c r="H19" s="68"/>
      <c r="I19" s="68"/>
      <c r="J19" s="68"/>
    </row>
    <row r="20" spans="1:10" x14ac:dyDescent="0.3">
      <c r="A20" s="68" t="s">
        <v>7</v>
      </c>
      <c r="B20" s="97" t="s">
        <v>400</v>
      </c>
      <c r="C20" s="97"/>
      <c r="D20" s="97"/>
      <c r="E20" s="68" t="s">
        <v>8</v>
      </c>
      <c r="F20" s="111" t="s">
        <v>401</v>
      </c>
      <c r="G20" s="112"/>
      <c r="H20" s="112"/>
      <c r="I20" s="112"/>
      <c r="J20" s="68"/>
    </row>
    <row r="21" spans="1:10" x14ac:dyDescent="0.3">
      <c r="A21" s="68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68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538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49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443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445</v>
      </c>
      <c r="C28" s="101"/>
      <c r="D28" s="101"/>
      <c r="E28" s="71" t="s">
        <v>4</v>
      </c>
      <c r="F28" s="101" t="s">
        <v>135</v>
      </c>
      <c r="G28" s="101"/>
      <c r="H28" s="71" t="s">
        <v>5</v>
      </c>
      <c r="I28" s="71">
        <v>83714</v>
      </c>
      <c r="J28" s="71"/>
    </row>
    <row r="29" spans="1:10" x14ac:dyDescent="0.3">
      <c r="A29" s="71" t="s">
        <v>12</v>
      </c>
      <c r="B29" s="71"/>
      <c r="C29" s="71" t="s">
        <v>446</v>
      </c>
      <c r="D29" s="71"/>
      <c r="E29" s="71"/>
      <c r="F29" s="71"/>
      <c r="G29" s="71"/>
      <c r="H29" s="71"/>
      <c r="I29" s="71"/>
      <c r="J29" s="71"/>
    </row>
    <row r="30" spans="1:10" x14ac:dyDescent="0.3">
      <c r="A30" s="71" t="s">
        <v>7</v>
      </c>
      <c r="B30" s="101" t="s">
        <v>447</v>
      </c>
      <c r="C30" s="101"/>
      <c r="D30" s="101"/>
      <c r="E30" s="71" t="s">
        <v>8</v>
      </c>
      <c r="F30" s="104" t="s">
        <v>448</v>
      </c>
      <c r="G30" s="101"/>
      <c r="H30" s="101"/>
      <c r="I30" s="101"/>
      <c r="J30" s="71"/>
    </row>
    <row r="31" spans="1:10" x14ac:dyDescent="0.3">
      <c r="A31" s="71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1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538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49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1" t="s">
        <v>11</v>
      </c>
      <c r="C36" s="93"/>
      <c r="D36" s="93"/>
      <c r="E36" s="93"/>
      <c r="F36" s="93"/>
      <c r="G36" s="93"/>
      <c r="H36" s="93"/>
      <c r="I36" s="93"/>
    </row>
    <row r="37" spans="1:10" x14ac:dyDescent="0.3">
      <c r="A37" s="1" t="s">
        <v>2</v>
      </c>
      <c r="C37" s="93"/>
      <c r="D37" s="93"/>
      <c r="E37" s="93"/>
      <c r="F37" s="93"/>
      <c r="G37" s="93"/>
      <c r="H37" s="93"/>
      <c r="I37" s="93"/>
    </row>
    <row r="38" spans="1:10" x14ac:dyDescent="0.3">
      <c r="A38" s="1" t="s">
        <v>3</v>
      </c>
      <c r="B38" s="93"/>
      <c r="C38" s="93"/>
      <c r="D38" s="93"/>
      <c r="E38" s="1" t="s">
        <v>4</v>
      </c>
      <c r="F38" s="93"/>
      <c r="G38" s="93"/>
      <c r="H38" s="1" t="s">
        <v>5</v>
      </c>
    </row>
    <row r="39" spans="1:10" x14ac:dyDescent="0.3">
      <c r="A39" s="1" t="s">
        <v>12</v>
      </c>
    </row>
    <row r="40" spans="1:10" x14ac:dyDescent="0.3">
      <c r="A40" s="1" t="s">
        <v>7</v>
      </c>
      <c r="B40" s="93"/>
      <c r="C40" s="93"/>
      <c r="D40" s="93"/>
      <c r="E40" s="1" t="s">
        <v>8</v>
      </c>
      <c r="F40" s="93"/>
      <c r="G40" s="93"/>
      <c r="H40" s="93"/>
      <c r="I40" s="93"/>
    </row>
    <row r="41" spans="1:10" ht="15" customHeight="1" x14ac:dyDescent="0.3">
      <c r="A41" s="1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1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49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49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49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49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461"/>
  <sheetViews>
    <sheetView view="pageLayout" topLeftCell="A4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50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10" t="s">
        <v>11</v>
      </c>
      <c r="B16" s="10"/>
      <c r="C16" s="97" t="s">
        <v>256</v>
      </c>
      <c r="D16" s="97"/>
      <c r="E16" s="97"/>
      <c r="F16" s="97"/>
      <c r="G16" s="97"/>
      <c r="H16" s="97"/>
      <c r="I16" s="97"/>
    </row>
    <row r="17" spans="1:10" x14ac:dyDescent="0.3">
      <c r="A17" s="1" t="s">
        <v>2</v>
      </c>
      <c r="B17" s="93" t="s">
        <v>313</v>
      </c>
      <c r="C17" s="93"/>
      <c r="D17" s="93"/>
      <c r="E17" s="93"/>
      <c r="F17" s="93"/>
      <c r="G17" s="93"/>
      <c r="H17" s="93"/>
      <c r="I17" s="93"/>
      <c r="J17" s="93"/>
    </row>
    <row r="18" spans="1:10" x14ac:dyDescent="0.3">
      <c r="A18" s="1" t="s">
        <v>3</v>
      </c>
      <c r="B18" s="93" t="s">
        <v>314</v>
      </c>
      <c r="C18" s="93"/>
      <c r="D18" s="93"/>
      <c r="E18" s="1" t="s">
        <v>4</v>
      </c>
      <c r="F18" s="93" t="s">
        <v>176</v>
      </c>
      <c r="G18" s="93"/>
      <c r="H18" s="1" t="s">
        <v>5</v>
      </c>
      <c r="I18" s="1">
        <v>27409</v>
      </c>
    </row>
    <row r="19" spans="1:10" x14ac:dyDescent="0.3">
      <c r="A19" s="1" t="s">
        <v>12</v>
      </c>
      <c r="C19" s="1" t="s">
        <v>315</v>
      </c>
    </row>
    <row r="20" spans="1:10" x14ac:dyDescent="0.3">
      <c r="A20" s="1" t="s">
        <v>7</v>
      </c>
      <c r="B20" s="93" t="s">
        <v>316</v>
      </c>
      <c r="C20" s="93"/>
      <c r="D20" s="93"/>
      <c r="E20" s="1" t="s">
        <v>8</v>
      </c>
      <c r="F20" s="98" t="s">
        <v>178</v>
      </c>
      <c r="G20" s="93"/>
      <c r="H20" s="93"/>
      <c r="I20" s="93"/>
    </row>
    <row r="21" spans="1:10" x14ac:dyDescent="0.3">
      <c r="A21" s="1" t="s">
        <v>9</v>
      </c>
      <c r="B21" s="98" t="s">
        <v>177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1" t="s">
        <v>10</v>
      </c>
      <c r="B22" s="93" t="s">
        <v>179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317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50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8" t="s">
        <v>11</v>
      </c>
      <c r="B26" s="68"/>
      <c r="C26" s="93" t="s">
        <v>239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69" t="s">
        <v>254</v>
      </c>
      <c r="C27" s="69"/>
      <c r="D27" s="69"/>
      <c r="E27" s="69"/>
      <c r="F27" s="69"/>
      <c r="G27" s="69"/>
      <c r="H27" s="69"/>
      <c r="I27" s="69"/>
      <c r="J27" s="68"/>
    </row>
    <row r="28" spans="1:10" x14ac:dyDescent="0.3">
      <c r="A28" s="68" t="s">
        <v>3</v>
      </c>
      <c r="B28" s="93" t="s">
        <v>255</v>
      </c>
      <c r="C28" s="93"/>
      <c r="D28" s="93"/>
      <c r="E28" s="68" t="s">
        <v>4</v>
      </c>
      <c r="F28" s="93" t="s">
        <v>199</v>
      </c>
      <c r="G28" s="93"/>
      <c r="H28" s="68" t="s">
        <v>5</v>
      </c>
      <c r="I28" s="68">
        <v>40505</v>
      </c>
      <c r="J28" s="68"/>
    </row>
    <row r="29" spans="1:10" x14ac:dyDescent="0.3">
      <c r="A29" s="68" t="s">
        <v>12</v>
      </c>
      <c r="B29" s="68"/>
      <c r="C29" s="70" t="s">
        <v>399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7" t="s">
        <v>400</v>
      </c>
      <c r="C30" s="97"/>
      <c r="D30" s="97"/>
      <c r="E30" s="68" t="s">
        <v>8</v>
      </c>
      <c r="F30" s="111" t="s">
        <v>401</v>
      </c>
      <c r="G30" s="112"/>
      <c r="H30" s="112"/>
      <c r="I30" s="112"/>
      <c r="J30" s="68"/>
    </row>
    <row r="31" spans="1:10" x14ac:dyDescent="0.3">
      <c r="A31" s="6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317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50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2" t="s">
        <v>11</v>
      </c>
      <c r="B36" s="62"/>
      <c r="C36" s="101" t="s">
        <v>443</v>
      </c>
      <c r="D36" s="101"/>
      <c r="E36" s="101"/>
      <c r="F36" s="101"/>
      <c r="G36" s="101"/>
      <c r="H36" s="101"/>
      <c r="I36" s="101"/>
      <c r="J36" s="62"/>
    </row>
    <row r="37" spans="1:10" x14ac:dyDescent="0.3">
      <c r="A37" s="62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62"/>
    </row>
    <row r="38" spans="1:10" x14ac:dyDescent="0.3">
      <c r="A38" s="62" t="s">
        <v>3</v>
      </c>
      <c r="B38" s="101" t="s">
        <v>445</v>
      </c>
      <c r="C38" s="101"/>
      <c r="D38" s="101"/>
      <c r="E38" s="62" t="s">
        <v>4</v>
      </c>
      <c r="F38" s="101" t="s">
        <v>135</v>
      </c>
      <c r="G38" s="101"/>
      <c r="H38" s="62" t="s">
        <v>5</v>
      </c>
      <c r="I38" s="62">
        <v>83714</v>
      </c>
      <c r="J38" s="62"/>
    </row>
    <row r="39" spans="1:10" x14ac:dyDescent="0.3">
      <c r="A39" s="62" t="s">
        <v>12</v>
      </c>
      <c r="B39" s="62"/>
      <c r="C39" s="62" t="s">
        <v>446</v>
      </c>
      <c r="D39" s="62"/>
      <c r="E39" s="62"/>
      <c r="F39" s="62"/>
      <c r="G39" s="62"/>
      <c r="H39" s="62"/>
      <c r="I39" s="62"/>
      <c r="J39" s="62"/>
    </row>
    <row r="40" spans="1:10" x14ac:dyDescent="0.3">
      <c r="A40" s="62" t="s">
        <v>7</v>
      </c>
      <c r="B40" s="101" t="s">
        <v>447</v>
      </c>
      <c r="C40" s="101"/>
      <c r="D40" s="101"/>
      <c r="E40" s="62" t="s">
        <v>8</v>
      </c>
      <c r="F40" s="104" t="s">
        <v>448</v>
      </c>
      <c r="G40" s="101"/>
      <c r="H40" s="101"/>
      <c r="I40" s="101"/>
      <c r="J40" s="62"/>
    </row>
    <row r="41" spans="1:10" ht="15" customHeight="1" x14ac:dyDescent="0.3">
      <c r="A41" s="62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62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101" t="s">
        <v>14</v>
      </c>
      <c r="B43" s="101"/>
      <c r="C43" s="109" t="s">
        <v>317</v>
      </c>
      <c r="D43" s="109"/>
      <c r="E43" s="109"/>
      <c r="F43" s="109"/>
      <c r="G43" s="109"/>
      <c r="H43" s="109"/>
      <c r="I43" s="109"/>
      <c r="J43" s="109"/>
    </row>
    <row r="44" spans="1:10" x14ac:dyDescent="0.3">
      <c r="A44" s="95" t="s">
        <v>50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50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50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50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B41:J41"/>
    <mergeCell ref="B42:J42"/>
    <mergeCell ref="A43:B43"/>
    <mergeCell ref="C43:J43"/>
    <mergeCell ref="C7:J7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A1:J1"/>
    <mergeCell ref="A2:J2"/>
    <mergeCell ref="A3:J3"/>
    <mergeCell ref="A4:J4"/>
    <mergeCell ref="A6:J6"/>
    <mergeCell ref="C16:I16"/>
    <mergeCell ref="B17:J17"/>
    <mergeCell ref="B20:D20"/>
    <mergeCell ref="F20:I20"/>
    <mergeCell ref="B21:J21"/>
    <mergeCell ref="B22:J22"/>
    <mergeCell ref="A23:B23"/>
    <mergeCell ref="C23:J23"/>
    <mergeCell ref="C26:I26"/>
    <mergeCell ref="A24:J25"/>
    <mergeCell ref="A34:J35"/>
    <mergeCell ref="C47:I47"/>
    <mergeCell ref="B28:D28"/>
    <mergeCell ref="F28:G28"/>
    <mergeCell ref="B30:D30"/>
    <mergeCell ref="F30:I30"/>
    <mergeCell ref="B31:J31"/>
    <mergeCell ref="B32:J32"/>
    <mergeCell ref="A33:B33"/>
    <mergeCell ref="C33:J33"/>
    <mergeCell ref="A44:J45"/>
    <mergeCell ref="C46:I46"/>
    <mergeCell ref="C36:I36"/>
    <mergeCell ref="B38:D38"/>
    <mergeCell ref="F38:G38"/>
    <mergeCell ref="B40:D40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F40:I40"/>
    <mergeCell ref="B72:J72"/>
    <mergeCell ref="A73:B73"/>
    <mergeCell ref="C73:J73"/>
    <mergeCell ref="A74:J75"/>
    <mergeCell ref="C57:I57"/>
    <mergeCell ref="B60:D60"/>
    <mergeCell ref="F60:I60"/>
    <mergeCell ref="B61:J61"/>
    <mergeCell ref="B62:J62"/>
    <mergeCell ref="B68:D68"/>
    <mergeCell ref="F68:G68"/>
    <mergeCell ref="B70:D70"/>
    <mergeCell ref="F70:I70"/>
    <mergeCell ref="B71:J71"/>
    <mergeCell ref="B58:D58"/>
    <mergeCell ref="B37:I3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A63:B63"/>
    <mergeCell ref="C63:J63"/>
    <mergeCell ref="C76:I76"/>
    <mergeCell ref="A64:J65"/>
    <mergeCell ref="C66:I66"/>
    <mergeCell ref="C67:I67"/>
  </mergeCells>
  <hyperlinks>
    <hyperlink ref="F11" r:id="rId1" display="tolson@armorexpress.com"/>
    <hyperlink ref="B12" r:id="rId2"/>
    <hyperlink ref="B21" r:id="rId3"/>
    <hyperlink ref="F20" r:id="rId4"/>
    <hyperlink ref="F40" r:id="rId5"/>
    <hyperlink ref="B41" r:id="rId6"/>
    <hyperlink ref="F30" r:id="rId7"/>
    <hyperlink ref="B31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461"/>
  <sheetViews>
    <sheetView view="pageLayout" topLeftCell="A4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51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8" t="s">
        <v>11</v>
      </c>
      <c r="B16" s="68"/>
      <c r="C16" s="93" t="s">
        <v>318</v>
      </c>
      <c r="D16" s="93"/>
      <c r="E16" s="93"/>
      <c r="F16" s="93"/>
      <c r="G16" s="93"/>
      <c r="H16" s="93"/>
      <c r="I16" s="93"/>
      <c r="J16" s="68"/>
    </row>
    <row r="17" spans="1:10" x14ac:dyDescent="0.3">
      <c r="A17" s="68" t="s">
        <v>2</v>
      </c>
      <c r="B17" s="93" t="s">
        <v>319</v>
      </c>
      <c r="C17" s="93"/>
      <c r="D17" s="93"/>
      <c r="E17" s="93"/>
      <c r="F17" s="93"/>
      <c r="G17" s="93"/>
      <c r="H17" s="93"/>
      <c r="I17" s="93"/>
      <c r="J17" s="93"/>
    </row>
    <row r="18" spans="1:10" x14ac:dyDescent="0.3">
      <c r="A18" s="68" t="s">
        <v>3</v>
      </c>
      <c r="B18" s="93" t="s">
        <v>320</v>
      </c>
      <c r="C18" s="93"/>
      <c r="D18" s="93"/>
      <c r="E18" s="68" t="s">
        <v>4</v>
      </c>
      <c r="F18" s="93" t="s">
        <v>163</v>
      </c>
      <c r="G18" s="93"/>
      <c r="H18" s="68" t="s">
        <v>5</v>
      </c>
      <c r="I18" s="68">
        <v>57201</v>
      </c>
      <c r="J18" s="68"/>
    </row>
    <row r="19" spans="1:10" x14ac:dyDescent="0.3">
      <c r="A19" s="68" t="s">
        <v>12</v>
      </c>
      <c r="B19" s="68"/>
      <c r="C19" s="68" t="s">
        <v>321</v>
      </c>
      <c r="D19" s="68"/>
      <c r="E19" s="68"/>
      <c r="F19" s="68"/>
      <c r="G19" s="68"/>
      <c r="H19" s="68"/>
      <c r="I19" s="68"/>
      <c r="J19" s="68"/>
    </row>
    <row r="20" spans="1:10" x14ac:dyDescent="0.3">
      <c r="A20" s="68" t="s">
        <v>7</v>
      </c>
      <c r="B20" s="93" t="s">
        <v>322</v>
      </c>
      <c r="C20" s="93"/>
      <c r="D20" s="93"/>
      <c r="E20" s="68" t="s">
        <v>8</v>
      </c>
      <c r="F20" s="98" t="s">
        <v>164</v>
      </c>
      <c r="G20" s="93"/>
      <c r="H20" s="93"/>
      <c r="I20" s="93"/>
      <c r="J20" s="68"/>
    </row>
    <row r="21" spans="1:10" x14ac:dyDescent="0.3">
      <c r="A21" s="68" t="s">
        <v>9</v>
      </c>
      <c r="B21" s="98" t="s">
        <v>166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68" t="s">
        <v>10</v>
      </c>
      <c r="B22" s="93" t="s">
        <v>167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539</v>
      </c>
      <c r="D23" s="94"/>
      <c r="E23" s="94"/>
      <c r="F23" s="94"/>
      <c r="G23" s="94"/>
      <c r="H23" s="94"/>
      <c r="I23" s="94"/>
      <c r="J23" s="94"/>
    </row>
    <row r="24" spans="1:10" ht="15" customHeight="1" x14ac:dyDescent="0.3">
      <c r="A24" s="95" t="s">
        <v>51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8" t="s">
        <v>11</v>
      </c>
      <c r="B26" s="68"/>
      <c r="C26" s="93" t="s">
        <v>324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93" t="s">
        <v>325</v>
      </c>
      <c r="C27" s="93"/>
      <c r="D27" s="93"/>
      <c r="E27" s="93"/>
      <c r="F27" s="93"/>
      <c r="G27" s="93"/>
      <c r="H27" s="93"/>
      <c r="I27" s="93"/>
      <c r="J27" s="93"/>
    </row>
    <row r="28" spans="1:10" x14ac:dyDescent="0.3">
      <c r="A28" s="68" t="s">
        <v>3</v>
      </c>
      <c r="B28" s="93" t="s">
        <v>326</v>
      </c>
      <c r="C28" s="93"/>
      <c r="D28" s="93"/>
      <c r="E28" s="68" t="s">
        <v>4</v>
      </c>
      <c r="F28" s="93" t="s">
        <v>163</v>
      </c>
      <c r="G28" s="93"/>
      <c r="H28" s="68" t="s">
        <v>5</v>
      </c>
      <c r="I28" s="68">
        <v>57701</v>
      </c>
      <c r="J28" s="68"/>
    </row>
    <row r="29" spans="1:10" x14ac:dyDescent="0.3">
      <c r="A29" s="68" t="s">
        <v>12</v>
      </c>
      <c r="B29" s="68"/>
      <c r="C29" s="68" t="s">
        <v>327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3" t="s">
        <v>201</v>
      </c>
      <c r="C30" s="93"/>
      <c r="D30" s="93"/>
      <c r="E30" s="68" t="s">
        <v>8</v>
      </c>
      <c r="F30" s="98" t="s">
        <v>202</v>
      </c>
      <c r="G30" s="93"/>
      <c r="H30" s="93"/>
      <c r="I30" s="93"/>
      <c r="J30" s="68"/>
    </row>
    <row r="31" spans="1:10" x14ac:dyDescent="0.3">
      <c r="A31" s="68" t="s">
        <v>9</v>
      </c>
      <c r="B31" s="98" t="s">
        <v>203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204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539</v>
      </c>
      <c r="D33" s="94"/>
      <c r="E33" s="94"/>
      <c r="F33" s="94"/>
      <c r="G33" s="94"/>
      <c r="H33" s="94"/>
      <c r="I33" s="94"/>
      <c r="J33" s="94"/>
    </row>
    <row r="34" spans="1:10" ht="14.4" customHeight="1" x14ac:dyDescent="0.3">
      <c r="A34" s="95" t="s">
        <v>51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2" t="s">
        <v>11</v>
      </c>
      <c r="B36" s="72"/>
      <c r="C36" s="100" t="s">
        <v>290</v>
      </c>
      <c r="D36" s="100"/>
      <c r="E36" s="100"/>
      <c r="F36" s="100"/>
      <c r="G36" s="100"/>
      <c r="H36" s="100"/>
      <c r="I36" s="100"/>
      <c r="J36" s="72"/>
    </row>
    <row r="37" spans="1:10" x14ac:dyDescent="0.3">
      <c r="A37" s="72" t="s">
        <v>2</v>
      </c>
      <c r="B37" s="100" t="s">
        <v>291</v>
      </c>
      <c r="C37" s="100"/>
      <c r="D37" s="100"/>
      <c r="E37" s="100"/>
      <c r="F37" s="100"/>
      <c r="G37" s="100"/>
      <c r="H37" s="100"/>
      <c r="I37" s="100"/>
      <c r="J37" s="100"/>
    </row>
    <row r="38" spans="1:10" x14ac:dyDescent="0.3">
      <c r="A38" s="72" t="s">
        <v>3</v>
      </c>
      <c r="B38" s="100" t="s">
        <v>292</v>
      </c>
      <c r="C38" s="100"/>
      <c r="D38" s="100"/>
      <c r="E38" s="72" t="s">
        <v>4</v>
      </c>
      <c r="F38" s="100" t="s">
        <v>168</v>
      </c>
      <c r="G38" s="100"/>
      <c r="H38" s="72" t="s">
        <v>5</v>
      </c>
      <c r="I38" s="72">
        <v>47130</v>
      </c>
      <c r="J38" s="72"/>
    </row>
    <row r="39" spans="1:10" x14ac:dyDescent="0.3">
      <c r="A39" s="72" t="s">
        <v>12</v>
      </c>
      <c r="B39" s="72"/>
      <c r="C39" s="72" t="s">
        <v>293</v>
      </c>
      <c r="D39" s="72"/>
      <c r="E39" s="72"/>
      <c r="F39" s="72"/>
      <c r="G39" s="72"/>
      <c r="H39" s="72"/>
      <c r="I39" s="72"/>
      <c r="J39" s="72"/>
    </row>
    <row r="40" spans="1:10" x14ac:dyDescent="0.3">
      <c r="A40" s="72" t="s">
        <v>7</v>
      </c>
      <c r="B40" s="100" t="s">
        <v>207</v>
      </c>
      <c r="C40" s="100"/>
      <c r="D40" s="100"/>
      <c r="E40" s="72" t="s">
        <v>8</v>
      </c>
      <c r="F40" s="98" t="s">
        <v>208</v>
      </c>
      <c r="G40" s="100"/>
      <c r="H40" s="100"/>
      <c r="I40" s="100"/>
      <c r="J40" s="72"/>
    </row>
    <row r="41" spans="1:10" ht="15" customHeight="1" x14ac:dyDescent="0.3">
      <c r="A41" s="72" t="s">
        <v>9</v>
      </c>
      <c r="B41" s="98" t="s">
        <v>169</v>
      </c>
      <c r="C41" s="98"/>
      <c r="D41" s="98"/>
      <c r="E41" s="98"/>
      <c r="F41" s="98"/>
      <c r="G41" s="98"/>
      <c r="H41" s="98"/>
      <c r="I41" s="98"/>
      <c r="J41" s="98"/>
    </row>
    <row r="42" spans="1:10" x14ac:dyDescent="0.3">
      <c r="A42" s="72" t="s">
        <v>10</v>
      </c>
      <c r="B42" s="100" t="s">
        <v>170</v>
      </c>
      <c r="C42" s="100"/>
      <c r="D42" s="100"/>
      <c r="E42" s="100"/>
      <c r="F42" s="100"/>
      <c r="G42" s="100"/>
      <c r="H42" s="100"/>
      <c r="I42" s="100"/>
      <c r="J42" s="100"/>
    </row>
    <row r="43" spans="1:10" ht="28.65" customHeight="1" x14ac:dyDescent="0.3">
      <c r="A43" s="100" t="s">
        <v>14</v>
      </c>
      <c r="B43" s="100"/>
      <c r="C43" s="94" t="s">
        <v>539</v>
      </c>
      <c r="D43" s="94"/>
      <c r="E43" s="94"/>
      <c r="F43" s="94"/>
      <c r="G43" s="94"/>
      <c r="H43" s="94"/>
      <c r="I43" s="94"/>
      <c r="J43" s="94"/>
    </row>
    <row r="44" spans="1:10" ht="14.4" customHeight="1" x14ac:dyDescent="0.3">
      <c r="A44" s="95" t="s">
        <v>51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68" t="s">
        <v>11</v>
      </c>
      <c r="B46" s="68"/>
      <c r="C46" s="93" t="s">
        <v>239</v>
      </c>
      <c r="D46" s="93"/>
      <c r="E46" s="93"/>
      <c r="F46" s="93"/>
      <c r="G46" s="93"/>
      <c r="H46" s="93"/>
      <c r="I46" s="93"/>
      <c r="J46" s="68"/>
    </row>
    <row r="47" spans="1:10" x14ac:dyDescent="0.3">
      <c r="A47" s="68" t="s">
        <v>2</v>
      </c>
      <c r="B47" s="69" t="s">
        <v>254</v>
      </c>
      <c r="C47" s="69"/>
      <c r="D47" s="69"/>
      <c r="E47" s="69"/>
      <c r="F47" s="69"/>
      <c r="G47" s="69"/>
      <c r="H47" s="69"/>
      <c r="I47" s="69"/>
      <c r="J47" s="68"/>
    </row>
    <row r="48" spans="1:10" x14ac:dyDescent="0.3">
      <c r="A48" s="68" t="s">
        <v>3</v>
      </c>
      <c r="B48" s="93" t="s">
        <v>255</v>
      </c>
      <c r="C48" s="93"/>
      <c r="D48" s="93"/>
      <c r="E48" s="68" t="s">
        <v>4</v>
      </c>
      <c r="F48" s="93" t="s">
        <v>199</v>
      </c>
      <c r="G48" s="93"/>
      <c r="H48" s="68" t="s">
        <v>5</v>
      </c>
      <c r="I48" s="68">
        <v>40505</v>
      </c>
      <c r="J48" s="68"/>
    </row>
    <row r="49" spans="1:10" ht="15" customHeight="1" x14ac:dyDescent="0.3">
      <c r="A49" s="68" t="s">
        <v>12</v>
      </c>
      <c r="B49" s="68"/>
      <c r="C49" s="70" t="s">
        <v>399</v>
      </c>
      <c r="D49" s="68"/>
      <c r="E49" s="68"/>
      <c r="F49" s="68"/>
      <c r="G49" s="68"/>
      <c r="H49" s="68"/>
      <c r="I49" s="68"/>
      <c r="J49" s="68"/>
    </row>
    <row r="50" spans="1:10" x14ac:dyDescent="0.3">
      <c r="A50" s="68" t="s">
        <v>7</v>
      </c>
      <c r="B50" s="97" t="s">
        <v>400</v>
      </c>
      <c r="C50" s="97"/>
      <c r="D50" s="97"/>
      <c r="E50" s="68" t="s">
        <v>8</v>
      </c>
      <c r="F50" s="111" t="s">
        <v>401</v>
      </c>
      <c r="G50" s="112"/>
      <c r="H50" s="112"/>
      <c r="I50" s="112"/>
      <c r="J50" s="68"/>
    </row>
    <row r="51" spans="1:10" x14ac:dyDescent="0.3">
      <c r="A51" s="68" t="s">
        <v>9</v>
      </c>
      <c r="B51" s="98" t="s">
        <v>193</v>
      </c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68" t="s">
        <v>10</v>
      </c>
      <c r="B52" s="93" t="s">
        <v>194</v>
      </c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 t="s">
        <v>539</v>
      </c>
      <c r="D53" s="94"/>
      <c r="E53" s="94"/>
      <c r="F53" s="94"/>
      <c r="G53" s="94"/>
      <c r="H53" s="94"/>
      <c r="I53" s="94"/>
      <c r="J53" s="94"/>
    </row>
    <row r="54" spans="1:10" ht="14.4" customHeight="1" x14ac:dyDescent="0.3">
      <c r="A54" s="95" t="s">
        <v>59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68" t="s">
        <v>11</v>
      </c>
      <c r="B56" s="68"/>
      <c r="C56" s="93" t="s">
        <v>301</v>
      </c>
      <c r="D56" s="93"/>
      <c r="E56" s="93"/>
      <c r="F56" s="93"/>
      <c r="G56" s="93"/>
      <c r="H56" s="93"/>
      <c r="I56" s="93"/>
      <c r="J56" s="68"/>
    </row>
    <row r="57" spans="1:10" ht="15" customHeight="1" x14ac:dyDescent="0.3">
      <c r="A57" s="68" t="s">
        <v>2</v>
      </c>
      <c r="B57" s="93" t="s">
        <v>142</v>
      </c>
      <c r="C57" s="93"/>
      <c r="D57" s="93"/>
      <c r="E57" s="93"/>
      <c r="F57" s="93"/>
      <c r="G57" s="93"/>
      <c r="H57" s="93"/>
      <c r="I57" s="93"/>
      <c r="J57" s="93"/>
    </row>
    <row r="58" spans="1:10" x14ac:dyDescent="0.3">
      <c r="A58" s="68" t="s">
        <v>3</v>
      </c>
      <c r="B58" s="93" t="s">
        <v>143</v>
      </c>
      <c r="C58" s="93"/>
      <c r="D58" s="93"/>
      <c r="E58" s="68" t="s">
        <v>4</v>
      </c>
      <c r="F58" s="93" t="s">
        <v>144</v>
      </c>
      <c r="G58" s="93"/>
      <c r="H58" s="68" t="s">
        <v>5</v>
      </c>
      <c r="I58" s="68">
        <v>58801</v>
      </c>
      <c r="J58" s="68"/>
    </row>
    <row r="59" spans="1:10" x14ac:dyDescent="0.3">
      <c r="A59" s="68" t="s">
        <v>12</v>
      </c>
      <c r="B59" s="68"/>
      <c r="C59" s="68" t="s">
        <v>145</v>
      </c>
      <c r="D59" s="68"/>
      <c r="E59" s="68"/>
      <c r="F59" s="68"/>
      <c r="G59" s="68"/>
      <c r="H59" s="68"/>
      <c r="I59" s="68"/>
      <c r="J59" s="68"/>
    </row>
    <row r="60" spans="1:10" x14ac:dyDescent="0.3">
      <c r="A60" s="68" t="s">
        <v>7</v>
      </c>
      <c r="B60" s="93" t="s">
        <v>302</v>
      </c>
      <c r="C60" s="93"/>
      <c r="D60" s="93"/>
      <c r="E60" s="68" t="s">
        <v>8</v>
      </c>
      <c r="F60" s="98" t="s">
        <v>146</v>
      </c>
      <c r="G60" s="93"/>
      <c r="H60" s="93"/>
      <c r="I60" s="93"/>
      <c r="J60" s="68"/>
    </row>
    <row r="61" spans="1:10" x14ac:dyDescent="0.3">
      <c r="A61" s="68" t="s">
        <v>9</v>
      </c>
      <c r="B61" s="98" t="s">
        <v>147</v>
      </c>
      <c r="C61" s="98"/>
      <c r="D61" s="98"/>
      <c r="E61" s="98"/>
      <c r="F61" s="98"/>
      <c r="G61" s="98"/>
      <c r="H61" s="98"/>
      <c r="I61" s="98"/>
      <c r="J61" s="98"/>
    </row>
    <row r="62" spans="1:10" x14ac:dyDescent="0.3">
      <c r="A62" s="70" t="s">
        <v>10</v>
      </c>
      <c r="B62" s="97" t="s">
        <v>173</v>
      </c>
      <c r="C62" s="97"/>
      <c r="D62" s="97"/>
      <c r="E62" s="97"/>
      <c r="F62" s="97"/>
      <c r="G62" s="97"/>
      <c r="H62" s="97"/>
      <c r="I62" s="97"/>
      <c r="J62" s="97"/>
    </row>
    <row r="63" spans="1:10" ht="28.65" customHeight="1" x14ac:dyDescent="0.3">
      <c r="A63" s="93" t="s">
        <v>14</v>
      </c>
      <c r="B63" s="93"/>
      <c r="C63" s="94" t="s">
        <v>539</v>
      </c>
      <c r="D63" s="94"/>
      <c r="E63" s="94"/>
      <c r="F63" s="94"/>
      <c r="G63" s="94"/>
      <c r="H63" s="94"/>
      <c r="I63" s="94"/>
      <c r="J63" s="94"/>
    </row>
    <row r="64" spans="1:10" ht="14.4" customHeight="1" x14ac:dyDescent="0.3">
      <c r="A64" s="95" t="s">
        <v>51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71" t="s">
        <v>11</v>
      </c>
      <c r="B66" s="71"/>
      <c r="C66" s="101" t="s">
        <v>443</v>
      </c>
      <c r="D66" s="101"/>
      <c r="E66" s="101"/>
      <c r="F66" s="101"/>
      <c r="G66" s="101"/>
      <c r="H66" s="101"/>
      <c r="I66" s="101"/>
      <c r="J66" s="71"/>
    </row>
    <row r="67" spans="1:10" x14ac:dyDescent="0.3">
      <c r="A67" s="71" t="s">
        <v>2</v>
      </c>
      <c r="B67" s="101" t="s">
        <v>444</v>
      </c>
      <c r="C67" s="101"/>
      <c r="D67" s="101"/>
      <c r="E67" s="101"/>
      <c r="F67" s="101"/>
      <c r="G67" s="101"/>
      <c r="H67" s="101"/>
      <c r="I67" s="101"/>
      <c r="J67" s="71"/>
    </row>
    <row r="68" spans="1:10" x14ac:dyDescent="0.3">
      <c r="A68" s="71" t="s">
        <v>3</v>
      </c>
      <c r="B68" s="101" t="s">
        <v>445</v>
      </c>
      <c r="C68" s="101"/>
      <c r="D68" s="101"/>
      <c r="E68" s="71" t="s">
        <v>4</v>
      </c>
      <c r="F68" s="101" t="s">
        <v>135</v>
      </c>
      <c r="G68" s="101"/>
      <c r="H68" s="71" t="s">
        <v>5</v>
      </c>
      <c r="I68" s="71">
        <v>83714</v>
      </c>
      <c r="J68" s="71"/>
    </row>
    <row r="69" spans="1:10" x14ac:dyDescent="0.3">
      <c r="A69" s="71" t="s">
        <v>12</v>
      </c>
      <c r="B69" s="71"/>
      <c r="C69" s="71" t="s">
        <v>446</v>
      </c>
      <c r="D69" s="71"/>
      <c r="E69" s="71"/>
      <c r="F69" s="71"/>
      <c r="G69" s="71"/>
      <c r="H69" s="71"/>
      <c r="I69" s="71"/>
      <c r="J69" s="71"/>
    </row>
    <row r="70" spans="1:10" x14ac:dyDescent="0.3">
      <c r="A70" s="71" t="s">
        <v>7</v>
      </c>
      <c r="B70" s="101" t="s">
        <v>447</v>
      </c>
      <c r="C70" s="101"/>
      <c r="D70" s="101"/>
      <c r="E70" s="71" t="s">
        <v>8</v>
      </c>
      <c r="F70" s="104" t="s">
        <v>448</v>
      </c>
      <c r="G70" s="101"/>
      <c r="H70" s="101"/>
      <c r="I70" s="101"/>
      <c r="J70" s="71"/>
    </row>
    <row r="71" spans="1:10" x14ac:dyDescent="0.3">
      <c r="A71" s="71" t="s">
        <v>9</v>
      </c>
      <c r="B71" s="104" t="s">
        <v>449</v>
      </c>
      <c r="C71" s="101"/>
      <c r="D71" s="101"/>
      <c r="E71" s="101"/>
      <c r="F71" s="101"/>
      <c r="G71" s="101"/>
      <c r="H71" s="101"/>
      <c r="I71" s="101"/>
      <c r="J71" s="101"/>
    </row>
    <row r="72" spans="1:10" x14ac:dyDescent="0.3">
      <c r="A72" s="71" t="s">
        <v>10</v>
      </c>
      <c r="B72" s="101" t="s">
        <v>450</v>
      </c>
      <c r="C72" s="101"/>
      <c r="D72" s="101"/>
      <c r="E72" s="101"/>
      <c r="F72" s="101"/>
      <c r="G72" s="101"/>
      <c r="H72" s="101"/>
      <c r="I72" s="101"/>
      <c r="J72" s="101"/>
    </row>
    <row r="73" spans="1:10" ht="28.65" customHeight="1" x14ac:dyDescent="0.3">
      <c r="A73" s="101" t="s">
        <v>14</v>
      </c>
      <c r="B73" s="101"/>
      <c r="C73" s="94" t="s">
        <v>539</v>
      </c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51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J17"/>
    <mergeCell ref="A1:J1"/>
    <mergeCell ref="A2:J2"/>
    <mergeCell ref="A3:J3"/>
    <mergeCell ref="A4:J4"/>
    <mergeCell ref="A6:J6"/>
    <mergeCell ref="B20:D20"/>
    <mergeCell ref="F20:I20"/>
    <mergeCell ref="B21:J21"/>
    <mergeCell ref="B22:J22"/>
    <mergeCell ref="A23:B23"/>
    <mergeCell ref="C23:J23"/>
    <mergeCell ref="A24:J25"/>
    <mergeCell ref="C26:I26"/>
    <mergeCell ref="B28:D28"/>
    <mergeCell ref="F28:G28"/>
    <mergeCell ref="B27:J27"/>
    <mergeCell ref="B30:D30"/>
    <mergeCell ref="F30:I30"/>
    <mergeCell ref="B31:J31"/>
    <mergeCell ref="B32:J32"/>
    <mergeCell ref="A33:B33"/>
    <mergeCell ref="C33:J33"/>
    <mergeCell ref="A34:J35"/>
    <mergeCell ref="C36:I36"/>
    <mergeCell ref="A44:J45"/>
    <mergeCell ref="C46:I46"/>
    <mergeCell ref="B38:D38"/>
    <mergeCell ref="F38:G38"/>
    <mergeCell ref="B40:D40"/>
    <mergeCell ref="F40:I40"/>
    <mergeCell ref="B41:J41"/>
    <mergeCell ref="B42:J42"/>
    <mergeCell ref="A43:B43"/>
    <mergeCell ref="C43:J43"/>
    <mergeCell ref="B37:J37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B57:J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7:I6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B21" r:id="rId3"/>
    <hyperlink ref="F20" r:id="rId4"/>
    <hyperlink ref="F30" r:id="rId5"/>
    <hyperlink ref="B31" r:id="rId6"/>
    <hyperlink ref="F40" r:id="rId7"/>
    <hyperlink ref="B41" r:id="rId8"/>
    <hyperlink ref="F60" r:id="rId9"/>
    <hyperlink ref="F70" r:id="rId10"/>
    <hyperlink ref="B71" r:id="rId11"/>
    <hyperlink ref="F50" r:id="rId12"/>
    <hyperlink ref="B51" r:id="rId13"/>
  </hyperlinks>
  <pageMargins left="0.7" right="0.7" top="0.75" bottom="0.75" header="0.3" footer="0.3"/>
  <pageSetup scale="98" orientation="portrait" r:id="rId14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52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8" t="s">
        <v>11</v>
      </c>
      <c r="B16" s="68"/>
      <c r="C16" s="93" t="s">
        <v>239</v>
      </c>
      <c r="D16" s="93"/>
      <c r="E16" s="93"/>
      <c r="F16" s="93"/>
      <c r="G16" s="93"/>
      <c r="H16" s="93"/>
      <c r="I16" s="93"/>
      <c r="J16" s="68"/>
    </row>
    <row r="17" spans="1:10" x14ac:dyDescent="0.3">
      <c r="A17" s="68" t="s">
        <v>2</v>
      </c>
      <c r="B17" s="69" t="s">
        <v>254</v>
      </c>
      <c r="C17" s="69"/>
      <c r="D17" s="69"/>
      <c r="E17" s="69"/>
      <c r="F17" s="69"/>
      <c r="G17" s="69"/>
      <c r="H17" s="69"/>
      <c r="I17" s="69"/>
      <c r="J17" s="68"/>
    </row>
    <row r="18" spans="1:10" x14ac:dyDescent="0.3">
      <c r="A18" s="68" t="s">
        <v>3</v>
      </c>
      <c r="B18" s="93" t="s">
        <v>255</v>
      </c>
      <c r="C18" s="93"/>
      <c r="D18" s="93"/>
      <c r="E18" s="68" t="s">
        <v>4</v>
      </c>
      <c r="F18" s="93" t="s">
        <v>199</v>
      </c>
      <c r="G18" s="93"/>
      <c r="H18" s="68" t="s">
        <v>5</v>
      </c>
      <c r="I18" s="68">
        <v>40505</v>
      </c>
      <c r="J18" s="68"/>
    </row>
    <row r="19" spans="1:10" x14ac:dyDescent="0.3">
      <c r="A19" s="68" t="s">
        <v>12</v>
      </c>
      <c r="B19" s="68"/>
      <c r="C19" s="70" t="s">
        <v>399</v>
      </c>
      <c r="D19" s="68"/>
      <c r="E19" s="68"/>
      <c r="F19" s="68"/>
      <c r="G19" s="68"/>
      <c r="H19" s="68"/>
      <c r="I19" s="68"/>
      <c r="J19" s="68"/>
    </row>
    <row r="20" spans="1:10" x14ac:dyDescent="0.3">
      <c r="A20" s="68" t="s">
        <v>7</v>
      </c>
      <c r="B20" s="97" t="s">
        <v>400</v>
      </c>
      <c r="C20" s="97"/>
      <c r="D20" s="97"/>
      <c r="E20" s="68" t="s">
        <v>8</v>
      </c>
      <c r="F20" s="111" t="s">
        <v>401</v>
      </c>
      <c r="G20" s="112"/>
      <c r="H20" s="112"/>
      <c r="I20" s="112"/>
      <c r="J20" s="68"/>
    </row>
    <row r="21" spans="1:10" x14ac:dyDescent="0.3">
      <c r="A21" s="68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68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540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52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443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445</v>
      </c>
      <c r="C28" s="101"/>
      <c r="D28" s="101"/>
      <c r="E28" s="71" t="s">
        <v>4</v>
      </c>
      <c r="F28" s="101" t="s">
        <v>135</v>
      </c>
      <c r="G28" s="101"/>
      <c r="H28" s="71" t="s">
        <v>5</v>
      </c>
      <c r="I28" s="71">
        <v>83714</v>
      </c>
      <c r="J28" s="71"/>
    </row>
    <row r="29" spans="1:10" x14ac:dyDescent="0.3">
      <c r="A29" s="71" t="s">
        <v>12</v>
      </c>
      <c r="B29" s="71"/>
      <c r="C29" s="71" t="s">
        <v>446</v>
      </c>
      <c r="D29" s="71"/>
      <c r="E29" s="71"/>
      <c r="F29" s="71"/>
      <c r="G29" s="71"/>
      <c r="H29" s="71"/>
      <c r="I29" s="71"/>
      <c r="J29" s="71"/>
    </row>
    <row r="30" spans="1:10" x14ac:dyDescent="0.3">
      <c r="A30" s="71" t="s">
        <v>7</v>
      </c>
      <c r="B30" s="101" t="s">
        <v>447</v>
      </c>
      <c r="C30" s="101"/>
      <c r="D30" s="101"/>
      <c r="E30" s="71" t="s">
        <v>8</v>
      </c>
      <c r="F30" s="104" t="s">
        <v>448</v>
      </c>
      <c r="G30" s="101"/>
      <c r="H30" s="101"/>
      <c r="I30" s="101"/>
      <c r="J30" s="71"/>
    </row>
    <row r="31" spans="1:10" x14ac:dyDescent="0.3">
      <c r="A31" s="71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1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540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52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1" t="s">
        <v>11</v>
      </c>
      <c r="C36" s="93"/>
      <c r="D36" s="93"/>
      <c r="E36" s="93"/>
      <c r="F36" s="93"/>
      <c r="G36" s="93"/>
      <c r="H36" s="93"/>
      <c r="I36" s="93"/>
    </row>
    <row r="37" spans="1:10" x14ac:dyDescent="0.3">
      <c r="A37" s="1" t="s">
        <v>2</v>
      </c>
      <c r="C37" s="93"/>
      <c r="D37" s="93"/>
      <c r="E37" s="93"/>
      <c r="F37" s="93"/>
      <c r="G37" s="93"/>
      <c r="H37" s="93"/>
      <c r="I37" s="93"/>
    </row>
    <row r="38" spans="1:10" x14ac:dyDescent="0.3">
      <c r="A38" s="1" t="s">
        <v>3</v>
      </c>
      <c r="B38" s="93"/>
      <c r="C38" s="93"/>
      <c r="D38" s="93"/>
      <c r="E38" s="1" t="s">
        <v>4</v>
      </c>
      <c r="F38" s="93"/>
      <c r="G38" s="93"/>
      <c r="H38" s="1" t="s">
        <v>5</v>
      </c>
    </row>
    <row r="39" spans="1:10" x14ac:dyDescent="0.3">
      <c r="A39" s="1" t="s">
        <v>12</v>
      </c>
    </row>
    <row r="40" spans="1:10" x14ac:dyDescent="0.3">
      <c r="A40" s="1" t="s">
        <v>7</v>
      </c>
      <c r="B40" s="93"/>
      <c r="C40" s="93"/>
      <c r="D40" s="93"/>
      <c r="E40" s="1" t="s">
        <v>8</v>
      </c>
      <c r="F40" s="93"/>
      <c r="G40" s="93"/>
      <c r="H40" s="93"/>
      <c r="I40" s="93"/>
    </row>
    <row r="41" spans="1:10" ht="15" customHeight="1" x14ac:dyDescent="0.3">
      <c r="A41" s="1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1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52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52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52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52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461"/>
  <sheetViews>
    <sheetView view="pageLayout" topLeftCell="A4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53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542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543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544</v>
      </c>
      <c r="C18" s="101"/>
      <c r="D18" s="101"/>
      <c r="E18" s="79" t="s">
        <v>4</v>
      </c>
      <c r="F18" s="101" t="s">
        <v>545</v>
      </c>
      <c r="G18" s="101"/>
      <c r="H18" s="79" t="s">
        <v>5</v>
      </c>
      <c r="I18" s="79">
        <v>73108</v>
      </c>
      <c r="J18" s="79"/>
    </row>
    <row r="19" spans="1:10" x14ac:dyDescent="0.3">
      <c r="A19" s="79" t="s">
        <v>12</v>
      </c>
      <c r="B19" s="79"/>
      <c r="C19" s="79" t="s">
        <v>658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9" t="s">
        <v>7</v>
      </c>
      <c r="B20" s="101" t="s">
        <v>664</v>
      </c>
      <c r="C20" s="101"/>
      <c r="D20" s="101"/>
      <c r="E20" s="79" t="s">
        <v>8</v>
      </c>
      <c r="F20" s="104" t="s">
        <v>659</v>
      </c>
      <c r="G20" s="101"/>
      <c r="H20" s="101"/>
      <c r="I20" s="101"/>
      <c r="J20" s="79"/>
    </row>
    <row r="21" spans="1:10" x14ac:dyDescent="0.3">
      <c r="A21" s="79" t="s">
        <v>9</v>
      </c>
      <c r="B21" s="104" t="s">
        <v>663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9" t="s">
        <v>10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546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53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9" t="s">
        <v>11</v>
      </c>
      <c r="B26" s="79"/>
      <c r="C26" s="101" t="s">
        <v>547</v>
      </c>
      <c r="D26" s="101"/>
      <c r="E26" s="101"/>
      <c r="F26" s="101"/>
      <c r="G26" s="101"/>
      <c r="H26" s="101"/>
      <c r="I26" s="101"/>
      <c r="J26" s="79"/>
    </row>
    <row r="27" spans="1:10" x14ac:dyDescent="0.3">
      <c r="A27" s="79" t="s">
        <v>2</v>
      </c>
      <c r="B27" s="101" t="s">
        <v>548</v>
      </c>
      <c r="C27" s="101"/>
      <c r="D27" s="101"/>
      <c r="E27" s="101"/>
      <c r="F27" s="101"/>
      <c r="G27" s="101"/>
      <c r="H27" s="101"/>
      <c r="I27" s="101"/>
      <c r="J27" s="79"/>
    </row>
    <row r="28" spans="1:10" x14ac:dyDescent="0.3">
      <c r="A28" s="79" t="s">
        <v>3</v>
      </c>
      <c r="B28" s="101" t="s">
        <v>549</v>
      </c>
      <c r="C28" s="101"/>
      <c r="D28" s="101"/>
      <c r="E28" s="79" t="s">
        <v>4</v>
      </c>
      <c r="F28" s="101" t="s">
        <v>545</v>
      </c>
      <c r="G28" s="101"/>
      <c r="H28" s="79" t="s">
        <v>5</v>
      </c>
      <c r="I28" s="79">
        <v>74115</v>
      </c>
      <c r="J28" s="79"/>
    </row>
    <row r="29" spans="1:10" x14ac:dyDescent="0.3">
      <c r="A29" s="79" t="s">
        <v>12</v>
      </c>
      <c r="B29" s="79"/>
      <c r="C29" s="79" t="s">
        <v>660</v>
      </c>
      <c r="D29" s="79"/>
      <c r="E29" s="79"/>
      <c r="F29" s="79"/>
      <c r="G29" s="79"/>
      <c r="H29" s="79"/>
      <c r="I29" s="79"/>
      <c r="J29" s="79"/>
    </row>
    <row r="30" spans="1:10" x14ac:dyDescent="0.3">
      <c r="A30" s="79" t="s">
        <v>7</v>
      </c>
      <c r="B30" s="101" t="s">
        <v>661</v>
      </c>
      <c r="C30" s="101"/>
      <c r="D30" s="101"/>
      <c r="E30" s="79" t="s">
        <v>8</v>
      </c>
      <c r="F30" s="104" t="s">
        <v>662</v>
      </c>
      <c r="G30" s="101"/>
      <c r="H30" s="101"/>
      <c r="I30" s="101"/>
      <c r="J30" s="79"/>
    </row>
    <row r="31" spans="1:10" x14ac:dyDescent="0.3">
      <c r="A31" s="79" t="s">
        <v>9</v>
      </c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9" t="s">
        <v>10</v>
      </c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546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53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8" t="s">
        <v>11</v>
      </c>
      <c r="B36" s="68"/>
      <c r="C36" s="93" t="s">
        <v>239</v>
      </c>
      <c r="D36" s="93"/>
      <c r="E36" s="93"/>
      <c r="F36" s="93"/>
      <c r="G36" s="93"/>
      <c r="H36" s="93"/>
      <c r="I36" s="93"/>
      <c r="J36" s="68"/>
    </row>
    <row r="37" spans="1:10" x14ac:dyDescent="0.3">
      <c r="A37" s="68" t="s">
        <v>2</v>
      </c>
      <c r="B37" s="69" t="s">
        <v>254</v>
      </c>
      <c r="C37" s="69"/>
      <c r="D37" s="69"/>
      <c r="E37" s="69"/>
      <c r="F37" s="69"/>
      <c r="G37" s="69"/>
      <c r="H37" s="69"/>
      <c r="I37" s="69"/>
      <c r="J37" s="68"/>
    </row>
    <row r="38" spans="1:10" x14ac:dyDescent="0.3">
      <c r="A38" s="68" t="s">
        <v>3</v>
      </c>
      <c r="B38" s="93" t="s">
        <v>255</v>
      </c>
      <c r="C38" s="93"/>
      <c r="D38" s="93"/>
      <c r="E38" s="68" t="s">
        <v>4</v>
      </c>
      <c r="F38" s="93" t="s">
        <v>199</v>
      </c>
      <c r="G38" s="93"/>
      <c r="H38" s="68" t="s">
        <v>5</v>
      </c>
      <c r="I38" s="68">
        <v>40505</v>
      </c>
      <c r="J38" s="68"/>
    </row>
    <row r="39" spans="1:10" x14ac:dyDescent="0.3">
      <c r="A39" s="68" t="s">
        <v>12</v>
      </c>
      <c r="B39" s="68"/>
      <c r="C39" s="70" t="s">
        <v>399</v>
      </c>
      <c r="D39" s="68"/>
      <c r="E39" s="68"/>
      <c r="F39" s="68"/>
      <c r="G39" s="68"/>
      <c r="H39" s="68"/>
      <c r="I39" s="68"/>
      <c r="J39" s="68"/>
    </row>
    <row r="40" spans="1:10" x14ac:dyDescent="0.3">
      <c r="A40" s="68" t="s">
        <v>7</v>
      </c>
      <c r="B40" s="97" t="s">
        <v>400</v>
      </c>
      <c r="C40" s="97"/>
      <c r="D40" s="97"/>
      <c r="E40" s="68" t="s">
        <v>8</v>
      </c>
      <c r="F40" s="111" t="s">
        <v>401</v>
      </c>
      <c r="G40" s="112"/>
      <c r="H40" s="112"/>
      <c r="I40" s="112"/>
      <c r="J40" s="68"/>
    </row>
    <row r="41" spans="1:10" ht="15" customHeight="1" x14ac:dyDescent="0.3">
      <c r="A41" s="68" t="s">
        <v>9</v>
      </c>
      <c r="B41" s="98" t="s">
        <v>193</v>
      </c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68" t="s">
        <v>10</v>
      </c>
      <c r="B42" s="93" t="s">
        <v>194</v>
      </c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 t="s">
        <v>546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53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71" t="s">
        <v>11</v>
      </c>
      <c r="B46" s="71"/>
      <c r="C46" s="101" t="s">
        <v>443</v>
      </c>
      <c r="D46" s="101"/>
      <c r="E46" s="101"/>
      <c r="F46" s="101"/>
      <c r="G46" s="101"/>
      <c r="H46" s="101"/>
      <c r="I46" s="101"/>
      <c r="J46" s="71"/>
    </row>
    <row r="47" spans="1:10" x14ac:dyDescent="0.3">
      <c r="A47" s="71" t="s">
        <v>2</v>
      </c>
      <c r="B47" s="101" t="s">
        <v>444</v>
      </c>
      <c r="C47" s="101"/>
      <c r="D47" s="101"/>
      <c r="E47" s="101"/>
      <c r="F47" s="101"/>
      <c r="G47" s="101"/>
      <c r="H47" s="101"/>
      <c r="I47" s="101"/>
      <c r="J47" s="71"/>
    </row>
    <row r="48" spans="1:10" x14ac:dyDescent="0.3">
      <c r="A48" s="71" t="s">
        <v>3</v>
      </c>
      <c r="B48" s="101" t="s">
        <v>445</v>
      </c>
      <c r="C48" s="101"/>
      <c r="D48" s="101"/>
      <c r="E48" s="71" t="s">
        <v>4</v>
      </c>
      <c r="F48" s="101" t="s">
        <v>135</v>
      </c>
      <c r="G48" s="101"/>
      <c r="H48" s="71" t="s">
        <v>5</v>
      </c>
      <c r="I48" s="71">
        <v>83714</v>
      </c>
      <c r="J48" s="71"/>
    </row>
    <row r="49" spans="1:10" ht="15" customHeight="1" x14ac:dyDescent="0.3">
      <c r="A49" s="71" t="s">
        <v>12</v>
      </c>
      <c r="B49" s="71"/>
      <c r="C49" s="71" t="s">
        <v>446</v>
      </c>
      <c r="D49" s="71"/>
      <c r="E49" s="71"/>
      <c r="F49" s="71"/>
      <c r="G49" s="71"/>
      <c r="H49" s="71"/>
      <c r="I49" s="71"/>
      <c r="J49" s="71"/>
    </row>
    <row r="50" spans="1:10" x14ac:dyDescent="0.3">
      <c r="A50" s="71" t="s">
        <v>7</v>
      </c>
      <c r="B50" s="101" t="s">
        <v>447</v>
      </c>
      <c r="C50" s="101"/>
      <c r="D50" s="101"/>
      <c r="E50" s="71" t="s">
        <v>8</v>
      </c>
      <c r="F50" s="104" t="s">
        <v>448</v>
      </c>
      <c r="G50" s="101"/>
      <c r="H50" s="101"/>
      <c r="I50" s="101"/>
      <c r="J50" s="71"/>
    </row>
    <row r="51" spans="1:10" x14ac:dyDescent="0.3">
      <c r="A51" s="71" t="s">
        <v>9</v>
      </c>
      <c r="B51" s="104" t="s">
        <v>449</v>
      </c>
      <c r="C51" s="101"/>
      <c r="D51" s="101"/>
      <c r="E51" s="101"/>
      <c r="F51" s="101"/>
      <c r="G51" s="101"/>
      <c r="H51" s="101"/>
      <c r="I51" s="101"/>
      <c r="J51" s="101"/>
    </row>
    <row r="52" spans="1:10" x14ac:dyDescent="0.3">
      <c r="A52" s="71" t="s">
        <v>10</v>
      </c>
      <c r="B52" s="101" t="s">
        <v>450</v>
      </c>
      <c r="C52" s="101"/>
      <c r="D52" s="101"/>
      <c r="E52" s="101"/>
      <c r="F52" s="101"/>
      <c r="G52" s="101"/>
      <c r="H52" s="101"/>
      <c r="I52" s="101"/>
      <c r="J52" s="101"/>
    </row>
    <row r="53" spans="1:10" ht="28.65" customHeight="1" x14ac:dyDescent="0.3">
      <c r="A53" s="93" t="s">
        <v>14</v>
      </c>
      <c r="B53" s="93"/>
      <c r="C53" s="94" t="s">
        <v>546</v>
      </c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53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53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53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42:J42"/>
    <mergeCell ref="A43:B43"/>
    <mergeCell ref="C43:J43"/>
    <mergeCell ref="A44:J45"/>
    <mergeCell ref="C46:I46"/>
    <mergeCell ref="B38:D38"/>
    <mergeCell ref="F38:G38"/>
    <mergeCell ref="B40:D40"/>
    <mergeCell ref="F40:I40"/>
    <mergeCell ref="B41:J41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A74:J75"/>
    <mergeCell ref="B60:D60"/>
    <mergeCell ref="F60:I60"/>
    <mergeCell ref="B61:J61"/>
    <mergeCell ref="B62:J62"/>
    <mergeCell ref="A63:B63"/>
    <mergeCell ref="C63:J63"/>
    <mergeCell ref="B70:D70"/>
    <mergeCell ref="F70:I70"/>
    <mergeCell ref="B71:J71"/>
    <mergeCell ref="B72:J72"/>
    <mergeCell ref="A73:B73"/>
    <mergeCell ref="C73:J73"/>
    <mergeCell ref="B47:I4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</mergeCells>
  <hyperlinks>
    <hyperlink ref="F11" r:id="rId1" display="tolson@armorexpress.com"/>
    <hyperlink ref="B12" r:id="rId2"/>
    <hyperlink ref="F40" r:id="rId3"/>
    <hyperlink ref="B41" r:id="rId4"/>
    <hyperlink ref="F50" r:id="rId5"/>
    <hyperlink ref="B51" r:id="rId6"/>
    <hyperlink ref="F20" r:id="rId7"/>
    <hyperlink ref="F30" r:id="rId8"/>
    <hyperlink ref="B21" r:id="rId9"/>
  </hyperlinks>
  <pageMargins left="0.7" right="0.7" top="0.75" bottom="0.75" header="0.3" footer="0.3"/>
  <pageSetup scale="98" orientation="portrait" r:id="rId10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54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8" t="s">
        <v>11</v>
      </c>
      <c r="B16" s="68"/>
      <c r="C16" s="93" t="s">
        <v>239</v>
      </c>
      <c r="D16" s="93"/>
      <c r="E16" s="93"/>
      <c r="F16" s="93"/>
      <c r="G16" s="93"/>
      <c r="H16" s="93"/>
      <c r="I16" s="93"/>
      <c r="J16" s="68"/>
    </row>
    <row r="17" spans="1:10" x14ac:dyDescent="0.3">
      <c r="A17" s="68" t="s">
        <v>2</v>
      </c>
      <c r="B17" s="69" t="s">
        <v>254</v>
      </c>
      <c r="C17" s="69"/>
      <c r="D17" s="69"/>
      <c r="E17" s="69"/>
      <c r="F17" s="69"/>
      <c r="G17" s="69"/>
      <c r="H17" s="69"/>
      <c r="I17" s="69"/>
      <c r="J17" s="68"/>
    </row>
    <row r="18" spans="1:10" x14ac:dyDescent="0.3">
      <c r="A18" s="68" t="s">
        <v>3</v>
      </c>
      <c r="B18" s="93" t="s">
        <v>255</v>
      </c>
      <c r="C18" s="93"/>
      <c r="D18" s="93"/>
      <c r="E18" s="68" t="s">
        <v>4</v>
      </c>
      <c r="F18" s="93" t="s">
        <v>199</v>
      </c>
      <c r="G18" s="93"/>
      <c r="H18" s="68" t="s">
        <v>5</v>
      </c>
      <c r="I18" s="68">
        <v>40505</v>
      </c>
      <c r="J18" s="68"/>
    </row>
    <row r="19" spans="1:10" x14ac:dyDescent="0.3">
      <c r="A19" s="68" t="s">
        <v>12</v>
      </c>
      <c r="B19" s="68"/>
      <c r="C19" s="70" t="s">
        <v>399</v>
      </c>
      <c r="D19" s="68"/>
      <c r="E19" s="68"/>
      <c r="F19" s="68"/>
      <c r="G19" s="68"/>
      <c r="H19" s="68"/>
      <c r="I19" s="68"/>
      <c r="J19" s="68"/>
    </row>
    <row r="20" spans="1:10" x14ac:dyDescent="0.3">
      <c r="A20" s="68" t="s">
        <v>7</v>
      </c>
      <c r="B20" s="97" t="s">
        <v>400</v>
      </c>
      <c r="C20" s="97"/>
      <c r="D20" s="97"/>
      <c r="E20" s="68" t="s">
        <v>8</v>
      </c>
      <c r="F20" s="111" t="s">
        <v>401</v>
      </c>
      <c r="G20" s="112"/>
      <c r="H20" s="112"/>
      <c r="I20" s="112"/>
      <c r="J20" s="68"/>
    </row>
    <row r="21" spans="1:10" x14ac:dyDescent="0.3">
      <c r="A21" s="68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68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541</v>
      </c>
      <c r="D23" s="94"/>
      <c r="E23" s="94"/>
      <c r="F23" s="94"/>
      <c r="G23" s="94"/>
      <c r="H23" s="94"/>
      <c r="I23" s="94"/>
      <c r="J23" s="94"/>
    </row>
    <row r="24" spans="1:10" ht="15" customHeight="1" x14ac:dyDescent="0.3">
      <c r="A24" s="95" t="s">
        <v>54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443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445</v>
      </c>
      <c r="C28" s="101"/>
      <c r="D28" s="101"/>
      <c r="E28" s="71" t="s">
        <v>4</v>
      </c>
      <c r="F28" s="101" t="s">
        <v>135</v>
      </c>
      <c r="G28" s="101"/>
      <c r="H28" s="71" t="s">
        <v>5</v>
      </c>
      <c r="I28" s="71">
        <v>83714</v>
      </c>
      <c r="J28" s="71"/>
    </row>
    <row r="29" spans="1:10" x14ac:dyDescent="0.3">
      <c r="A29" s="71" t="s">
        <v>12</v>
      </c>
      <c r="B29" s="71"/>
      <c r="C29" s="71" t="s">
        <v>446</v>
      </c>
      <c r="D29" s="71"/>
      <c r="E29" s="71"/>
      <c r="F29" s="71"/>
      <c r="G29" s="71"/>
      <c r="H29" s="71"/>
      <c r="I29" s="71"/>
      <c r="J29" s="71"/>
    </row>
    <row r="30" spans="1:10" x14ac:dyDescent="0.3">
      <c r="A30" s="71" t="s">
        <v>7</v>
      </c>
      <c r="B30" s="101" t="s">
        <v>447</v>
      </c>
      <c r="C30" s="101"/>
      <c r="D30" s="101"/>
      <c r="E30" s="71" t="s">
        <v>8</v>
      </c>
      <c r="F30" s="104" t="s">
        <v>448</v>
      </c>
      <c r="G30" s="101"/>
      <c r="H30" s="101"/>
      <c r="I30" s="101"/>
      <c r="J30" s="71"/>
    </row>
    <row r="31" spans="1:10" x14ac:dyDescent="0.3">
      <c r="A31" s="71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1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541</v>
      </c>
      <c r="D33" s="94"/>
      <c r="E33" s="94"/>
      <c r="F33" s="94"/>
      <c r="G33" s="94"/>
      <c r="H33" s="94"/>
      <c r="I33" s="94"/>
      <c r="J33" s="94"/>
    </row>
    <row r="34" spans="1:10" ht="15" customHeight="1" x14ac:dyDescent="0.3">
      <c r="A34" s="95" t="s">
        <v>54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8" t="s">
        <v>11</v>
      </c>
      <c r="B36" s="68"/>
      <c r="C36" s="93" t="s">
        <v>153</v>
      </c>
      <c r="D36" s="93"/>
      <c r="E36" s="93"/>
      <c r="F36" s="93"/>
      <c r="G36" s="93"/>
      <c r="H36" s="93"/>
      <c r="I36" s="93"/>
      <c r="J36" s="68"/>
    </row>
    <row r="37" spans="1:10" x14ac:dyDescent="0.3">
      <c r="A37" s="68" t="s">
        <v>2</v>
      </c>
      <c r="B37" s="93" t="s">
        <v>328</v>
      </c>
      <c r="C37" s="93"/>
      <c r="D37" s="93"/>
      <c r="E37" s="93"/>
      <c r="F37" s="93"/>
      <c r="G37" s="93"/>
      <c r="H37" s="93"/>
      <c r="I37" s="93"/>
      <c r="J37" s="93"/>
    </row>
    <row r="38" spans="1:10" x14ac:dyDescent="0.3">
      <c r="A38" s="68" t="s">
        <v>3</v>
      </c>
      <c r="B38" s="93" t="s">
        <v>148</v>
      </c>
      <c r="C38" s="93"/>
      <c r="D38" s="93"/>
      <c r="E38" s="68" t="s">
        <v>4</v>
      </c>
      <c r="F38" s="93" t="s">
        <v>149</v>
      </c>
      <c r="G38" s="93"/>
      <c r="H38" s="68" t="s">
        <v>5</v>
      </c>
      <c r="I38" s="68">
        <v>97015</v>
      </c>
      <c r="J38" s="68"/>
    </row>
    <row r="39" spans="1:10" x14ac:dyDescent="0.3">
      <c r="A39" s="68" t="s">
        <v>12</v>
      </c>
      <c r="B39" s="68"/>
      <c r="C39" s="68" t="s">
        <v>329</v>
      </c>
      <c r="D39" s="68"/>
      <c r="E39" s="68"/>
      <c r="F39" s="68"/>
      <c r="G39" s="68"/>
      <c r="H39" s="68"/>
      <c r="I39" s="68"/>
      <c r="J39" s="68"/>
    </row>
    <row r="40" spans="1:10" x14ac:dyDescent="0.3">
      <c r="A40" s="68" t="s">
        <v>7</v>
      </c>
      <c r="B40" s="93" t="s">
        <v>150</v>
      </c>
      <c r="C40" s="93"/>
      <c r="D40" s="93"/>
      <c r="E40" s="68" t="s">
        <v>8</v>
      </c>
      <c r="F40" s="98" t="s">
        <v>330</v>
      </c>
      <c r="G40" s="93"/>
      <c r="H40" s="93"/>
      <c r="I40" s="93"/>
      <c r="J40" s="68"/>
    </row>
    <row r="41" spans="1:10" ht="15" customHeight="1" x14ac:dyDescent="0.3">
      <c r="A41" s="68" t="s">
        <v>9</v>
      </c>
      <c r="B41" s="98" t="s">
        <v>151</v>
      </c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68" t="s">
        <v>10</v>
      </c>
      <c r="B42" s="120" t="s">
        <v>174</v>
      </c>
      <c r="C42" s="120"/>
      <c r="D42" s="120"/>
      <c r="E42" s="120"/>
      <c r="F42" s="120"/>
      <c r="G42" s="120"/>
      <c r="H42" s="120"/>
      <c r="I42" s="120"/>
      <c r="J42" s="120"/>
    </row>
    <row r="43" spans="1:10" ht="28.65" customHeight="1" x14ac:dyDescent="0.3">
      <c r="A43" s="93" t="s">
        <v>14</v>
      </c>
      <c r="B43" s="93"/>
      <c r="C43" s="94" t="s">
        <v>541</v>
      </c>
      <c r="D43" s="94"/>
      <c r="E43" s="94"/>
      <c r="F43" s="94"/>
      <c r="G43" s="94"/>
      <c r="H43" s="94"/>
      <c r="I43" s="94"/>
      <c r="J43" s="94"/>
    </row>
    <row r="44" spans="1:10" ht="15" customHeight="1" x14ac:dyDescent="0.3">
      <c r="A44" s="95" t="s">
        <v>54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4" t="s">
        <v>11</v>
      </c>
      <c r="B46" s="4"/>
      <c r="C46" s="93"/>
      <c r="D46" s="93"/>
      <c r="E46" s="93"/>
      <c r="F46" s="93"/>
      <c r="G46" s="93"/>
      <c r="H46" s="93"/>
      <c r="I46" s="93"/>
      <c r="J46" s="4"/>
    </row>
    <row r="47" spans="1:10" x14ac:dyDescent="0.3">
      <c r="A47" s="4" t="s">
        <v>2</v>
      </c>
      <c r="B47" s="4"/>
      <c r="C47" s="93"/>
      <c r="D47" s="93"/>
      <c r="E47" s="93"/>
      <c r="F47" s="93"/>
      <c r="G47" s="93"/>
      <c r="H47" s="93"/>
      <c r="I47" s="93"/>
      <c r="J47" s="4"/>
    </row>
    <row r="48" spans="1:10" x14ac:dyDescent="0.3">
      <c r="A48" s="4" t="s">
        <v>3</v>
      </c>
      <c r="B48" s="93"/>
      <c r="C48" s="93"/>
      <c r="D48" s="93"/>
      <c r="E48" s="4" t="s">
        <v>4</v>
      </c>
      <c r="F48" s="93"/>
      <c r="G48" s="93"/>
      <c r="H48" s="4" t="s">
        <v>5</v>
      </c>
      <c r="I48" s="4"/>
      <c r="J48" s="4"/>
    </row>
    <row r="49" spans="1:10" ht="15" customHeight="1" x14ac:dyDescent="0.3">
      <c r="A49" s="4" t="s">
        <v>12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3">
      <c r="A50" s="4" t="s">
        <v>7</v>
      </c>
      <c r="B50" s="93"/>
      <c r="C50" s="93"/>
      <c r="D50" s="93"/>
      <c r="E50" s="4" t="s">
        <v>8</v>
      </c>
      <c r="F50" s="93"/>
      <c r="G50" s="93"/>
      <c r="H50" s="93"/>
      <c r="I50" s="93"/>
      <c r="J50" s="4"/>
    </row>
    <row r="51" spans="1:10" x14ac:dyDescent="0.3">
      <c r="A51" s="4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4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ht="15" customHeight="1" x14ac:dyDescent="0.3">
      <c r="A54" s="95" t="s">
        <v>54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4" t="s">
        <v>11</v>
      </c>
      <c r="B56" s="4"/>
      <c r="C56" s="93"/>
      <c r="D56" s="93"/>
      <c r="E56" s="93"/>
      <c r="F56" s="93"/>
      <c r="G56" s="93"/>
      <c r="H56" s="93"/>
      <c r="I56" s="93"/>
      <c r="J56" s="4"/>
    </row>
    <row r="57" spans="1:10" ht="15" customHeight="1" x14ac:dyDescent="0.3">
      <c r="A57" s="4" t="s">
        <v>2</v>
      </c>
      <c r="B57" s="4"/>
      <c r="C57" s="93"/>
      <c r="D57" s="93"/>
      <c r="E57" s="93"/>
      <c r="F57" s="93"/>
      <c r="G57" s="93"/>
      <c r="H57" s="93"/>
      <c r="I57" s="93"/>
      <c r="J57" s="4"/>
    </row>
    <row r="58" spans="1:10" x14ac:dyDescent="0.3">
      <c r="A58" s="4" t="s">
        <v>3</v>
      </c>
      <c r="B58" s="93"/>
      <c r="C58" s="93"/>
      <c r="D58" s="93"/>
      <c r="E58" s="4" t="s">
        <v>4</v>
      </c>
      <c r="F58" s="93"/>
      <c r="G58" s="93"/>
      <c r="H58" s="4" t="s">
        <v>5</v>
      </c>
      <c r="I58" s="4"/>
      <c r="J58" s="4"/>
    </row>
    <row r="59" spans="1:10" x14ac:dyDescent="0.3">
      <c r="A59" s="4" t="s">
        <v>12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3">
      <c r="A60" s="4" t="s">
        <v>7</v>
      </c>
      <c r="B60" s="93"/>
      <c r="C60" s="93"/>
      <c r="D60" s="93"/>
      <c r="E60" s="4" t="s">
        <v>8</v>
      </c>
      <c r="F60" s="93"/>
      <c r="G60" s="93"/>
      <c r="H60" s="93"/>
      <c r="I60" s="93"/>
      <c r="J60" s="4"/>
    </row>
    <row r="61" spans="1:10" x14ac:dyDescent="0.3">
      <c r="A61" s="4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4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ht="15" customHeight="1" x14ac:dyDescent="0.3">
      <c r="A64" s="95" t="s">
        <v>54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4" t="s">
        <v>11</v>
      </c>
      <c r="B66" s="4"/>
      <c r="C66" s="93"/>
      <c r="D66" s="93"/>
      <c r="E66" s="93"/>
      <c r="F66" s="93"/>
      <c r="G66" s="93"/>
      <c r="H66" s="93"/>
      <c r="I66" s="93"/>
      <c r="J66" s="4"/>
    </row>
    <row r="67" spans="1:10" x14ac:dyDescent="0.3">
      <c r="A67" s="4" t="s">
        <v>2</v>
      </c>
      <c r="B67" s="4"/>
      <c r="C67" s="93"/>
      <c r="D67" s="93"/>
      <c r="E67" s="93"/>
      <c r="F67" s="93"/>
      <c r="G67" s="93"/>
      <c r="H67" s="93"/>
      <c r="I67" s="93"/>
      <c r="J67" s="4"/>
    </row>
    <row r="68" spans="1:10" x14ac:dyDescent="0.3">
      <c r="A68" s="4" t="s">
        <v>3</v>
      </c>
      <c r="B68" s="93"/>
      <c r="C68" s="93"/>
      <c r="D68" s="93"/>
      <c r="E68" s="4" t="s">
        <v>4</v>
      </c>
      <c r="F68" s="93"/>
      <c r="G68" s="93"/>
      <c r="H68" s="4" t="s">
        <v>5</v>
      </c>
      <c r="I68" s="4"/>
      <c r="J68" s="4"/>
    </row>
    <row r="69" spans="1:10" x14ac:dyDescent="0.3">
      <c r="A69" s="4" t="s">
        <v>12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">
      <c r="A70" s="4" t="s">
        <v>7</v>
      </c>
      <c r="B70" s="93"/>
      <c r="C70" s="93"/>
      <c r="D70" s="93"/>
      <c r="E70" s="4" t="s">
        <v>8</v>
      </c>
      <c r="F70" s="93"/>
      <c r="G70" s="93"/>
      <c r="H70" s="93"/>
      <c r="I70" s="93"/>
      <c r="J70" s="4"/>
    </row>
    <row r="71" spans="1:10" x14ac:dyDescent="0.3">
      <c r="A71" s="4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4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54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4" t="s">
        <v>11</v>
      </c>
      <c r="B76" s="4"/>
      <c r="C76" s="93"/>
      <c r="D76" s="93"/>
      <c r="E76" s="93"/>
      <c r="F76" s="93"/>
      <c r="G76" s="93"/>
      <c r="H76" s="93"/>
      <c r="I76" s="93"/>
      <c r="J76" s="4"/>
    </row>
    <row r="77" spans="1:10" x14ac:dyDescent="0.3">
      <c r="A77" s="4" t="s">
        <v>2</v>
      </c>
      <c r="B77" s="4"/>
      <c r="C77" s="93"/>
      <c r="D77" s="93"/>
      <c r="E77" s="93"/>
      <c r="F77" s="93"/>
      <c r="G77" s="93"/>
      <c r="H77" s="93"/>
      <c r="I77" s="93"/>
      <c r="J77" s="4"/>
    </row>
    <row r="78" spans="1:10" x14ac:dyDescent="0.3">
      <c r="A78" s="4" t="s">
        <v>3</v>
      </c>
      <c r="B78" s="93"/>
      <c r="C78" s="93"/>
      <c r="D78" s="93"/>
      <c r="E78" s="4" t="s">
        <v>4</v>
      </c>
      <c r="F78" s="93"/>
      <c r="G78" s="93"/>
      <c r="H78" s="4" t="s">
        <v>5</v>
      </c>
      <c r="I78" s="4"/>
      <c r="J78" s="4"/>
    </row>
    <row r="79" spans="1:10" x14ac:dyDescent="0.3">
      <c r="A79" s="4" t="s">
        <v>12</v>
      </c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3">
      <c r="A80" s="4" t="s">
        <v>7</v>
      </c>
      <c r="B80" s="93"/>
      <c r="C80" s="93"/>
      <c r="D80" s="93"/>
      <c r="E80" s="4" t="s">
        <v>8</v>
      </c>
      <c r="F80" s="93"/>
      <c r="G80" s="93"/>
      <c r="H80" s="93"/>
      <c r="I80" s="93"/>
      <c r="J80" s="4"/>
    </row>
    <row r="81" spans="1:10" x14ac:dyDescent="0.3">
      <c r="A81" s="4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4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A74:J75"/>
    <mergeCell ref="B60:D60"/>
    <mergeCell ref="F60:I60"/>
    <mergeCell ref="B61:J61"/>
    <mergeCell ref="B62:J62"/>
    <mergeCell ref="A63:B63"/>
    <mergeCell ref="C63:J63"/>
    <mergeCell ref="B70:D70"/>
    <mergeCell ref="F70:I70"/>
    <mergeCell ref="B71:J71"/>
    <mergeCell ref="B72:J72"/>
    <mergeCell ref="A73:B73"/>
    <mergeCell ref="C73:J73"/>
    <mergeCell ref="B37:J3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  <hyperlink ref="F40" r:id="rId7"/>
    <hyperlink ref="B41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61"/>
  <sheetViews>
    <sheetView view="pageLayout" topLeftCell="A4" zoomScaleNormal="100" zoomScaleSheetLayoutView="150" workbookViewId="0">
      <selection activeCell="B7" sqref="B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55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550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551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552</v>
      </c>
      <c r="C18" s="101"/>
      <c r="D18" s="101"/>
      <c r="E18" s="79" t="s">
        <v>4</v>
      </c>
      <c r="F18" s="101" t="s">
        <v>553</v>
      </c>
      <c r="G18" s="101"/>
      <c r="H18" s="79" t="s">
        <v>5</v>
      </c>
      <c r="I18" s="79">
        <v>19320</v>
      </c>
      <c r="J18" s="79"/>
    </row>
    <row r="19" spans="1:10" x14ac:dyDescent="0.3">
      <c r="A19" s="79" t="s">
        <v>12</v>
      </c>
      <c r="B19" s="79"/>
      <c r="C19" s="79" t="s">
        <v>451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9" t="s">
        <v>7</v>
      </c>
      <c r="B20" s="101" t="s">
        <v>665</v>
      </c>
      <c r="C20" s="101"/>
      <c r="D20" s="101"/>
      <c r="E20" s="79" t="s">
        <v>8</v>
      </c>
      <c r="F20" s="104" t="s">
        <v>667</v>
      </c>
      <c r="G20" s="101"/>
      <c r="H20" s="101"/>
      <c r="I20" s="101"/>
      <c r="J20" s="79"/>
    </row>
    <row r="21" spans="1:10" x14ac:dyDescent="0.3">
      <c r="A21" s="79" t="s">
        <v>9</v>
      </c>
      <c r="B21" s="104" t="s">
        <v>666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9" t="s">
        <v>10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554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55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8" t="s">
        <v>11</v>
      </c>
      <c r="B26" s="68"/>
      <c r="C26" s="93" t="s">
        <v>239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69" t="s">
        <v>254</v>
      </c>
      <c r="C27" s="69"/>
      <c r="D27" s="69"/>
      <c r="E27" s="69"/>
      <c r="F27" s="69"/>
      <c r="G27" s="69"/>
      <c r="H27" s="69"/>
      <c r="I27" s="69"/>
      <c r="J27" s="68"/>
    </row>
    <row r="28" spans="1:10" x14ac:dyDescent="0.3">
      <c r="A28" s="68" t="s">
        <v>3</v>
      </c>
      <c r="B28" s="93" t="s">
        <v>255</v>
      </c>
      <c r="C28" s="93"/>
      <c r="D28" s="93"/>
      <c r="E28" s="68" t="s">
        <v>4</v>
      </c>
      <c r="F28" s="93" t="s">
        <v>199</v>
      </c>
      <c r="G28" s="93"/>
      <c r="H28" s="68" t="s">
        <v>5</v>
      </c>
      <c r="I28" s="68">
        <v>40505</v>
      </c>
      <c r="J28" s="68"/>
    </row>
    <row r="29" spans="1:10" x14ac:dyDescent="0.3">
      <c r="A29" s="68" t="s">
        <v>12</v>
      </c>
      <c r="B29" s="68"/>
      <c r="C29" s="70" t="s">
        <v>399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7" t="s">
        <v>400</v>
      </c>
      <c r="C30" s="97"/>
      <c r="D30" s="97"/>
      <c r="E30" s="68" t="s">
        <v>8</v>
      </c>
      <c r="F30" s="111" t="s">
        <v>401</v>
      </c>
      <c r="G30" s="112"/>
      <c r="H30" s="112"/>
      <c r="I30" s="112"/>
      <c r="J30" s="68"/>
    </row>
    <row r="31" spans="1:10" x14ac:dyDescent="0.3">
      <c r="A31" s="6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554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55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1" t="s">
        <v>11</v>
      </c>
      <c r="B36" s="71"/>
      <c r="C36" s="101" t="s">
        <v>443</v>
      </c>
      <c r="D36" s="101"/>
      <c r="E36" s="101"/>
      <c r="F36" s="101"/>
      <c r="G36" s="101"/>
      <c r="H36" s="101"/>
      <c r="I36" s="101"/>
      <c r="J36" s="71"/>
    </row>
    <row r="37" spans="1:10" x14ac:dyDescent="0.3">
      <c r="A37" s="71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71"/>
    </row>
    <row r="38" spans="1:10" x14ac:dyDescent="0.3">
      <c r="A38" s="71" t="s">
        <v>3</v>
      </c>
      <c r="B38" s="101" t="s">
        <v>445</v>
      </c>
      <c r="C38" s="101"/>
      <c r="D38" s="101"/>
      <c r="E38" s="71" t="s">
        <v>4</v>
      </c>
      <c r="F38" s="101" t="s">
        <v>135</v>
      </c>
      <c r="G38" s="101"/>
      <c r="H38" s="71" t="s">
        <v>5</v>
      </c>
      <c r="I38" s="71">
        <v>83714</v>
      </c>
      <c r="J38" s="71"/>
    </row>
    <row r="39" spans="1:10" x14ac:dyDescent="0.3">
      <c r="A39" s="71" t="s">
        <v>12</v>
      </c>
      <c r="B39" s="71"/>
      <c r="C39" s="71" t="s">
        <v>446</v>
      </c>
      <c r="D39" s="71"/>
      <c r="E39" s="71"/>
      <c r="F39" s="71"/>
      <c r="G39" s="71"/>
      <c r="H39" s="71"/>
      <c r="I39" s="71"/>
      <c r="J39" s="71"/>
    </row>
    <row r="40" spans="1:10" x14ac:dyDescent="0.3">
      <c r="A40" s="71" t="s">
        <v>7</v>
      </c>
      <c r="B40" s="101" t="s">
        <v>447</v>
      </c>
      <c r="C40" s="101"/>
      <c r="D40" s="101"/>
      <c r="E40" s="71" t="s">
        <v>8</v>
      </c>
      <c r="F40" s="104" t="s">
        <v>448</v>
      </c>
      <c r="G40" s="101"/>
      <c r="H40" s="101"/>
      <c r="I40" s="101"/>
      <c r="J40" s="71"/>
    </row>
    <row r="41" spans="1:10" ht="15" customHeight="1" x14ac:dyDescent="0.3">
      <c r="A41" s="71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1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554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55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55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55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55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30" r:id="rId3"/>
    <hyperlink ref="B31" r:id="rId4"/>
    <hyperlink ref="F40" r:id="rId5"/>
    <hyperlink ref="B41" r:id="rId6"/>
    <hyperlink ref="B21" r:id="rId7"/>
    <hyperlink ref="F20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J461"/>
  <sheetViews>
    <sheetView view="pageLayout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20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s="46" customFormat="1" x14ac:dyDescent="0.3">
      <c r="A16" s="46" t="s">
        <v>11</v>
      </c>
      <c r="C16" s="100" t="s">
        <v>359</v>
      </c>
      <c r="D16" s="100"/>
      <c r="E16" s="100"/>
      <c r="F16" s="100"/>
      <c r="G16" s="100"/>
      <c r="H16" s="100"/>
      <c r="I16" s="100"/>
    </row>
    <row r="17" spans="1:10" s="46" customFormat="1" x14ac:dyDescent="0.3">
      <c r="A17" s="46" t="s">
        <v>2</v>
      </c>
      <c r="B17" s="110" t="s">
        <v>365</v>
      </c>
      <c r="C17" s="110"/>
      <c r="D17" s="110"/>
      <c r="E17" s="110"/>
      <c r="F17" s="110"/>
      <c r="G17" s="110"/>
      <c r="H17" s="110"/>
      <c r="I17" s="110"/>
    </row>
    <row r="18" spans="1:10" s="46" customFormat="1" x14ac:dyDescent="0.3">
      <c r="A18" s="46" t="s">
        <v>3</v>
      </c>
      <c r="B18" s="100" t="s">
        <v>360</v>
      </c>
      <c r="C18" s="100"/>
      <c r="D18" s="100"/>
      <c r="E18" s="46" t="s">
        <v>4</v>
      </c>
      <c r="F18" s="100" t="s">
        <v>361</v>
      </c>
      <c r="G18" s="100"/>
      <c r="H18" s="46" t="s">
        <v>5</v>
      </c>
      <c r="I18" s="46">
        <v>85281</v>
      </c>
    </row>
    <row r="19" spans="1:10" s="46" customFormat="1" x14ac:dyDescent="0.3">
      <c r="A19" s="46" t="s">
        <v>12</v>
      </c>
      <c r="C19" s="110" t="s">
        <v>362</v>
      </c>
      <c r="D19" s="110"/>
      <c r="E19" s="110"/>
    </row>
    <row r="20" spans="1:10" s="46" customFormat="1" x14ac:dyDescent="0.3">
      <c r="A20" s="46" t="s">
        <v>7</v>
      </c>
      <c r="B20" s="100" t="s">
        <v>366</v>
      </c>
      <c r="C20" s="100"/>
      <c r="D20" s="100"/>
      <c r="E20" s="46" t="s">
        <v>8</v>
      </c>
      <c r="F20" s="103" t="s">
        <v>364</v>
      </c>
      <c r="G20" s="100"/>
      <c r="H20" s="100"/>
      <c r="I20" s="100"/>
    </row>
    <row r="21" spans="1:10" s="46" customFormat="1" x14ac:dyDescent="0.3">
      <c r="A21" s="46" t="s">
        <v>9</v>
      </c>
      <c r="B21" s="103" t="s">
        <v>367</v>
      </c>
      <c r="C21" s="100"/>
      <c r="D21" s="100"/>
      <c r="E21" s="100"/>
      <c r="F21" s="100"/>
      <c r="G21" s="100"/>
      <c r="H21" s="100"/>
      <c r="I21" s="100"/>
      <c r="J21" s="100"/>
    </row>
    <row r="22" spans="1:10" s="46" customFormat="1" x14ac:dyDescent="0.3">
      <c r="A22" s="46" t="s">
        <v>10</v>
      </c>
      <c r="B22" s="107" t="s">
        <v>368</v>
      </c>
      <c r="C22" s="107"/>
      <c r="D22" s="107"/>
      <c r="E22" s="107"/>
      <c r="F22" s="107"/>
      <c r="G22" s="107"/>
      <c r="H22" s="107"/>
      <c r="I22" s="107"/>
      <c r="J22" s="107"/>
    </row>
    <row r="23" spans="1:10" s="46" customFormat="1" ht="28.65" customHeight="1" x14ac:dyDescent="0.3">
      <c r="A23" s="100" t="s">
        <v>14</v>
      </c>
      <c r="B23" s="100"/>
      <c r="C23" s="108" t="s">
        <v>363</v>
      </c>
      <c r="D23" s="108"/>
      <c r="E23" s="108"/>
      <c r="F23" s="108"/>
      <c r="G23" s="108"/>
      <c r="H23" s="108"/>
      <c r="I23" s="108"/>
      <c r="J23" s="108"/>
    </row>
    <row r="24" spans="1:10" ht="14.4" customHeight="1" x14ac:dyDescent="0.3">
      <c r="A24" s="95" t="s">
        <v>20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2" t="s">
        <v>11</v>
      </c>
      <c r="B26" s="62"/>
      <c r="C26" s="101" t="s">
        <v>443</v>
      </c>
      <c r="D26" s="101"/>
      <c r="E26" s="101"/>
      <c r="F26" s="101"/>
      <c r="G26" s="101"/>
      <c r="H26" s="101"/>
      <c r="I26" s="101"/>
      <c r="J26" s="62"/>
    </row>
    <row r="27" spans="1:10" x14ac:dyDescent="0.3">
      <c r="A27" s="62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62"/>
    </row>
    <row r="28" spans="1:10" x14ac:dyDescent="0.3">
      <c r="A28" s="62" t="s">
        <v>3</v>
      </c>
      <c r="B28" s="101" t="s">
        <v>445</v>
      </c>
      <c r="C28" s="101"/>
      <c r="D28" s="101"/>
      <c r="E28" s="62" t="s">
        <v>4</v>
      </c>
      <c r="F28" s="101" t="s">
        <v>135</v>
      </c>
      <c r="G28" s="101"/>
      <c r="H28" s="62" t="s">
        <v>5</v>
      </c>
      <c r="I28" s="62">
        <v>83714</v>
      </c>
      <c r="J28" s="62"/>
    </row>
    <row r="29" spans="1:10" x14ac:dyDescent="0.3">
      <c r="A29" s="62" t="s">
        <v>12</v>
      </c>
      <c r="B29" s="62"/>
      <c r="C29" s="62" t="s">
        <v>446</v>
      </c>
      <c r="D29" s="62"/>
      <c r="E29" s="62"/>
      <c r="F29" s="62"/>
      <c r="G29" s="62"/>
      <c r="H29" s="62"/>
      <c r="I29" s="62"/>
      <c r="J29" s="62"/>
    </row>
    <row r="30" spans="1:10" x14ac:dyDescent="0.3">
      <c r="A30" s="62" t="s">
        <v>7</v>
      </c>
      <c r="B30" s="101" t="s">
        <v>447</v>
      </c>
      <c r="C30" s="101"/>
      <c r="D30" s="101"/>
      <c r="E30" s="62" t="s">
        <v>8</v>
      </c>
      <c r="F30" s="104" t="s">
        <v>448</v>
      </c>
      <c r="G30" s="101"/>
      <c r="H30" s="101"/>
      <c r="I30" s="101"/>
      <c r="J30" s="62"/>
    </row>
    <row r="31" spans="1:10" x14ac:dyDescent="0.3">
      <c r="A31" s="62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62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101" t="s">
        <v>14</v>
      </c>
      <c r="B33" s="101"/>
      <c r="C33" s="109" t="s">
        <v>363</v>
      </c>
      <c r="D33" s="109"/>
      <c r="E33" s="109"/>
      <c r="F33" s="109"/>
      <c r="G33" s="109"/>
      <c r="H33" s="109"/>
      <c r="I33" s="109"/>
      <c r="J33" s="109"/>
    </row>
    <row r="34" spans="1:10" ht="14.4" customHeight="1" x14ac:dyDescent="0.3">
      <c r="A34" s="95" t="s">
        <v>20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2" t="s">
        <v>11</v>
      </c>
      <c r="B36" s="72"/>
      <c r="C36" s="100" t="s">
        <v>239</v>
      </c>
      <c r="D36" s="100"/>
      <c r="E36" s="100"/>
      <c r="F36" s="100"/>
      <c r="G36" s="100"/>
      <c r="H36" s="100"/>
      <c r="I36" s="100"/>
      <c r="J36" s="72"/>
    </row>
    <row r="37" spans="1:10" x14ac:dyDescent="0.3">
      <c r="A37" s="72" t="s">
        <v>2</v>
      </c>
      <c r="B37" s="100" t="s">
        <v>385</v>
      </c>
      <c r="C37" s="100"/>
      <c r="D37" s="100"/>
      <c r="E37" s="100"/>
      <c r="F37" s="100"/>
      <c r="G37" s="100"/>
      <c r="H37" s="100"/>
      <c r="I37" s="100"/>
      <c r="J37" s="72"/>
    </row>
    <row r="38" spans="1:10" x14ac:dyDescent="0.3">
      <c r="A38" s="72" t="s">
        <v>3</v>
      </c>
      <c r="B38" s="100" t="s">
        <v>255</v>
      </c>
      <c r="C38" s="100"/>
      <c r="D38" s="100"/>
      <c r="E38" s="72" t="s">
        <v>4</v>
      </c>
      <c r="F38" s="100" t="s">
        <v>199</v>
      </c>
      <c r="G38" s="100"/>
      <c r="H38" s="72" t="s">
        <v>5</v>
      </c>
      <c r="I38" s="72">
        <v>40505</v>
      </c>
      <c r="J38" s="72"/>
    </row>
    <row r="39" spans="1:10" x14ac:dyDescent="0.3">
      <c r="A39" s="72" t="s">
        <v>12</v>
      </c>
      <c r="B39" s="72"/>
      <c r="C39" s="100" t="s">
        <v>387</v>
      </c>
      <c r="D39" s="100"/>
      <c r="E39" s="100"/>
      <c r="F39" s="100"/>
      <c r="G39" s="100"/>
      <c r="H39" s="100"/>
      <c r="I39" s="100"/>
      <c r="J39" s="72"/>
    </row>
    <row r="40" spans="1:10" x14ac:dyDescent="0.3">
      <c r="A40" s="72" t="s">
        <v>7</v>
      </c>
      <c r="B40" s="100" t="s">
        <v>200</v>
      </c>
      <c r="C40" s="100"/>
      <c r="D40" s="100"/>
      <c r="E40" s="72" t="s">
        <v>8</v>
      </c>
      <c r="F40" s="103" t="s">
        <v>386</v>
      </c>
      <c r="G40" s="100"/>
      <c r="H40" s="100"/>
      <c r="I40" s="100"/>
      <c r="J40" s="72"/>
    </row>
    <row r="41" spans="1:10" ht="15" customHeight="1" x14ac:dyDescent="0.3">
      <c r="A41" s="72" t="s">
        <v>9</v>
      </c>
      <c r="B41" s="103" t="s">
        <v>193</v>
      </c>
      <c r="C41" s="100"/>
      <c r="D41" s="100"/>
      <c r="E41" s="100"/>
      <c r="F41" s="100"/>
      <c r="G41" s="100"/>
      <c r="H41" s="100"/>
      <c r="I41" s="100"/>
      <c r="J41" s="100"/>
    </row>
    <row r="42" spans="1:10" x14ac:dyDescent="0.3">
      <c r="A42" s="72" t="s">
        <v>10</v>
      </c>
      <c r="B42" s="100" t="s">
        <v>194</v>
      </c>
      <c r="C42" s="100"/>
      <c r="D42" s="100"/>
      <c r="E42" s="100"/>
      <c r="F42" s="100"/>
      <c r="G42" s="100"/>
      <c r="H42" s="100"/>
      <c r="I42" s="100"/>
      <c r="J42" s="100"/>
    </row>
    <row r="43" spans="1:10" ht="28.65" customHeight="1" x14ac:dyDescent="0.3">
      <c r="A43" s="93" t="s">
        <v>14</v>
      </c>
      <c r="B43" s="93"/>
      <c r="C43" s="94" t="s">
        <v>363</v>
      </c>
      <c r="D43" s="94"/>
      <c r="E43" s="94"/>
      <c r="F43" s="94"/>
      <c r="G43" s="94"/>
      <c r="H43" s="94"/>
      <c r="I43" s="94"/>
      <c r="J43" s="94"/>
    </row>
    <row r="44" spans="1:10" ht="14.4" customHeight="1" x14ac:dyDescent="0.3">
      <c r="A44" s="95" t="s">
        <v>20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ht="14.4" customHeight="1" x14ac:dyDescent="0.3">
      <c r="A54" s="95" t="s">
        <v>20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ht="14.4" customHeight="1" x14ac:dyDescent="0.3">
      <c r="A64" s="95" t="s">
        <v>20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20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3">
    <mergeCell ref="B12:I12"/>
    <mergeCell ref="B8:J8"/>
    <mergeCell ref="B9:D9"/>
    <mergeCell ref="F9:G9"/>
    <mergeCell ref="C10:I10"/>
    <mergeCell ref="B11:D11"/>
    <mergeCell ref="F11:I11"/>
    <mergeCell ref="C7:J7"/>
    <mergeCell ref="A1:J1"/>
    <mergeCell ref="A2:J2"/>
    <mergeCell ref="A3:J3"/>
    <mergeCell ref="A4:J4"/>
    <mergeCell ref="A6:J6"/>
    <mergeCell ref="C33:J33"/>
    <mergeCell ref="A34:J35"/>
    <mergeCell ref="B13:I13"/>
    <mergeCell ref="A14:J15"/>
    <mergeCell ref="C16:I16"/>
    <mergeCell ref="B17:I17"/>
    <mergeCell ref="B20:D20"/>
    <mergeCell ref="F20:I20"/>
    <mergeCell ref="C19:E19"/>
    <mergeCell ref="B18:D18"/>
    <mergeCell ref="F18:G18"/>
    <mergeCell ref="B27:I27"/>
    <mergeCell ref="B37:I37"/>
    <mergeCell ref="C39:I39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A74:J75"/>
    <mergeCell ref="B70:D70"/>
    <mergeCell ref="F70:I70"/>
    <mergeCell ref="B71:J71"/>
    <mergeCell ref="B72:J72"/>
    <mergeCell ref="A73:B73"/>
    <mergeCell ref="C73:J73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  <hyperlink ref="B41" r:id="rId7"/>
    <hyperlink ref="F40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61"/>
  <sheetViews>
    <sheetView view="pageLayout" topLeftCell="A4" zoomScaleNormal="100" zoomScaleSheetLayoutView="150" workbookViewId="0">
      <selection activeCell="B8" sqref="B8:J8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56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555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556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557</v>
      </c>
      <c r="C18" s="101"/>
      <c r="D18" s="101"/>
      <c r="E18" s="79" t="s">
        <v>4</v>
      </c>
      <c r="F18" s="101" t="s">
        <v>558</v>
      </c>
      <c r="G18" s="101"/>
      <c r="H18" s="79" t="s">
        <v>5</v>
      </c>
      <c r="I18" s="67" t="s">
        <v>559</v>
      </c>
      <c r="J18" s="79"/>
    </row>
    <row r="19" spans="1:10" x14ac:dyDescent="0.3">
      <c r="A19" s="79" t="s">
        <v>12</v>
      </c>
      <c r="B19" s="79"/>
      <c r="C19" s="79" t="s">
        <v>668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9" t="s">
        <v>7</v>
      </c>
      <c r="B20" s="101" t="s">
        <v>669</v>
      </c>
      <c r="C20" s="101"/>
      <c r="D20" s="101"/>
      <c r="E20" s="79" t="s">
        <v>8</v>
      </c>
      <c r="F20" s="104" t="s">
        <v>670</v>
      </c>
      <c r="G20" s="101"/>
      <c r="H20" s="101"/>
      <c r="I20" s="101"/>
      <c r="J20" s="79"/>
    </row>
    <row r="21" spans="1:10" x14ac:dyDescent="0.3">
      <c r="A21" s="79" t="s">
        <v>9</v>
      </c>
      <c r="B21" s="101"/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9" t="s">
        <v>10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671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56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1" t="s">
        <v>11</v>
      </c>
      <c r="C26" s="93"/>
      <c r="D26" s="93"/>
      <c r="E26" s="93"/>
      <c r="F26" s="93"/>
      <c r="G26" s="93"/>
      <c r="H26" s="93"/>
      <c r="I26" s="93"/>
    </row>
    <row r="27" spans="1:10" x14ac:dyDescent="0.3">
      <c r="A27" s="1" t="s">
        <v>2</v>
      </c>
      <c r="C27" s="93"/>
      <c r="D27" s="93"/>
      <c r="E27" s="93"/>
      <c r="F27" s="93"/>
      <c r="G27" s="93"/>
      <c r="H27" s="93"/>
      <c r="I27" s="93"/>
    </row>
    <row r="28" spans="1:10" x14ac:dyDescent="0.3">
      <c r="A28" s="1" t="s">
        <v>3</v>
      </c>
      <c r="B28" s="93"/>
      <c r="C28" s="93"/>
      <c r="D28" s="93"/>
      <c r="E28" s="1" t="s">
        <v>4</v>
      </c>
      <c r="F28" s="93"/>
      <c r="G28" s="93"/>
      <c r="H28" s="1" t="s">
        <v>5</v>
      </c>
    </row>
    <row r="29" spans="1:10" x14ac:dyDescent="0.3">
      <c r="A29" s="1" t="s">
        <v>12</v>
      </c>
    </row>
    <row r="30" spans="1:10" x14ac:dyDescent="0.3">
      <c r="A30" s="1" t="s">
        <v>7</v>
      </c>
      <c r="B30" s="93"/>
      <c r="C30" s="93"/>
      <c r="D30" s="93"/>
      <c r="E30" s="1" t="s">
        <v>8</v>
      </c>
      <c r="F30" s="93"/>
      <c r="G30" s="93"/>
      <c r="H30" s="93"/>
      <c r="I30" s="93"/>
    </row>
    <row r="31" spans="1:10" x14ac:dyDescent="0.3">
      <c r="A31" s="1" t="s">
        <v>9</v>
      </c>
      <c r="B31" s="93"/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1" t="s">
        <v>10</v>
      </c>
      <c r="B32" s="93"/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/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56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1" t="s">
        <v>11</v>
      </c>
      <c r="C36" s="93"/>
      <c r="D36" s="93"/>
      <c r="E36" s="93"/>
      <c r="F36" s="93"/>
      <c r="G36" s="93"/>
      <c r="H36" s="93"/>
      <c r="I36" s="93"/>
    </row>
    <row r="37" spans="1:10" x14ac:dyDescent="0.3">
      <c r="A37" s="1" t="s">
        <v>2</v>
      </c>
      <c r="C37" s="93"/>
      <c r="D37" s="93"/>
      <c r="E37" s="93"/>
      <c r="F37" s="93"/>
      <c r="G37" s="93"/>
      <c r="H37" s="93"/>
      <c r="I37" s="93"/>
    </row>
    <row r="38" spans="1:10" x14ac:dyDescent="0.3">
      <c r="A38" s="1" t="s">
        <v>3</v>
      </c>
      <c r="B38" s="93"/>
      <c r="C38" s="93"/>
      <c r="D38" s="93"/>
      <c r="E38" s="1" t="s">
        <v>4</v>
      </c>
      <c r="F38" s="93"/>
      <c r="G38" s="93"/>
      <c r="H38" s="1" t="s">
        <v>5</v>
      </c>
    </row>
    <row r="39" spans="1:10" x14ac:dyDescent="0.3">
      <c r="A39" s="1" t="s">
        <v>12</v>
      </c>
    </row>
    <row r="40" spans="1:10" x14ac:dyDescent="0.3">
      <c r="A40" s="1" t="s">
        <v>7</v>
      </c>
      <c r="B40" s="93"/>
      <c r="C40" s="93"/>
      <c r="D40" s="93"/>
      <c r="E40" s="1" t="s">
        <v>8</v>
      </c>
      <c r="F40" s="93"/>
      <c r="G40" s="93"/>
      <c r="H40" s="93"/>
      <c r="I40" s="93"/>
    </row>
    <row r="41" spans="1:10" ht="15" customHeight="1" x14ac:dyDescent="0.3">
      <c r="A41" s="1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1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56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56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56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56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57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8" t="s">
        <v>11</v>
      </c>
      <c r="B16" s="68"/>
      <c r="C16" s="93" t="s">
        <v>239</v>
      </c>
      <c r="D16" s="93"/>
      <c r="E16" s="93"/>
      <c r="F16" s="93"/>
      <c r="G16" s="93"/>
      <c r="H16" s="93"/>
      <c r="I16" s="93"/>
      <c r="J16" s="68"/>
    </row>
    <row r="17" spans="1:10" x14ac:dyDescent="0.3">
      <c r="A17" s="68" t="s">
        <v>2</v>
      </c>
      <c r="B17" s="69" t="s">
        <v>254</v>
      </c>
      <c r="C17" s="69"/>
      <c r="D17" s="69"/>
      <c r="E17" s="69"/>
      <c r="F17" s="69"/>
      <c r="G17" s="69"/>
      <c r="H17" s="69"/>
      <c r="I17" s="69"/>
      <c r="J17" s="68"/>
    </row>
    <row r="18" spans="1:10" x14ac:dyDescent="0.3">
      <c r="A18" s="68" t="s">
        <v>3</v>
      </c>
      <c r="B18" s="93" t="s">
        <v>255</v>
      </c>
      <c r="C18" s="93"/>
      <c r="D18" s="93"/>
      <c r="E18" s="68" t="s">
        <v>4</v>
      </c>
      <c r="F18" s="93" t="s">
        <v>199</v>
      </c>
      <c r="G18" s="93"/>
      <c r="H18" s="68" t="s">
        <v>5</v>
      </c>
      <c r="I18" s="68">
        <v>40505</v>
      </c>
      <c r="J18" s="68"/>
    </row>
    <row r="19" spans="1:10" x14ac:dyDescent="0.3">
      <c r="A19" s="68" t="s">
        <v>12</v>
      </c>
      <c r="B19" s="68"/>
      <c r="C19" s="70" t="s">
        <v>399</v>
      </c>
      <c r="D19" s="68"/>
      <c r="E19" s="68"/>
      <c r="F19" s="68"/>
      <c r="G19" s="68"/>
      <c r="H19" s="68"/>
      <c r="I19" s="68"/>
      <c r="J19" s="68"/>
    </row>
    <row r="20" spans="1:10" x14ac:dyDescent="0.3">
      <c r="A20" s="68" t="s">
        <v>7</v>
      </c>
      <c r="B20" s="97" t="s">
        <v>400</v>
      </c>
      <c r="C20" s="97"/>
      <c r="D20" s="97"/>
      <c r="E20" s="68" t="s">
        <v>8</v>
      </c>
      <c r="F20" s="111" t="s">
        <v>401</v>
      </c>
      <c r="G20" s="112"/>
      <c r="H20" s="112"/>
      <c r="I20" s="112"/>
      <c r="J20" s="68"/>
    </row>
    <row r="21" spans="1:10" x14ac:dyDescent="0.3">
      <c r="A21" s="68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68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560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57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443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445</v>
      </c>
      <c r="C28" s="101"/>
      <c r="D28" s="101"/>
      <c r="E28" s="71" t="s">
        <v>4</v>
      </c>
      <c r="F28" s="101" t="s">
        <v>135</v>
      </c>
      <c r="G28" s="101"/>
      <c r="H28" s="71" t="s">
        <v>5</v>
      </c>
      <c r="I28" s="71">
        <v>83714</v>
      </c>
      <c r="J28" s="71"/>
    </row>
    <row r="29" spans="1:10" x14ac:dyDescent="0.3">
      <c r="A29" s="71" t="s">
        <v>12</v>
      </c>
      <c r="B29" s="71"/>
      <c r="C29" s="71" t="s">
        <v>446</v>
      </c>
      <c r="D29" s="71"/>
      <c r="E29" s="71"/>
      <c r="F29" s="71"/>
      <c r="G29" s="71"/>
      <c r="H29" s="71"/>
      <c r="I29" s="71"/>
      <c r="J29" s="71"/>
    </row>
    <row r="30" spans="1:10" x14ac:dyDescent="0.3">
      <c r="A30" s="71" t="s">
        <v>7</v>
      </c>
      <c r="B30" s="101" t="s">
        <v>447</v>
      </c>
      <c r="C30" s="101"/>
      <c r="D30" s="101"/>
      <c r="E30" s="71" t="s">
        <v>8</v>
      </c>
      <c r="F30" s="104" t="s">
        <v>448</v>
      </c>
      <c r="G30" s="101"/>
      <c r="H30" s="101"/>
      <c r="I30" s="101"/>
      <c r="J30" s="71"/>
    </row>
    <row r="31" spans="1:10" x14ac:dyDescent="0.3">
      <c r="A31" s="71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1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560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57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1" t="s">
        <v>11</v>
      </c>
      <c r="C36" s="93"/>
      <c r="D36" s="93"/>
      <c r="E36" s="93"/>
      <c r="F36" s="93"/>
      <c r="G36" s="93"/>
      <c r="H36" s="93"/>
      <c r="I36" s="93"/>
    </row>
    <row r="37" spans="1:10" x14ac:dyDescent="0.3">
      <c r="A37" s="1" t="s">
        <v>2</v>
      </c>
      <c r="C37" s="93"/>
      <c r="D37" s="93"/>
      <c r="E37" s="93"/>
      <c r="F37" s="93"/>
      <c r="G37" s="93"/>
      <c r="H37" s="93"/>
      <c r="I37" s="93"/>
    </row>
    <row r="38" spans="1:10" x14ac:dyDescent="0.3">
      <c r="A38" s="1" t="s">
        <v>3</v>
      </c>
      <c r="B38" s="93"/>
      <c r="C38" s="93"/>
      <c r="D38" s="93"/>
      <c r="E38" s="1" t="s">
        <v>4</v>
      </c>
      <c r="F38" s="93"/>
      <c r="G38" s="93"/>
      <c r="H38" s="1" t="s">
        <v>5</v>
      </c>
    </row>
    <row r="39" spans="1:10" x14ac:dyDescent="0.3">
      <c r="A39" s="1" t="s">
        <v>12</v>
      </c>
    </row>
    <row r="40" spans="1:10" x14ac:dyDescent="0.3">
      <c r="A40" s="1" t="s">
        <v>7</v>
      </c>
      <c r="B40" s="93"/>
      <c r="C40" s="93"/>
      <c r="D40" s="93"/>
      <c r="E40" s="1" t="s">
        <v>8</v>
      </c>
      <c r="F40" s="93"/>
      <c r="G40" s="93"/>
      <c r="H40" s="93"/>
      <c r="I40" s="93"/>
    </row>
    <row r="41" spans="1:10" ht="15" customHeight="1" x14ac:dyDescent="0.3">
      <c r="A41" s="1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1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57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57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57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57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58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0" t="s">
        <v>11</v>
      </c>
      <c r="B16" s="70"/>
      <c r="C16" s="97" t="s">
        <v>256</v>
      </c>
      <c r="D16" s="97"/>
      <c r="E16" s="97"/>
      <c r="F16" s="97"/>
      <c r="G16" s="97"/>
      <c r="H16" s="97"/>
      <c r="I16" s="97"/>
      <c r="J16" s="68"/>
    </row>
    <row r="17" spans="1:10" x14ac:dyDescent="0.3">
      <c r="A17" s="68" t="s">
        <v>2</v>
      </c>
      <c r="B17" s="93" t="s">
        <v>313</v>
      </c>
      <c r="C17" s="93"/>
      <c r="D17" s="93"/>
      <c r="E17" s="93"/>
      <c r="F17" s="93"/>
      <c r="G17" s="93"/>
      <c r="H17" s="93"/>
      <c r="I17" s="93"/>
      <c r="J17" s="93"/>
    </row>
    <row r="18" spans="1:10" x14ac:dyDescent="0.3">
      <c r="A18" s="68" t="s">
        <v>3</v>
      </c>
      <c r="B18" s="93" t="s">
        <v>314</v>
      </c>
      <c r="C18" s="93"/>
      <c r="D18" s="93"/>
      <c r="E18" s="68" t="s">
        <v>4</v>
      </c>
      <c r="F18" s="93" t="s">
        <v>176</v>
      </c>
      <c r="G18" s="93"/>
      <c r="H18" s="68" t="s">
        <v>5</v>
      </c>
      <c r="I18" s="68">
        <v>27409</v>
      </c>
      <c r="J18" s="68"/>
    </row>
    <row r="19" spans="1:10" x14ac:dyDescent="0.3">
      <c r="A19" s="68" t="s">
        <v>12</v>
      </c>
      <c r="B19" s="68"/>
      <c r="C19" s="68" t="s">
        <v>315</v>
      </c>
      <c r="D19" s="68"/>
      <c r="E19" s="68"/>
      <c r="F19" s="68"/>
      <c r="G19" s="68"/>
      <c r="H19" s="68"/>
      <c r="I19" s="68"/>
      <c r="J19" s="68"/>
    </row>
    <row r="20" spans="1:10" x14ac:dyDescent="0.3">
      <c r="A20" s="68" t="s">
        <v>7</v>
      </c>
      <c r="B20" s="93" t="s">
        <v>316</v>
      </c>
      <c r="C20" s="93"/>
      <c r="D20" s="93"/>
      <c r="E20" s="68" t="s">
        <v>8</v>
      </c>
      <c r="F20" s="98" t="s">
        <v>178</v>
      </c>
      <c r="G20" s="93"/>
      <c r="H20" s="93"/>
      <c r="I20" s="93"/>
      <c r="J20" s="68"/>
    </row>
    <row r="21" spans="1:10" x14ac:dyDescent="0.3">
      <c r="A21" s="68" t="s">
        <v>9</v>
      </c>
      <c r="B21" s="98" t="s">
        <v>177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68" t="s">
        <v>10</v>
      </c>
      <c r="B22" s="93" t="s">
        <v>179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561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58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8" t="s">
        <v>11</v>
      </c>
      <c r="B26" s="68"/>
      <c r="C26" s="93" t="s">
        <v>239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69" t="s">
        <v>254</v>
      </c>
      <c r="C27" s="69"/>
      <c r="D27" s="69"/>
      <c r="E27" s="69"/>
      <c r="F27" s="69"/>
      <c r="G27" s="69"/>
      <c r="H27" s="69"/>
      <c r="I27" s="69"/>
      <c r="J27" s="68"/>
    </row>
    <row r="28" spans="1:10" x14ac:dyDescent="0.3">
      <c r="A28" s="68" t="s">
        <v>3</v>
      </c>
      <c r="B28" s="93" t="s">
        <v>255</v>
      </c>
      <c r="C28" s="93"/>
      <c r="D28" s="93"/>
      <c r="E28" s="68" t="s">
        <v>4</v>
      </c>
      <c r="F28" s="93" t="s">
        <v>199</v>
      </c>
      <c r="G28" s="93"/>
      <c r="H28" s="68" t="s">
        <v>5</v>
      </c>
      <c r="I28" s="68">
        <v>40505</v>
      </c>
      <c r="J28" s="68"/>
    </row>
    <row r="29" spans="1:10" x14ac:dyDescent="0.3">
      <c r="A29" s="68" t="s">
        <v>12</v>
      </c>
      <c r="B29" s="68"/>
      <c r="C29" s="70" t="s">
        <v>399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7" t="s">
        <v>400</v>
      </c>
      <c r="C30" s="97"/>
      <c r="D30" s="97"/>
      <c r="E30" s="68" t="s">
        <v>8</v>
      </c>
      <c r="F30" s="111" t="s">
        <v>401</v>
      </c>
      <c r="G30" s="112"/>
      <c r="H30" s="112"/>
      <c r="I30" s="112"/>
      <c r="J30" s="68"/>
    </row>
    <row r="31" spans="1:10" x14ac:dyDescent="0.3">
      <c r="A31" s="6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561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58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1" t="s">
        <v>11</v>
      </c>
      <c r="B36" s="71"/>
      <c r="C36" s="101" t="s">
        <v>443</v>
      </c>
      <c r="D36" s="101"/>
      <c r="E36" s="101"/>
      <c r="F36" s="101"/>
      <c r="G36" s="101"/>
      <c r="H36" s="101"/>
      <c r="I36" s="101"/>
      <c r="J36" s="71"/>
    </row>
    <row r="37" spans="1:10" x14ac:dyDescent="0.3">
      <c r="A37" s="71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71"/>
    </row>
    <row r="38" spans="1:10" x14ac:dyDescent="0.3">
      <c r="A38" s="71" t="s">
        <v>3</v>
      </c>
      <c r="B38" s="101" t="s">
        <v>445</v>
      </c>
      <c r="C38" s="101"/>
      <c r="D38" s="101"/>
      <c r="E38" s="71" t="s">
        <v>4</v>
      </c>
      <c r="F38" s="101" t="s">
        <v>135</v>
      </c>
      <c r="G38" s="101"/>
      <c r="H38" s="71" t="s">
        <v>5</v>
      </c>
      <c r="I38" s="71">
        <v>83714</v>
      </c>
      <c r="J38" s="71"/>
    </row>
    <row r="39" spans="1:10" x14ac:dyDescent="0.3">
      <c r="A39" s="71" t="s">
        <v>12</v>
      </c>
      <c r="B39" s="71"/>
      <c r="C39" s="71" t="s">
        <v>446</v>
      </c>
      <c r="D39" s="71"/>
      <c r="E39" s="71"/>
      <c r="F39" s="71"/>
      <c r="G39" s="71"/>
      <c r="H39" s="71"/>
      <c r="I39" s="71"/>
      <c r="J39" s="71"/>
    </row>
    <row r="40" spans="1:10" x14ac:dyDescent="0.3">
      <c r="A40" s="71" t="s">
        <v>7</v>
      </c>
      <c r="B40" s="101" t="s">
        <v>447</v>
      </c>
      <c r="C40" s="101"/>
      <c r="D40" s="101"/>
      <c r="E40" s="71" t="s">
        <v>8</v>
      </c>
      <c r="F40" s="104" t="s">
        <v>448</v>
      </c>
      <c r="G40" s="101"/>
      <c r="H40" s="101"/>
      <c r="I40" s="101"/>
      <c r="J40" s="71"/>
    </row>
    <row r="41" spans="1:10" ht="15" customHeight="1" x14ac:dyDescent="0.3">
      <c r="A41" s="71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1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561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58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58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58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58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J17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B21" r:id="rId3"/>
    <hyperlink ref="F20" r:id="rId4"/>
    <hyperlink ref="F30" r:id="rId5"/>
    <hyperlink ref="B31" r:id="rId6"/>
    <hyperlink ref="F40" r:id="rId7"/>
    <hyperlink ref="B41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4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59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" t="s">
        <v>11</v>
      </c>
      <c r="B16" s="6"/>
      <c r="C16" s="93" t="s">
        <v>318</v>
      </c>
      <c r="D16" s="93"/>
      <c r="E16" s="93"/>
      <c r="F16" s="93"/>
      <c r="G16" s="93"/>
      <c r="H16" s="93"/>
      <c r="I16" s="93"/>
      <c r="J16" s="6"/>
    </row>
    <row r="17" spans="1:10" x14ac:dyDescent="0.3">
      <c r="A17" s="6" t="s">
        <v>2</v>
      </c>
      <c r="B17" s="93" t="s">
        <v>319</v>
      </c>
      <c r="C17" s="93"/>
      <c r="D17" s="93"/>
      <c r="E17" s="93"/>
      <c r="F17" s="93"/>
      <c r="G17" s="93"/>
      <c r="H17" s="93"/>
      <c r="I17" s="93"/>
      <c r="J17" s="93"/>
    </row>
    <row r="18" spans="1:10" x14ac:dyDescent="0.3">
      <c r="A18" s="6" t="s">
        <v>3</v>
      </c>
      <c r="B18" s="93" t="s">
        <v>320</v>
      </c>
      <c r="C18" s="93"/>
      <c r="D18" s="93"/>
      <c r="E18" s="6" t="s">
        <v>4</v>
      </c>
      <c r="F18" s="93" t="s">
        <v>163</v>
      </c>
      <c r="G18" s="93"/>
      <c r="H18" s="6" t="s">
        <v>5</v>
      </c>
      <c r="I18" s="6">
        <v>57201</v>
      </c>
      <c r="J18" s="6"/>
    </row>
    <row r="19" spans="1:10" x14ac:dyDescent="0.3">
      <c r="A19" s="6" t="s">
        <v>12</v>
      </c>
      <c r="B19" s="6"/>
      <c r="C19" s="6" t="s">
        <v>321</v>
      </c>
      <c r="D19" s="6"/>
      <c r="E19" s="6"/>
      <c r="F19" s="6"/>
      <c r="G19" s="6"/>
      <c r="H19" s="6"/>
      <c r="I19" s="6"/>
      <c r="J19" s="6"/>
    </row>
    <row r="20" spans="1:10" x14ac:dyDescent="0.3">
      <c r="A20" s="6" t="s">
        <v>7</v>
      </c>
      <c r="B20" s="93" t="s">
        <v>322</v>
      </c>
      <c r="C20" s="93"/>
      <c r="D20" s="93"/>
      <c r="E20" s="6" t="s">
        <v>8</v>
      </c>
      <c r="F20" s="98" t="s">
        <v>164</v>
      </c>
      <c r="G20" s="93"/>
      <c r="H20" s="93"/>
      <c r="I20" s="93"/>
      <c r="J20" s="6"/>
    </row>
    <row r="21" spans="1:10" x14ac:dyDescent="0.3">
      <c r="A21" s="6" t="s">
        <v>9</v>
      </c>
      <c r="B21" s="98" t="s">
        <v>166</v>
      </c>
      <c r="C21" s="93"/>
      <c r="D21" s="93"/>
      <c r="E21" s="93"/>
      <c r="F21" s="93"/>
      <c r="G21" s="93"/>
      <c r="H21" s="93"/>
      <c r="I21" s="93"/>
      <c r="J21" s="93"/>
    </row>
    <row r="22" spans="1:10" ht="15" customHeight="1" x14ac:dyDescent="0.3">
      <c r="A22" s="6" t="s">
        <v>10</v>
      </c>
      <c r="B22" s="93" t="s">
        <v>167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323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59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28" t="s">
        <v>11</v>
      </c>
      <c r="B26" s="28"/>
      <c r="C26" s="93" t="s">
        <v>324</v>
      </c>
      <c r="D26" s="93"/>
      <c r="E26" s="93"/>
      <c r="F26" s="93"/>
      <c r="G26" s="93"/>
      <c r="H26" s="93"/>
      <c r="I26" s="93"/>
      <c r="J26" s="28"/>
    </row>
    <row r="27" spans="1:10" x14ac:dyDescent="0.3">
      <c r="A27" s="28" t="s">
        <v>2</v>
      </c>
      <c r="B27" s="93" t="s">
        <v>325</v>
      </c>
      <c r="C27" s="93"/>
      <c r="D27" s="93"/>
      <c r="E27" s="93"/>
      <c r="F27" s="93"/>
      <c r="G27" s="93"/>
      <c r="H27" s="93"/>
      <c r="I27" s="93"/>
      <c r="J27" s="93"/>
    </row>
    <row r="28" spans="1:10" x14ac:dyDescent="0.3">
      <c r="A28" s="28" t="s">
        <v>3</v>
      </c>
      <c r="B28" s="93" t="s">
        <v>326</v>
      </c>
      <c r="C28" s="93"/>
      <c r="D28" s="93"/>
      <c r="E28" s="28" t="s">
        <v>4</v>
      </c>
      <c r="F28" s="93" t="s">
        <v>163</v>
      </c>
      <c r="G28" s="93"/>
      <c r="H28" s="28" t="s">
        <v>5</v>
      </c>
      <c r="I28" s="28">
        <v>57701</v>
      </c>
      <c r="J28" s="28"/>
    </row>
    <row r="29" spans="1:10" ht="15" customHeight="1" x14ac:dyDescent="0.3">
      <c r="A29" s="28" t="s">
        <v>12</v>
      </c>
      <c r="B29" s="28"/>
      <c r="C29" s="28" t="s">
        <v>327</v>
      </c>
      <c r="D29" s="28"/>
      <c r="E29" s="28"/>
      <c r="F29" s="28"/>
      <c r="G29" s="28"/>
      <c r="H29" s="28"/>
      <c r="I29" s="28"/>
      <c r="J29" s="28"/>
    </row>
    <row r="30" spans="1:10" x14ac:dyDescent="0.3">
      <c r="A30" s="28" t="s">
        <v>7</v>
      </c>
      <c r="B30" s="93" t="s">
        <v>201</v>
      </c>
      <c r="C30" s="93"/>
      <c r="D30" s="93"/>
      <c r="E30" s="28" t="s">
        <v>8</v>
      </c>
      <c r="F30" s="98" t="s">
        <v>202</v>
      </c>
      <c r="G30" s="93"/>
      <c r="H30" s="93"/>
      <c r="I30" s="93"/>
      <c r="J30" s="28"/>
    </row>
    <row r="31" spans="1:10" x14ac:dyDescent="0.3">
      <c r="A31" s="28" t="s">
        <v>9</v>
      </c>
      <c r="B31" s="98" t="s">
        <v>203</v>
      </c>
      <c r="C31" s="93"/>
      <c r="D31" s="93"/>
      <c r="E31" s="93"/>
      <c r="F31" s="93"/>
      <c r="G31" s="93"/>
      <c r="H31" s="93"/>
      <c r="I31" s="93"/>
      <c r="J31" s="93"/>
    </row>
    <row r="32" spans="1:10" x14ac:dyDescent="0.3">
      <c r="A32" s="28" t="s">
        <v>10</v>
      </c>
      <c r="B32" s="93" t="s">
        <v>204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323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59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35" t="s">
        <v>11</v>
      </c>
      <c r="B36" s="35"/>
      <c r="C36" s="100" t="s">
        <v>290</v>
      </c>
      <c r="D36" s="100"/>
      <c r="E36" s="100"/>
      <c r="F36" s="100"/>
      <c r="G36" s="100"/>
      <c r="H36" s="100"/>
      <c r="I36" s="100"/>
      <c r="J36" s="35"/>
    </row>
    <row r="37" spans="1:10" ht="15" customHeight="1" x14ac:dyDescent="0.3">
      <c r="A37" s="35" t="s">
        <v>2</v>
      </c>
      <c r="B37" s="100" t="s">
        <v>291</v>
      </c>
      <c r="C37" s="100"/>
      <c r="D37" s="100"/>
      <c r="E37" s="100"/>
      <c r="F37" s="100"/>
      <c r="G37" s="100"/>
      <c r="H37" s="100"/>
      <c r="I37" s="100"/>
      <c r="J37" s="100"/>
    </row>
    <row r="38" spans="1:10" x14ac:dyDescent="0.3">
      <c r="A38" s="35" t="s">
        <v>3</v>
      </c>
      <c r="B38" s="100" t="s">
        <v>292</v>
      </c>
      <c r="C38" s="100"/>
      <c r="D38" s="100"/>
      <c r="E38" s="35" t="s">
        <v>4</v>
      </c>
      <c r="F38" s="100" t="s">
        <v>168</v>
      </c>
      <c r="G38" s="100"/>
      <c r="H38" s="35" t="s">
        <v>5</v>
      </c>
      <c r="I38" s="35">
        <v>47130</v>
      </c>
      <c r="J38" s="35"/>
    </row>
    <row r="39" spans="1:10" x14ac:dyDescent="0.3">
      <c r="A39" s="35" t="s">
        <v>12</v>
      </c>
      <c r="B39" s="35"/>
      <c r="C39" s="35" t="s">
        <v>293</v>
      </c>
      <c r="D39" s="35"/>
      <c r="E39" s="35"/>
      <c r="F39" s="35"/>
      <c r="G39" s="35"/>
      <c r="H39" s="35"/>
      <c r="I39" s="35"/>
      <c r="J39" s="35"/>
    </row>
    <row r="40" spans="1:10" x14ac:dyDescent="0.3">
      <c r="A40" s="35" t="s">
        <v>7</v>
      </c>
      <c r="B40" s="100" t="s">
        <v>207</v>
      </c>
      <c r="C40" s="100"/>
      <c r="D40" s="100"/>
      <c r="E40" s="35" t="s">
        <v>8</v>
      </c>
      <c r="F40" s="98" t="s">
        <v>208</v>
      </c>
      <c r="G40" s="100"/>
      <c r="H40" s="100"/>
      <c r="I40" s="100"/>
      <c r="J40" s="35"/>
    </row>
    <row r="41" spans="1:10" x14ac:dyDescent="0.3">
      <c r="A41" s="35" t="s">
        <v>9</v>
      </c>
      <c r="B41" s="98" t="s">
        <v>169</v>
      </c>
      <c r="C41" s="98"/>
      <c r="D41" s="98"/>
      <c r="E41" s="98"/>
      <c r="F41" s="98"/>
      <c r="G41" s="98"/>
      <c r="H41" s="98"/>
      <c r="I41" s="98"/>
      <c r="J41" s="98"/>
    </row>
    <row r="42" spans="1:10" x14ac:dyDescent="0.3">
      <c r="A42" s="35" t="s">
        <v>10</v>
      </c>
      <c r="B42" s="100" t="s">
        <v>170</v>
      </c>
      <c r="C42" s="100"/>
      <c r="D42" s="100"/>
      <c r="E42" s="100"/>
      <c r="F42" s="100"/>
      <c r="G42" s="100"/>
      <c r="H42" s="100"/>
      <c r="I42" s="100"/>
      <c r="J42" s="100"/>
    </row>
    <row r="43" spans="1:10" ht="28.65" customHeight="1" x14ac:dyDescent="0.3">
      <c r="A43" s="100" t="s">
        <v>14</v>
      </c>
      <c r="B43" s="100"/>
      <c r="C43" s="108" t="s">
        <v>323</v>
      </c>
      <c r="D43" s="108"/>
      <c r="E43" s="108"/>
      <c r="F43" s="108"/>
      <c r="G43" s="108"/>
      <c r="H43" s="108"/>
      <c r="I43" s="108"/>
      <c r="J43" s="108"/>
    </row>
    <row r="44" spans="1:10" x14ac:dyDescent="0.3">
      <c r="A44" s="95" t="s">
        <v>59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ht="15" customHeight="1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68" t="s">
        <v>11</v>
      </c>
      <c r="B46" s="68"/>
      <c r="C46" s="93" t="s">
        <v>239</v>
      </c>
      <c r="D46" s="93"/>
      <c r="E46" s="93"/>
      <c r="F46" s="93"/>
      <c r="G46" s="93"/>
      <c r="H46" s="93"/>
      <c r="I46" s="93"/>
      <c r="J46" s="68"/>
    </row>
    <row r="47" spans="1:10" x14ac:dyDescent="0.3">
      <c r="A47" s="68" t="s">
        <v>2</v>
      </c>
      <c r="B47" s="69" t="s">
        <v>254</v>
      </c>
      <c r="C47" s="69"/>
      <c r="D47" s="69"/>
      <c r="E47" s="69"/>
      <c r="F47" s="69"/>
      <c r="G47" s="69"/>
      <c r="H47" s="69"/>
      <c r="I47" s="69"/>
      <c r="J47" s="68"/>
    </row>
    <row r="48" spans="1:10" x14ac:dyDescent="0.3">
      <c r="A48" s="68" t="s">
        <v>3</v>
      </c>
      <c r="B48" s="93" t="s">
        <v>255</v>
      </c>
      <c r="C48" s="93"/>
      <c r="D48" s="93"/>
      <c r="E48" s="68" t="s">
        <v>4</v>
      </c>
      <c r="F48" s="93" t="s">
        <v>199</v>
      </c>
      <c r="G48" s="93"/>
      <c r="H48" s="68" t="s">
        <v>5</v>
      </c>
      <c r="I48" s="68">
        <v>40505</v>
      </c>
      <c r="J48" s="68"/>
    </row>
    <row r="49" spans="1:10" x14ac:dyDescent="0.3">
      <c r="A49" s="68" t="s">
        <v>12</v>
      </c>
      <c r="B49" s="68"/>
      <c r="C49" s="70" t="s">
        <v>399</v>
      </c>
      <c r="D49" s="68"/>
      <c r="E49" s="68"/>
      <c r="F49" s="68"/>
      <c r="G49" s="68"/>
      <c r="H49" s="68"/>
      <c r="I49" s="68"/>
      <c r="J49" s="68"/>
    </row>
    <row r="50" spans="1:10" x14ac:dyDescent="0.3">
      <c r="A50" s="68" t="s">
        <v>7</v>
      </c>
      <c r="B50" s="97" t="s">
        <v>400</v>
      </c>
      <c r="C50" s="97"/>
      <c r="D50" s="97"/>
      <c r="E50" s="68" t="s">
        <v>8</v>
      </c>
      <c r="F50" s="111" t="s">
        <v>401</v>
      </c>
      <c r="G50" s="112"/>
      <c r="H50" s="112"/>
      <c r="I50" s="112"/>
      <c r="J50" s="68"/>
    </row>
    <row r="51" spans="1:10" x14ac:dyDescent="0.3">
      <c r="A51" s="68" t="s">
        <v>9</v>
      </c>
      <c r="B51" s="98" t="s">
        <v>193</v>
      </c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68" t="s">
        <v>10</v>
      </c>
      <c r="B52" s="93" t="s">
        <v>194</v>
      </c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 t="s">
        <v>323</v>
      </c>
      <c r="D53" s="94"/>
      <c r="E53" s="94"/>
      <c r="F53" s="94"/>
      <c r="G53" s="94"/>
      <c r="H53" s="94"/>
      <c r="I53" s="94"/>
      <c r="J53" s="94"/>
    </row>
    <row r="54" spans="1:10" ht="15" customHeight="1" x14ac:dyDescent="0.3">
      <c r="A54" s="95" t="s">
        <v>59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44" t="s">
        <v>11</v>
      </c>
      <c r="B56" s="44"/>
      <c r="C56" s="93" t="s">
        <v>301</v>
      </c>
      <c r="D56" s="93"/>
      <c r="E56" s="93"/>
      <c r="F56" s="93"/>
      <c r="G56" s="93"/>
      <c r="H56" s="93"/>
      <c r="I56" s="93"/>
      <c r="J56" s="44"/>
    </row>
    <row r="57" spans="1:10" x14ac:dyDescent="0.3">
      <c r="A57" s="44" t="s">
        <v>2</v>
      </c>
      <c r="B57" s="93" t="s">
        <v>142</v>
      </c>
      <c r="C57" s="93"/>
      <c r="D57" s="93"/>
      <c r="E57" s="93"/>
      <c r="F57" s="93"/>
      <c r="G57" s="93"/>
      <c r="H57" s="93"/>
      <c r="I57" s="93"/>
      <c r="J57" s="93"/>
    </row>
    <row r="58" spans="1:10" x14ac:dyDescent="0.3">
      <c r="A58" s="44" t="s">
        <v>3</v>
      </c>
      <c r="B58" s="93" t="s">
        <v>143</v>
      </c>
      <c r="C58" s="93"/>
      <c r="D58" s="93"/>
      <c r="E58" s="44" t="s">
        <v>4</v>
      </c>
      <c r="F58" s="93" t="s">
        <v>144</v>
      </c>
      <c r="G58" s="93"/>
      <c r="H58" s="44" t="s">
        <v>5</v>
      </c>
      <c r="I58" s="44">
        <v>58801</v>
      </c>
      <c r="J58" s="44"/>
    </row>
    <row r="59" spans="1:10" x14ac:dyDescent="0.3">
      <c r="A59" s="44" t="s">
        <v>12</v>
      </c>
      <c r="B59" s="44"/>
      <c r="C59" s="44" t="s">
        <v>145</v>
      </c>
      <c r="D59" s="44"/>
      <c r="E59" s="44"/>
      <c r="F59" s="44"/>
      <c r="G59" s="44"/>
      <c r="H59" s="44"/>
      <c r="I59" s="44"/>
      <c r="J59" s="44"/>
    </row>
    <row r="60" spans="1:10" x14ac:dyDescent="0.3">
      <c r="A60" s="44" t="s">
        <v>7</v>
      </c>
      <c r="B60" s="93" t="s">
        <v>302</v>
      </c>
      <c r="C60" s="93"/>
      <c r="D60" s="93"/>
      <c r="E60" s="44" t="s">
        <v>8</v>
      </c>
      <c r="F60" s="98" t="s">
        <v>146</v>
      </c>
      <c r="G60" s="93"/>
      <c r="H60" s="93"/>
      <c r="I60" s="93"/>
      <c r="J60" s="44"/>
    </row>
    <row r="61" spans="1:10" x14ac:dyDescent="0.3">
      <c r="A61" s="44" t="s">
        <v>9</v>
      </c>
      <c r="B61" s="98" t="s">
        <v>147</v>
      </c>
      <c r="C61" s="98"/>
      <c r="D61" s="98"/>
      <c r="E61" s="98"/>
      <c r="F61" s="98"/>
      <c r="G61" s="98"/>
      <c r="H61" s="98"/>
      <c r="I61" s="98"/>
      <c r="J61" s="98"/>
    </row>
    <row r="62" spans="1:10" x14ac:dyDescent="0.3">
      <c r="A62" s="45" t="s">
        <v>10</v>
      </c>
      <c r="B62" s="97" t="s">
        <v>173</v>
      </c>
      <c r="C62" s="97"/>
      <c r="D62" s="97"/>
      <c r="E62" s="97"/>
      <c r="F62" s="97"/>
      <c r="G62" s="97"/>
      <c r="H62" s="97"/>
      <c r="I62" s="97"/>
      <c r="J62" s="97"/>
    </row>
    <row r="63" spans="1:10" ht="28.65" customHeight="1" x14ac:dyDescent="0.3">
      <c r="A63" s="93" t="s">
        <v>14</v>
      </c>
      <c r="B63" s="93"/>
      <c r="C63" s="94" t="s">
        <v>323</v>
      </c>
      <c r="D63" s="94"/>
      <c r="E63" s="94"/>
      <c r="F63" s="94"/>
      <c r="G63" s="94"/>
      <c r="H63" s="94"/>
      <c r="I63" s="94"/>
      <c r="J63" s="94"/>
    </row>
    <row r="64" spans="1:10" s="44" customFormat="1" ht="15" customHeight="1" x14ac:dyDescent="0.3">
      <c r="A64" s="95" t="s">
        <v>59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s="44" customForma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s="44" customFormat="1" x14ac:dyDescent="0.3">
      <c r="A66" s="62" t="s">
        <v>11</v>
      </c>
      <c r="B66" s="62"/>
      <c r="C66" s="101" t="s">
        <v>443</v>
      </c>
      <c r="D66" s="101"/>
      <c r="E66" s="101"/>
      <c r="F66" s="101"/>
      <c r="G66" s="101"/>
      <c r="H66" s="101"/>
      <c r="I66" s="101"/>
      <c r="J66" s="62"/>
    </row>
    <row r="67" spans="1:10" s="44" customFormat="1" x14ac:dyDescent="0.3">
      <c r="A67" s="62" t="s">
        <v>2</v>
      </c>
      <c r="B67" s="101" t="s">
        <v>444</v>
      </c>
      <c r="C67" s="101"/>
      <c r="D67" s="101"/>
      <c r="E67" s="101"/>
      <c r="F67" s="101"/>
      <c r="G67" s="101"/>
      <c r="H67" s="101"/>
      <c r="I67" s="101"/>
      <c r="J67" s="62"/>
    </row>
    <row r="68" spans="1:10" s="44" customFormat="1" x14ac:dyDescent="0.3">
      <c r="A68" s="62" t="s">
        <v>3</v>
      </c>
      <c r="B68" s="101" t="s">
        <v>445</v>
      </c>
      <c r="C68" s="101"/>
      <c r="D68" s="101"/>
      <c r="E68" s="62" t="s">
        <v>4</v>
      </c>
      <c r="F68" s="101" t="s">
        <v>135</v>
      </c>
      <c r="G68" s="101"/>
      <c r="H68" s="62" t="s">
        <v>5</v>
      </c>
      <c r="I68" s="62">
        <v>83714</v>
      </c>
      <c r="J68" s="62"/>
    </row>
    <row r="69" spans="1:10" s="44" customFormat="1" x14ac:dyDescent="0.3">
      <c r="A69" s="62" t="s">
        <v>12</v>
      </c>
      <c r="B69" s="62"/>
      <c r="C69" s="62" t="s">
        <v>446</v>
      </c>
      <c r="D69" s="62"/>
      <c r="E69" s="62"/>
      <c r="F69" s="62"/>
      <c r="G69" s="62"/>
      <c r="H69" s="62"/>
      <c r="I69" s="62"/>
      <c r="J69" s="62"/>
    </row>
    <row r="70" spans="1:10" s="44" customFormat="1" x14ac:dyDescent="0.3">
      <c r="A70" s="62" t="s">
        <v>7</v>
      </c>
      <c r="B70" s="101" t="s">
        <v>447</v>
      </c>
      <c r="C70" s="101"/>
      <c r="D70" s="101"/>
      <c r="E70" s="62" t="s">
        <v>8</v>
      </c>
      <c r="F70" s="104" t="s">
        <v>448</v>
      </c>
      <c r="G70" s="101"/>
      <c r="H70" s="101"/>
      <c r="I70" s="101"/>
      <c r="J70" s="62"/>
    </row>
    <row r="71" spans="1:10" s="44" customFormat="1" x14ac:dyDescent="0.3">
      <c r="A71" s="62" t="s">
        <v>9</v>
      </c>
      <c r="B71" s="104" t="s">
        <v>449</v>
      </c>
      <c r="C71" s="101"/>
      <c r="D71" s="101"/>
      <c r="E71" s="101"/>
      <c r="F71" s="101"/>
      <c r="G71" s="101"/>
      <c r="H71" s="101"/>
      <c r="I71" s="101"/>
      <c r="J71" s="101"/>
    </row>
    <row r="72" spans="1:10" s="44" customFormat="1" x14ac:dyDescent="0.3">
      <c r="A72" s="62" t="s">
        <v>10</v>
      </c>
      <c r="B72" s="101" t="s">
        <v>450</v>
      </c>
      <c r="C72" s="101"/>
      <c r="D72" s="101"/>
      <c r="E72" s="101"/>
      <c r="F72" s="101"/>
      <c r="G72" s="101"/>
      <c r="H72" s="101"/>
      <c r="I72" s="101"/>
      <c r="J72" s="101"/>
    </row>
    <row r="73" spans="1:10" s="44" customFormat="1" ht="28.65" customHeight="1" x14ac:dyDescent="0.3">
      <c r="A73" s="101" t="s">
        <v>14</v>
      </c>
      <c r="B73" s="101"/>
      <c r="C73" s="109" t="s">
        <v>323</v>
      </c>
      <c r="D73" s="109"/>
      <c r="E73" s="109"/>
      <c r="F73" s="109"/>
      <c r="G73" s="109"/>
      <c r="H73" s="109"/>
      <c r="I73" s="109"/>
      <c r="J73" s="109"/>
    </row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</sheetData>
  <mergeCells count="79">
    <mergeCell ref="B71:J71"/>
    <mergeCell ref="B72:J72"/>
    <mergeCell ref="A73:B73"/>
    <mergeCell ref="C73:J73"/>
    <mergeCell ref="C66:I66"/>
    <mergeCell ref="B68:D68"/>
    <mergeCell ref="F68:G68"/>
    <mergeCell ref="B70:D70"/>
    <mergeCell ref="F70:I70"/>
    <mergeCell ref="B67:I67"/>
    <mergeCell ref="A64:J65"/>
    <mergeCell ref="C56:I56"/>
    <mergeCell ref="B57:J57"/>
    <mergeCell ref="B58:D58"/>
    <mergeCell ref="F58:G58"/>
    <mergeCell ref="B60:D60"/>
    <mergeCell ref="F60:I60"/>
    <mergeCell ref="B61:J61"/>
    <mergeCell ref="B62:J62"/>
    <mergeCell ref="A63:B63"/>
    <mergeCell ref="C63:J63"/>
    <mergeCell ref="B12:I12"/>
    <mergeCell ref="B13:I13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  <mergeCell ref="A24:J25"/>
    <mergeCell ref="A14:J15"/>
    <mergeCell ref="C16:I16"/>
    <mergeCell ref="B18:D18"/>
    <mergeCell ref="F18:G18"/>
    <mergeCell ref="B20:D20"/>
    <mergeCell ref="F20:I20"/>
    <mergeCell ref="B21:J21"/>
    <mergeCell ref="B22:J22"/>
    <mergeCell ref="A23:B23"/>
    <mergeCell ref="C23:J23"/>
    <mergeCell ref="B17:J17"/>
    <mergeCell ref="A44:J45"/>
    <mergeCell ref="C26:I26"/>
    <mergeCell ref="B38:D38"/>
    <mergeCell ref="F38:G38"/>
    <mergeCell ref="A34:J35"/>
    <mergeCell ref="C36:I36"/>
    <mergeCell ref="B28:D28"/>
    <mergeCell ref="F28:G28"/>
    <mergeCell ref="B30:D30"/>
    <mergeCell ref="F30:I30"/>
    <mergeCell ref="B31:J31"/>
    <mergeCell ref="B32:J32"/>
    <mergeCell ref="A33:B33"/>
    <mergeCell ref="C33:J33"/>
    <mergeCell ref="B27:J27"/>
    <mergeCell ref="B37:J37"/>
    <mergeCell ref="B40:D40"/>
    <mergeCell ref="F40:I40"/>
    <mergeCell ref="B41:J41"/>
    <mergeCell ref="B42:J42"/>
    <mergeCell ref="A43:B43"/>
    <mergeCell ref="C43:J43"/>
    <mergeCell ref="A54:J55"/>
    <mergeCell ref="C46:I46"/>
    <mergeCell ref="A53:B53"/>
    <mergeCell ref="C53:J53"/>
    <mergeCell ref="B48:D48"/>
    <mergeCell ref="F48:G48"/>
    <mergeCell ref="B50:D50"/>
    <mergeCell ref="F50:I50"/>
    <mergeCell ref="B51:J51"/>
    <mergeCell ref="B52:J52"/>
  </mergeCells>
  <phoneticPr fontId="9" type="noConversion"/>
  <hyperlinks>
    <hyperlink ref="B21" r:id="rId1"/>
    <hyperlink ref="F20" r:id="rId2"/>
    <hyperlink ref="F11" r:id="rId3" display="tolson@armorexpress.com"/>
    <hyperlink ref="B12" r:id="rId4"/>
    <hyperlink ref="F30" r:id="rId5"/>
    <hyperlink ref="B31" r:id="rId6"/>
    <hyperlink ref="F40" r:id="rId7"/>
    <hyperlink ref="B41" r:id="rId8"/>
    <hyperlink ref="F60" r:id="rId9"/>
    <hyperlink ref="F70" r:id="rId10"/>
    <hyperlink ref="B71" r:id="rId11"/>
    <hyperlink ref="F50" r:id="rId12"/>
    <hyperlink ref="B51" r:id="rId13"/>
  </hyperlinks>
  <pageMargins left="0.7" right="0.7" top="0.75" bottom="0.8833333333333333" header="0.3" footer="0.3"/>
  <pageSetup orientation="portrait" r:id="rId14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60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562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563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564</v>
      </c>
      <c r="C18" s="101"/>
      <c r="D18" s="101"/>
      <c r="E18" s="79" t="s">
        <v>4</v>
      </c>
      <c r="F18" s="101" t="s">
        <v>565</v>
      </c>
      <c r="G18" s="101"/>
      <c r="H18" s="79" t="s">
        <v>5</v>
      </c>
      <c r="I18" s="79">
        <v>38122</v>
      </c>
      <c r="J18" s="79"/>
    </row>
    <row r="19" spans="1:10" x14ac:dyDescent="0.3">
      <c r="A19" s="79" t="s">
        <v>12</v>
      </c>
      <c r="B19" s="79"/>
      <c r="C19" s="79" t="s">
        <v>674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9" t="s">
        <v>7</v>
      </c>
      <c r="B20" s="101" t="s">
        <v>672</v>
      </c>
      <c r="C20" s="101"/>
      <c r="D20" s="101"/>
      <c r="E20" s="79" t="s">
        <v>8</v>
      </c>
      <c r="F20" s="104" t="s">
        <v>675</v>
      </c>
      <c r="G20" s="101"/>
      <c r="H20" s="101"/>
      <c r="I20" s="101"/>
      <c r="J20" s="79"/>
    </row>
    <row r="21" spans="1:10" x14ac:dyDescent="0.3">
      <c r="A21" s="79" t="s">
        <v>9</v>
      </c>
      <c r="B21" s="104" t="s">
        <v>673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9" t="s">
        <v>10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566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60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8" t="s">
        <v>11</v>
      </c>
      <c r="B26" s="68"/>
      <c r="C26" s="93" t="s">
        <v>239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69" t="s">
        <v>254</v>
      </c>
      <c r="C27" s="69"/>
      <c r="D27" s="69"/>
      <c r="E27" s="69"/>
      <c r="F27" s="69"/>
      <c r="G27" s="69"/>
      <c r="H27" s="69"/>
      <c r="I27" s="69"/>
      <c r="J27" s="68"/>
    </row>
    <row r="28" spans="1:10" x14ac:dyDescent="0.3">
      <c r="A28" s="68" t="s">
        <v>3</v>
      </c>
      <c r="B28" s="93" t="s">
        <v>255</v>
      </c>
      <c r="C28" s="93"/>
      <c r="D28" s="93"/>
      <c r="E28" s="68" t="s">
        <v>4</v>
      </c>
      <c r="F28" s="93" t="s">
        <v>199</v>
      </c>
      <c r="G28" s="93"/>
      <c r="H28" s="68" t="s">
        <v>5</v>
      </c>
      <c r="I28" s="68">
        <v>40505</v>
      </c>
      <c r="J28" s="68"/>
    </row>
    <row r="29" spans="1:10" x14ac:dyDescent="0.3">
      <c r="A29" s="68" t="s">
        <v>12</v>
      </c>
      <c r="B29" s="68"/>
      <c r="C29" s="70" t="s">
        <v>399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7" t="s">
        <v>400</v>
      </c>
      <c r="C30" s="97"/>
      <c r="D30" s="97"/>
      <c r="E30" s="68" t="s">
        <v>8</v>
      </c>
      <c r="F30" s="111" t="s">
        <v>401</v>
      </c>
      <c r="G30" s="112"/>
      <c r="H30" s="112"/>
      <c r="I30" s="112"/>
      <c r="J30" s="68"/>
    </row>
    <row r="31" spans="1:10" x14ac:dyDescent="0.3">
      <c r="A31" s="6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566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60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1" t="s">
        <v>11</v>
      </c>
      <c r="B36" s="71"/>
      <c r="C36" s="101" t="s">
        <v>443</v>
      </c>
      <c r="D36" s="101"/>
      <c r="E36" s="101"/>
      <c r="F36" s="101"/>
      <c r="G36" s="101"/>
      <c r="H36" s="101"/>
      <c r="I36" s="101"/>
      <c r="J36" s="71"/>
    </row>
    <row r="37" spans="1:10" x14ac:dyDescent="0.3">
      <c r="A37" s="71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71"/>
    </row>
    <row r="38" spans="1:10" x14ac:dyDescent="0.3">
      <c r="A38" s="71" t="s">
        <v>3</v>
      </c>
      <c r="B38" s="101" t="s">
        <v>445</v>
      </c>
      <c r="C38" s="101"/>
      <c r="D38" s="101"/>
      <c r="E38" s="71" t="s">
        <v>4</v>
      </c>
      <c r="F38" s="101" t="s">
        <v>135</v>
      </c>
      <c r="G38" s="101"/>
      <c r="H38" s="71" t="s">
        <v>5</v>
      </c>
      <c r="I38" s="71">
        <v>83714</v>
      </c>
      <c r="J38" s="71"/>
    </row>
    <row r="39" spans="1:10" x14ac:dyDescent="0.3">
      <c r="A39" s="71" t="s">
        <v>12</v>
      </c>
      <c r="B39" s="71"/>
      <c r="C39" s="71" t="s">
        <v>446</v>
      </c>
      <c r="D39" s="71"/>
      <c r="E39" s="71"/>
      <c r="F39" s="71"/>
      <c r="G39" s="71"/>
      <c r="H39" s="71"/>
      <c r="I39" s="71"/>
      <c r="J39" s="71"/>
    </row>
    <row r="40" spans="1:10" x14ac:dyDescent="0.3">
      <c r="A40" s="71" t="s">
        <v>7</v>
      </c>
      <c r="B40" s="101" t="s">
        <v>447</v>
      </c>
      <c r="C40" s="101"/>
      <c r="D40" s="101"/>
      <c r="E40" s="71" t="s">
        <v>8</v>
      </c>
      <c r="F40" s="104" t="s">
        <v>448</v>
      </c>
      <c r="G40" s="101"/>
      <c r="H40" s="101"/>
      <c r="I40" s="101"/>
      <c r="J40" s="71"/>
    </row>
    <row r="41" spans="1:10" ht="15" customHeight="1" x14ac:dyDescent="0.3">
      <c r="A41" s="71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1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566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60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60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60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60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30" r:id="rId3"/>
    <hyperlink ref="B31" r:id="rId4"/>
    <hyperlink ref="F40" r:id="rId5"/>
    <hyperlink ref="B41" r:id="rId6"/>
    <hyperlink ref="B21" r:id="rId7"/>
    <hyperlink ref="F20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61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567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568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569</v>
      </c>
      <c r="C18" s="101"/>
      <c r="D18" s="101"/>
      <c r="E18" s="79" t="s">
        <v>4</v>
      </c>
      <c r="F18" s="101" t="s">
        <v>570</v>
      </c>
      <c r="G18" s="101"/>
      <c r="H18" s="79" t="s">
        <v>5</v>
      </c>
      <c r="I18" s="79">
        <v>77092</v>
      </c>
      <c r="J18" s="79"/>
    </row>
    <row r="19" spans="1:10" x14ac:dyDescent="0.3">
      <c r="A19" s="79" t="s">
        <v>12</v>
      </c>
      <c r="B19" s="79"/>
      <c r="C19" s="79" t="s">
        <v>676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9" t="s">
        <v>7</v>
      </c>
      <c r="B20" s="101" t="s">
        <v>677</v>
      </c>
      <c r="C20" s="101"/>
      <c r="D20" s="101"/>
      <c r="E20" s="79" t="s">
        <v>8</v>
      </c>
      <c r="F20" s="104" t="s">
        <v>678</v>
      </c>
      <c r="G20" s="101"/>
      <c r="H20" s="101"/>
      <c r="I20" s="101"/>
      <c r="J20" s="79"/>
    </row>
    <row r="21" spans="1:10" x14ac:dyDescent="0.3">
      <c r="A21" s="79" t="s">
        <v>9</v>
      </c>
      <c r="B21" s="101"/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9" t="s">
        <v>10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571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61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9" t="s">
        <v>11</v>
      </c>
      <c r="B26" s="79"/>
      <c r="C26" s="101" t="s">
        <v>572</v>
      </c>
      <c r="D26" s="101"/>
      <c r="E26" s="101"/>
      <c r="F26" s="101"/>
      <c r="G26" s="101"/>
      <c r="H26" s="101"/>
      <c r="I26" s="101"/>
      <c r="J26" s="79"/>
    </row>
    <row r="27" spans="1:10" x14ac:dyDescent="0.3">
      <c r="A27" s="79" t="s">
        <v>2</v>
      </c>
      <c r="B27" s="101" t="s">
        <v>574</v>
      </c>
      <c r="C27" s="101"/>
      <c r="D27" s="101"/>
      <c r="E27" s="101"/>
      <c r="F27" s="101"/>
      <c r="G27" s="101"/>
      <c r="H27" s="101"/>
      <c r="I27" s="101"/>
      <c r="J27" s="79"/>
    </row>
    <row r="28" spans="1:10" x14ac:dyDescent="0.3">
      <c r="A28" s="79" t="s">
        <v>3</v>
      </c>
      <c r="B28" s="101" t="s">
        <v>573</v>
      </c>
      <c r="C28" s="101"/>
      <c r="D28" s="101"/>
      <c r="E28" s="79" t="s">
        <v>4</v>
      </c>
      <c r="F28" s="101" t="s">
        <v>570</v>
      </c>
      <c r="G28" s="101"/>
      <c r="H28" s="79" t="s">
        <v>5</v>
      </c>
      <c r="I28" s="79">
        <v>75662</v>
      </c>
      <c r="J28" s="79"/>
    </row>
    <row r="29" spans="1:10" x14ac:dyDescent="0.3">
      <c r="A29" s="79" t="s">
        <v>12</v>
      </c>
      <c r="B29" s="79"/>
      <c r="C29" s="79" t="s">
        <v>680</v>
      </c>
      <c r="D29" s="79"/>
      <c r="E29" s="79"/>
      <c r="F29" s="79"/>
      <c r="G29" s="79"/>
      <c r="H29" s="79"/>
      <c r="I29" s="79"/>
      <c r="J29" s="79"/>
    </row>
    <row r="30" spans="1:10" x14ac:dyDescent="0.3">
      <c r="A30" s="79" t="s">
        <v>7</v>
      </c>
      <c r="B30" s="101" t="s">
        <v>681</v>
      </c>
      <c r="C30" s="101"/>
      <c r="D30" s="101"/>
      <c r="E30" s="79" t="s">
        <v>8</v>
      </c>
      <c r="F30" s="104" t="s">
        <v>679</v>
      </c>
      <c r="G30" s="101"/>
      <c r="H30" s="101"/>
      <c r="I30" s="101"/>
      <c r="J30" s="79"/>
    </row>
    <row r="31" spans="1:10" x14ac:dyDescent="0.3">
      <c r="A31" s="79" t="s">
        <v>9</v>
      </c>
      <c r="B31" s="104" t="s">
        <v>682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9" t="s">
        <v>10</v>
      </c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571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61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9" t="s">
        <v>11</v>
      </c>
      <c r="B36" s="79"/>
      <c r="C36" s="101" t="s">
        <v>575</v>
      </c>
      <c r="D36" s="101"/>
      <c r="E36" s="101"/>
      <c r="F36" s="101"/>
      <c r="G36" s="101"/>
      <c r="H36" s="101"/>
      <c r="I36" s="101"/>
      <c r="J36" s="79"/>
    </row>
    <row r="37" spans="1:10" x14ac:dyDescent="0.3">
      <c r="A37" s="79" t="s">
        <v>2</v>
      </c>
      <c r="B37" s="101" t="s">
        <v>576</v>
      </c>
      <c r="C37" s="101"/>
      <c r="D37" s="101"/>
      <c r="E37" s="101"/>
      <c r="F37" s="101"/>
      <c r="G37" s="101"/>
      <c r="H37" s="101"/>
      <c r="I37" s="101"/>
      <c r="J37" s="79"/>
    </row>
    <row r="38" spans="1:10" x14ac:dyDescent="0.3">
      <c r="A38" s="79" t="s">
        <v>3</v>
      </c>
      <c r="B38" s="101" t="s">
        <v>577</v>
      </c>
      <c r="C38" s="101"/>
      <c r="D38" s="101"/>
      <c r="E38" s="79" t="s">
        <v>4</v>
      </c>
      <c r="F38" s="101" t="s">
        <v>570</v>
      </c>
      <c r="G38" s="101"/>
      <c r="H38" s="79" t="s">
        <v>5</v>
      </c>
      <c r="I38" s="79">
        <v>75074</v>
      </c>
      <c r="J38" s="79"/>
    </row>
    <row r="39" spans="1:10" x14ac:dyDescent="0.3">
      <c r="A39" s="79" t="s">
        <v>12</v>
      </c>
      <c r="B39" s="79"/>
      <c r="C39" s="79" t="s">
        <v>686</v>
      </c>
      <c r="D39" s="79"/>
      <c r="E39" s="79"/>
      <c r="F39" s="79"/>
      <c r="G39" s="79"/>
      <c r="H39" s="79"/>
      <c r="I39" s="79"/>
      <c r="J39" s="79"/>
    </row>
    <row r="40" spans="1:10" x14ac:dyDescent="0.3">
      <c r="A40" s="79" t="s">
        <v>7</v>
      </c>
      <c r="B40" s="101" t="s">
        <v>683</v>
      </c>
      <c r="C40" s="101"/>
      <c r="D40" s="101"/>
      <c r="E40" s="79" t="s">
        <v>8</v>
      </c>
      <c r="F40" s="104" t="s">
        <v>685</v>
      </c>
      <c r="G40" s="101"/>
      <c r="H40" s="101"/>
      <c r="I40" s="101"/>
      <c r="J40" s="79"/>
    </row>
    <row r="41" spans="1:10" ht="15" customHeight="1" x14ac:dyDescent="0.3">
      <c r="A41" s="79" t="s">
        <v>9</v>
      </c>
      <c r="B41" s="104" t="s">
        <v>684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9" t="s">
        <v>10</v>
      </c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571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61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79" t="s">
        <v>11</v>
      </c>
      <c r="B46" s="79"/>
      <c r="C46" s="101" t="s">
        <v>578</v>
      </c>
      <c r="D46" s="101"/>
      <c r="E46" s="101"/>
      <c r="F46" s="101"/>
      <c r="G46" s="101"/>
      <c r="H46" s="101"/>
      <c r="I46" s="101"/>
      <c r="J46" s="79"/>
    </row>
    <row r="47" spans="1:10" x14ac:dyDescent="0.3">
      <c r="A47" s="79" t="s">
        <v>2</v>
      </c>
      <c r="B47" s="101" t="s">
        <v>579</v>
      </c>
      <c r="C47" s="101"/>
      <c r="D47" s="101"/>
      <c r="E47" s="101"/>
      <c r="F47" s="101"/>
      <c r="G47" s="101"/>
      <c r="H47" s="101"/>
      <c r="I47" s="101"/>
      <c r="J47" s="79"/>
    </row>
    <row r="48" spans="1:10" x14ac:dyDescent="0.3">
      <c r="A48" s="79" t="s">
        <v>3</v>
      </c>
      <c r="B48" s="101" t="s">
        <v>580</v>
      </c>
      <c r="C48" s="101"/>
      <c r="D48" s="101"/>
      <c r="E48" s="79" t="s">
        <v>4</v>
      </c>
      <c r="F48" s="101" t="s">
        <v>570</v>
      </c>
      <c r="G48" s="101"/>
      <c r="H48" s="79" t="s">
        <v>5</v>
      </c>
      <c r="I48" s="79">
        <v>75902</v>
      </c>
      <c r="J48" s="79"/>
    </row>
    <row r="49" spans="1:10" ht="15" customHeight="1" x14ac:dyDescent="0.3">
      <c r="A49" s="79" t="s">
        <v>12</v>
      </c>
      <c r="B49" s="79"/>
      <c r="C49" s="79" t="s">
        <v>687</v>
      </c>
      <c r="D49" s="79"/>
      <c r="E49" s="79"/>
      <c r="F49" s="79"/>
      <c r="G49" s="79"/>
      <c r="H49" s="79"/>
      <c r="I49" s="79"/>
      <c r="J49" s="79"/>
    </row>
    <row r="50" spans="1:10" x14ac:dyDescent="0.3">
      <c r="A50" s="79" t="s">
        <v>7</v>
      </c>
      <c r="B50" s="101" t="s">
        <v>688</v>
      </c>
      <c r="C50" s="101"/>
      <c r="D50" s="101"/>
      <c r="E50" s="79" t="s">
        <v>8</v>
      </c>
      <c r="F50" s="104" t="s">
        <v>689</v>
      </c>
      <c r="G50" s="101"/>
      <c r="H50" s="101"/>
      <c r="I50" s="101"/>
      <c r="J50" s="79"/>
    </row>
    <row r="51" spans="1:10" x14ac:dyDescent="0.3">
      <c r="A51" s="79" t="s">
        <v>9</v>
      </c>
      <c r="B51" s="104"/>
      <c r="C51" s="101"/>
      <c r="D51" s="101"/>
      <c r="E51" s="101"/>
      <c r="F51" s="101"/>
      <c r="G51" s="101"/>
      <c r="H51" s="101"/>
      <c r="I51" s="101"/>
      <c r="J51" s="101"/>
    </row>
    <row r="52" spans="1:10" x14ac:dyDescent="0.3">
      <c r="A52" s="79" t="s">
        <v>10</v>
      </c>
      <c r="B52" s="101"/>
      <c r="C52" s="101"/>
      <c r="D52" s="101"/>
      <c r="E52" s="101"/>
      <c r="F52" s="101"/>
      <c r="G52" s="101"/>
      <c r="H52" s="101"/>
      <c r="I52" s="101"/>
      <c r="J52" s="101"/>
    </row>
    <row r="53" spans="1:10" ht="28.65" customHeight="1" x14ac:dyDescent="0.3">
      <c r="A53" s="93" t="s">
        <v>14</v>
      </c>
      <c r="B53" s="93"/>
      <c r="C53" s="94" t="s">
        <v>571</v>
      </c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61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68" t="s">
        <v>11</v>
      </c>
      <c r="B56" s="68"/>
      <c r="C56" s="93" t="s">
        <v>239</v>
      </c>
      <c r="D56" s="93"/>
      <c r="E56" s="93"/>
      <c r="F56" s="93"/>
      <c r="G56" s="93"/>
      <c r="H56" s="93"/>
      <c r="I56" s="93"/>
      <c r="J56" s="68"/>
    </row>
    <row r="57" spans="1:10" ht="15" customHeight="1" x14ac:dyDescent="0.3">
      <c r="A57" s="68" t="s">
        <v>2</v>
      </c>
      <c r="B57" s="69" t="s">
        <v>254</v>
      </c>
      <c r="C57" s="69"/>
      <c r="D57" s="69"/>
      <c r="E57" s="69"/>
      <c r="F57" s="69"/>
      <c r="G57" s="69"/>
      <c r="H57" s="69"/>
      <c r="I57" s="69"/>
      <c r="J57" s="68"/>
    </row>
    <row r="58" spans="1:10" x14ac:dyDescent="0.3">
      <c r="A58" s="68" t="s">
        <v>3</v>
      </c>
      <c r="B58" s="93" t="s">
        <v>255</v>
      </c>
      <c r="C58" s="93"/>
      <c r="D58" s="93"/>
      <c r="E58" s="68" t="s">
        <v>4</v>
      </c>
      <c r="F58" s="93" t="s">
        <v>199</v>
      </c>
      <c r="G58" s="93"/>
      <c r="H58" s="68" t="s">
        <v>5</v>
      </c>
      <c r="I58" s="68">
        <v>40505</v>
      </c>
      <c r="J58" s="68"/>
    </row>
    <row r="59" spans="1:10" x14ac:dyDescent="0.3">
      <c r="A59" s="68" t="s">
        <v>12</v>
      </c>
      <c r="B59" s="68"/>
      <c r="C59" s="70" t="s">
        <v>399</v>
      </c>
      <c r="D59" s="68"/>
      <c r="E59" s="68"/>
      <c r="F59" s="68"/>
      <c r="G59" s="68"/>
      <c r="H59" s="68"/>
      <c r="I59" s="68"/>
      <c r="J59" s="68"/>
    </row>
    <row r="60" spans="1:10" x14ac:dyDescent="0.3">
      <c r="A60" s="68" t="s">
        <v>7</v>
      </c>
      <c r="B60" s="97" t="s">
        <v>400</v>
      </c>
      <c r="C60" s="97"/>
      <c r="D60" s="97"/>
      <c r="E60" s="68" t="s">
        <v>8</v>
      </c>
      <c r="F60" s="111" t="s">
        <v>401</v>
      </c>
      <c r="G60" s="112"/>
      <c r="H60" s="112"/>
      <c r="I60" s="112"/>
      <c r="J60" s="68"/>
    </row>
    <row r="61" spans="1:10" x14ac:dyDescent="0.3">
      <c r="A61" s="68" t="s">
        <v>9</v>
      </c>
      <c r="B61" s="98" t="s">
        <v>193</v>
      </c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68" t="s">
        <v>10</v>
      </c>
      <c r="B62" s="93" t="s">
        <v>194</v>
      </c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 t="s">
        <v>571</v>
      </c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61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71" t="s">
        <v>11</v>
      </c>
      <c r="B66" s="71"/>
      <c r="C66" s="101" t="s">
        <v>443</v>
      </c>
      <c r="D66" s="101"/>
      <c r="E66" s="101"/>
      <c r="F66" s="101"/>
      <c r="G66" s="101"/>
      <c r="H66" s="101"/>
      <c r="I66" s="101"/>
      <c r="J66" s="71"/>
    </row>
    <row r="67" spans="1:10" x14ac:dyDescent="0.3">
      <c r="A67" s="71" t="s">
        <v>2</v>
      </c>
      <c r="B67" s="101" t="s">
        <v>444</v>
      </c>
      <c r="C67" s="101"/>
      <c r="D67" s="101"/>
      <c r="E67" s="101"/>
      <c r="F67" s="101"/>
      <c r="G67" s="101"/>
      <c r="H67" s="101"/>
      <c r="I67" s="101"/>
      <c r="J67" s="71"/>
    </row>
    <row r="68" spans="1:10" x14ac:dyDescent="0.3">
      <c r="A68" s="71" t="s">
        <v>3</v>
      </c>
      <c r="B68" s="101" t="s">
        <v>445</v>
      </c>
      <c r="C68" s="101"/>
      <c r="D68" s="101"/>
      <c r="E68" s="71" t="s">
        <v>4</v>
      </c>
      <c r="F68" s="101" t="s">
        <v>135</v>
      </c>
      <c r="G68" s="101"/>
      <c r="H68" s="71" t="s">
        <v>5</v>
      </c>
      <c r="I68" s="71">
        <v>83714</v>
      </c>
      <c r="J68" s="71"/>
    </row>
    <row r="69" spans="1:10" x14ac:dyDescent="0.3">
      <c r="A69" s="71" t="s">
        <v>12</v>
      </c>
      <c r="B69" s="71"/>
      <c r="C69" s="71" t="s">
        <v>446</v>
      </c>
      <c r="D69" s="71"/>
      <c r="E69" s="71"/>
      <c r="F69" s="71"/>
      <c r="G69" s="71"/>
      <c r="H69" s="71"/>
      <c r="I69" s="71"/>
      <c r="J69" s="71"/>
    </row>
    <row r="70" spans="1:10" x14ac:dyDescent="0.3">
      <c r="A70" s="71" t="s">
        <v>7</v>
      </c>
      <c r="B70" s="101" t="s">
        <v>447</v>
      </c>
      <c r="C70" s="101"/>
      <c r="D70" s="101"/>
      <c r="E70" s="71" t="s">
        <v>8</v>
      </c>
      <c r="F70" s="104" t="s">
        <v>448</v>
      </c>
      <c r="G70" s="101"/>
      <c r="H70" s="101"/>
      <c r="I70" s="101"/>
      <c r="J70" s="71"/>
    </row>
    <row r="71" spans="1:10" x14ac:dyDescent="0.3">
      <c r="A71" s="71" t="s">
        <v>9</v>
      </c>
      <c r="B71" s="104" t="s">
        <v>449</v>
      </c>
      <c r="C71" s="101"/>
      <c r="D71" s="101"/>
      <c r="E71" s="101"/>
      <c r="F71" s="101"/>
      <c r="G71" s="101"/>
      <c r="H71" s="101"/>
      <c r="I71" s="101"/>
      <c r="J71" s="101"/>
    </row>
    <row r="72" spans="1:10" x14ac:dyDescent="0.3">
      <c r="A72" s="71" t="s">
        <v>10</v>
      </c>
      <c r="B72" s="101" t="s">
        <v>450</v>
      </c>
      <c r="C72" s="101"/>
      <c r="D72" s="101"/>
      <c r="E72" s="101"/>
      <c r="F72" s="101"/>
      <c r="G72" s="101"/>
      <c r="H72" s="101"/>
      <c r="I72" s="101"/>
      <c r="J72" s="101"/>
    </row>
    <row r="73" spans="1:10" ht="28.65" customHeight="1" x14ac:dyDescent="0.3">
      <c r="A73" s="93" t="s">
        <v>14</v>
      </c>
      <c r="B73" s="93"/>
      <c r="C73" s="94" t="s">
        <v>571</v>
      </c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61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37:I37"/>
    <mergeCell ref="B47:I4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42:J42"/>
    <mergeCell ref="A43:B43"/>
    <mergeCell ref="C43:J43"/>
    <mergeCell ref="A44:J45"/>
    <mergeCell ref="C46:I46"/>
    <mergeCell ref="B38:D38"/>
    <mergeCell ref="F38:G38"/>
    <mergeCell ref="B40:D40"/>
    <mergeCell ref="F40:I40"/>
    <mergeCell ref="B41:J41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7:I67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60" r:id="rId3"/>
    <hyperlink ref="B61" r:id="rId4"/>
    <hyperlink ref="F70" r:id="rId5"/>
    <hyperlink ref="B71" r:id="rId6"/>
    <hyperlink ref="F20" r:id="rId7"/>
    <hyperlink ref="F30" r:id="rId8"/>
    <hyperlink ref="B31" r:id="rId9"/>
    <hyperlink ref="B41" r:id="rId10"/>
    <hyperlink ref="F40" r:id="rId11"/>
    <hyperlink ref="F50" r:id="rId12"/>
  </hyperlinks>
  <pageMargins left="0.7" right="0.7" top="0.75" bottom="0.75" header="0.3" footer="0.3"/>
  <pageSetup scale="98" orientation="portrait" r:id="rId13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451"/>
  <sheetViews>
    <sheetView view="pageLayout" topLeftCell="A4" zoomScaleNormal="100" zoomScaleSheetLayoutView="150" workbookViewId="0">
      <selection activeCell="B8" sqref="B8:J8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x14ac:dyDescent="0.3">
      <c r="A14" s="95" t="s">
        <v>62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1" t="s">
        <v>11</v>
      </c>
      <c r="C16" s="93" t="s">
        <v>420</v>
      </c>
      <c r="D16" s="93"/>
      <c r="E16" s="93"/>
      <c r="F16" s="93"/>
      <c r="G16" s="93"/>
      <c r="H16" s="93"/>
      <c r="I16" s="93"/>
    </row>
    <row r="17" spans="1:10" x14ac:dyDescent="0.3">
      <c r="A17" s="1" t="s">
        <v>2</v>
      </c>
      <c r="B17" s="93" t="s">
        <v>334</v>
      </c>
      <c r="C17" s="93"/>
      <c r="D17" s="93"/>
      <c r="E17" s="93"/>
      <c r="F17" s="93"/>
      <c r="G17" s="93"/>
      <c r="H17" s="93"/>
      <c r="I17" s="93"/>
      <c r="J17" s="93"/>
    </row>
    <row r="18" spans="1:10" x14ac:dyDescent="0.3">
      <c r="A18" s="1" t="s">
        <v>3</v>
      </c>
      <c r="B18" s="93" t="s">
        <v>335</v>
      </c>
      <c r="C18" s="93"/>
      <c r="D18" s="93"/>
      <c r="E18" s="1" t="s">
        <v>4</v>
      </c>
      <c r="F18" s="93" t="s">
        <v>336</v>
      </c>
      <c r="G18" s="93"/>
      <c r="H18" s="1" t="s">
        <v>5</v>
      </c>
      <c r="I18" s="1">
        <v>84115</v>
      </c>
    </row>
    <row r="19" spans="1:10" x14ac:dyDescent="0.3">
      <c r="A19" s="1" t="s">
        <v>12</v>
      </c>
      <c r="C19" s="1" t="s">
        <v>337</v>
      </c>
    </row>
    <row r="20" spans="1:10" x14ac:dyDescent="0.3">
      <c r="A20" s="1" t="s">
        <v>7</v>
      </c>
      <c r="B20" s="93" t="s">
        <v>338</v>
      </c>
      <c r="C20" s="93"/>
      <c r="D20" s="93"/>
      <c r="E20" s="1" t="s">
        <v>8</v>
      </c>
      <c r="F20" s="98" t="s">
        <v>339</v>
      </c>
      <c r="G20" s="93"/>
      <c r="H20" s="93"/>
      <c r="I20" s="93"/>
    </row>
    <row r="21" spans="1:10" x14ac:dyDescent="0.3">
      <c r="A21" s="1" t="s">
        <v>9</v>
      </c>
      <c r="B21" s="98" t="s">
        <v>419</v>
      </c>
      <c r="C21" s="93"/>
      <c r="D21" s="93"/>
      <c r="E21" s="93"/>
      <c r="F21" s="93"/>
      <c r="G21" s="93"/>
      <c r="H21" s="93"/>
      <c r="I21" s="93"/>
      <c r="J21" s="93"/>
    </row>
    <row r="22" spans="1:10" ht="15" customHeight="1" x14ac:dyDescent="0.3">
      <c r="A22" s="7" t="s">
        <v>10</v>
      </c>
      <c r="B22" s="93" t="s">
        <v>340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341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62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2" t="s">
        <v>11</v>
      </c>
      <c r="B26" s="62"/>
      <c r="C26" s="101" t="s">
        <v>443</v>
      </c>
      <c r="D26" s="101"/>
      <c r="E26" s="101"/>
      <c r="F26" s="101"/>
      <c r="G26" s="101"/>
      <c r="H26" s="101"/>
      <c r="I26" s="101"/>
      <c r="J26" s="62"/>
    </row>
    <row r="27" spans="1:10" x14ac:dyDescent="0.3">
      <c r="A27" s="62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62"/>
    </row>
    <row r="28" spans="1:10" x14ac:dyDescent="0.3">
      <c r="A28" s="62" t="s">
        <v>3</v>
      </c>
      <c r="B28" s="101" t="s">
        <v>445</v>
      </c>
      <c r="C28" s="101"/>
      <c r="D28" s="101"/>
      <c r="E28" s="62" t="s">
        <v>4</v>
      </c>
      <c r="F28" s="101" t="s">
        <v>135</v>
      </c>
      <c r="G28" s="101"/>
      <c r="H28" s="62" t="s">
        <v>5</v>
      </c>
      <c r="I28" s="62">
        <v>83714</v>
      </c>
      <c r="J28" s="62"/>
    </row>
    <row r="29" spans="1:10" x14ac:dyDescent="0.3">
      <c r="A29" s="62" t="s">
        <v>12</v>
      </c>
      <c r="B29" s="62"/>
      <c r="C29" s="62" t="s">
        <v>446</v>
      </c>
      <c r="D29" s="62"/>
      <c r="E29" s="62"/>
      <c r="F29" s="62"/>
      <c r="G29" s="62"/>
      <c r="H29" s="62"/>
      <c r="I29" s="62"/>
      <c r="J29" s="62"/>
    </row>
    <row r="30" spans="1:10" x14ac:dyDescent="0.3">
      <c r="A30" s="62" t="s">
        <v>7</v>
      </c>
      <c r="B30" s="101" t="s">
        <v>447</v>
      </c>
      <c r="C30" s="101"/>
      <c r="D30" s="101"/>
      <c r="E30" s="62" t="s">
        <v>8</v>
      </c>
      <c r="F30" s="104" t="s">
        <v>448</v>
      </c>
      <c r="G30" s="101"/>
      <c r="H30" s="101"/>
      <c r="I30" s="101"/>
      <c r="J30" s="62"/>
    </row>
    <row r="31" spans="1:10" ht="15" customHeight="1" x14ac:dyDescent="0.3">
      <c r="A31" s="62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x14ac:dyDescent="0.3">
      <c r="A32" s="62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101" t="s">
        <v>14</v>
      </c>
      <c r="B33" s="101"/>
      <c r="C33" s="109" t="s">
        <v>341</v>
      </c>
      <c r="D33" s="109"/>
      <c r="E33" s="109"/>
      <c r="F33" s="109"/>
      <c r="G33" s="109"/>
      <c r="H33" s="109"/>
      <c r="I33" s="109"/>
      <c r="J33" s="109"/>
    </row>
    <row r="34" spans="1:10" x14ac:dyDescent="0.3">
      <c r="A34" s="95" t="s">
        <v>62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8" t="s">
        <v>11</v>
      </c>
      <c r="B36" s="68"/>
      <c r="C36" s="93" t="s">
        <v>239</v>
      </c>
      <c r="D36" s="93"/>
      <c r="E36" s="93"/>
      <c r="F36" s="93"/>
      <c r="G36" s="93"/>
      <c r="H36" s="93"/>
      <c r="I36" s="93"/>
      <c r="J36" s="68"/>
    </row>
    <row r="37" spans="1:10" x14ac:dyDescent="0.3">
      <c r="A37" s="68" t="s">
        <v>2</v>
      </c>
      <c r="B37" s="69" t="s">
        <v>254</v>
      </c>
      <c r="C37" s="69"/>
      <c r="D37" s="69"/>
      <c r="E37" s="69"/>
      <c r="F37" s="69"/>
      <c r="G37" s="69"/>
      <c r="H37" s="69"/>
      <c r="I37" s="69"/>
      <c r="J37" s="68"/>
    </row>
    <row r="38" spans="1:10" x14ac:dyDescent="0.3">
      <c r="A38" s="68" t="s">
        <v>3</v>
      </c>
      <c r="B38" s="93" t="s">
        <v>255</v>
      </c>
      <c r="C38" s="93"/>
      <c r="D38" s="93"/>
      <c r="E38" s="68" t="s">
        <v>4</v>
      </c>
      <c r="F38" s="93" t="s">
        <v>199</v>
      </c>
      <c r="G38" s="93"/>
      <c r="H38" s="68" t="s">
        <v>5</v>
      </c>
      <c r="I38" s="68">
        <v>40505</v>
      </c>
      <c r="J38" s="68"/>
    </row>
    <row r="39" spans="1:10" ht="15" customHeight="1" x14ac:dyDescent="0.3">
      <c r="A39" s="68" t="s">
        <v>12</v>
      </c>
      <c r="B39" s="68"/>
      <c r="C39" s="70" t="s">
        <v>399</v>
      </c>
      <c r="D39" s="68"/>
      <c r="E39" s="68"/>
      <c r="F39" s="68"/>
      <c r="G39" s="68"/>
      <c r="H39" s="68"/>
      <c r="I39" s="68"/>
      <c r="J39" s="68"/>
    </row>
    <row r="40" spans="1:10" x14ac:dyDescent="0.3">
      <c r="A40" s="68" t="s">
        <v>7</v>
      </c>
      <c r="B40" s="97" t="s">
        <v>400</v>
      </c>
      <c r="C40" s="97"/>
      <c r="D40" s="97"/>
      <c r="E40" s="68" t="s">
        <v>8</v>
      </c>
      <c r="F40" s="111" t="s">
        <v>401</v>
      </c>
      <c r="G40" s="112"/>
      <c r="H40" s="112"/>
      <c r="I40" s="112"/>
      <c r="J40" s="68"/>
    </row>
    <row r="41" spans="1:10" x14ac:dyDescent="0.3">
      <c r="A41" s="68" t="s">
        <v>9</v>
      </c>
      <c r="B41" s="98" t="s">
        <v>193</v>
      </c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68" t="s">
        <v>10</v>
      </c>
      <c r="B42" s="93" t="s">
        <v>194</v>
      </c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 t="s">
        <v>341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62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ht="15" customHeight="1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62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ht="15" customHeight="1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ht="15" customHeight="1" x14ac:dyDescent="0.3">
      <c r="A64" s="95" t="s">
        <v>62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82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</sheetData>
  <mergeCells count="79">
    <mergeCell ref="A1:J1"/>
    <mergeCell ref="A2:J2"/>
    <mergeCell ref="A3:J3"/>
    <mergeCell ref="A4:J4"/>
    <mergeCell ref="A6:J6"/>
    <mergeCell ref="B12:I12"/>
    <mergeCell ref="B13:I13"/>
    <mergeCell ref="C7:J7"/>
    <mergeCell ref="B8:J8"/>
    <mergeCell ref="B9:D9"/>
    <mergeCell ref="F9:G9"/>
    <mergeCell ref="C10:I10"/>
    <mergeCell ref="B11:D11"/>
    <mergeCell ref="F11:I11"/>
    <mergeCell ref="B27:I27"/>
    <mergeCell ref="C23:J23"/>
    <mergeCell ref="A14:J15"/>
    <mergeCell ref="C16:I16"/>
    <mergeCell ref="B18:D18"/>
    <mergeCell ref="F18:G18"/>
    <mergeCell ref="B17:J17"/>
    <mergeCell ref="A24:J25"/>
    <mergeCell ref="C26:I26"/>
    <mergeCell ref="B20:D20"/>
    <mergeCell ref="F20:I20"/>
    <mergeCell ref="B21:J21"/>
    <mergeCell ref="B22:J22"/>
    <mergeCell ref="A23:B23"/>
    <mergeCell ref="A34:J35"/>
    <mergeCell ref="C36:I36"/>
    <mergeCell ref="B28:D28"/>
    <mergeCell ref="F28:G28"/>
    <mergeCell ref="B30:D30"/>
    <mergeCell ref="F30:I30"/>
    <mergeCell ref="B31:J31"/>
    <mergeCell ref="B32:J32"/>
    <mergeCell ref="A33:B33"/>
    <mergeCell ref="C33:J3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B50:D50"/>
    <mergeCell ref="F50:I50"/>
    <mergeCell ref="B51:J51"/>
    <mergeCell ref="B52:J52"/>
    <mergeCell ref="A53:B53"/>
    <mergeCell ref="C53:J53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  <hyperlink ref="F40" r:id="rId7"/>
    <hyperlink ref="B41" r:id="rId8"/>
  </hyperlinks>
  <pageMargins left="0.7" right="0.7" top="0.75" bottom="0.85" header="0.3" footer="0.3"/>
  <pageSetup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45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x14ac:dyDescent="0.3">
      <c r="A14" s="95" t="s">
        <v>63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8" t="s">
        <v>11</v>
      </c>
      <c r="B16" s="68"/>
      <c r="C16" s="93" t="s">
        <v>239</v>
      </c>
      <c r="D16" s="93"/>
      <c r="E16" s="93"/>
      <c r="F16" s="93"/>
      <c r="G16" s="93"/>
      <c r="H16" s="93"/>
      <c r="I16" s="93"/>
      <c r="J16" s="68"/>
    </row>
    <row r="17" spans="1:10" x14ac:dyDescent="0.3">
      <c r="A17" s="68" t="s">
        <v>2</v>
      </c>
      <c r="B17" s="69" t="s">
        <v>254</v>
      </c>
      <c r="C17" s="69"/>
      <c r="D17" s="69"/>
      <c r="E17" s="69"/>
      <c r="F17" s="69"/>
      <c r="G17" s="69"/>
      <c r="H17" s="69"/>
      <c r="I17" s="69"/>
      <c r="J17" s="68"/>
    </row>
    <row r="18" spans="1:10" x14ac:dyDescent="0.3">
      <c r="A18" s="68" t="s">
        <v>3</v>
      </c>
      <c r="B18" s="93" t="s">
        <v>255</v>
      </c>
      <c r="C18" s="93"/>
      <c r="D18" s="93"/>
      <c r="E18" s="68" t="s">
        <v>4</v>
      </c>
      <c r="F18" s="93" t="s">
        <v>199</v>
      </c>
      <c r="G18" s="93"/>
      <c r="H18" s="68" t="s">
        <v>5</v>
      </c>
      <c r="I18" s="68">
        <v>40505</v>
      </c>
      <c r="J18" s="68"/>
    </row>
    <row r="19" spans="1:10" x14ac:dyDescent="0.3">
      <c r="A19" s="68" t="s">
        <v>12</v>
      </c>
      <c r="B19" s="68"/>
      <c r="C19" s="70" t="s">
        <v>399</v>
      </c>
      <c r="D19" s="68"/>
      <c r="E19" s="68"/>
      <c r="F19" s="68"/>
      <c r="G19" s="68"/>
      <c r="H19" s="68"/>
      <c r="I19" s="68"/>
      <c r="J19" s="68"/>
    </row>
    <row r="20" spans="1:10" x14ac:dyDescent="0.3">
      <c r="A20" s="68" t="s">
        <v>7</v>
      </c>
      <c r="B20" s="97" t="s">
        <v>400</v>
      </c>
      <c r="C20" s="97"/>
      <c r="D20" s="97"/>
      <c r="E20" s="68" t="s">
        <v>8</v>
      </c>
      <c r="F20" s="111" t="s">
        <v>401</v>
      </c>
      <c r="G20" s="112"/>
      <c r="H20" s="112"/>
      <c r="I20" s="112"/>
      <c r="J20" s="68"/>
    </row>
    <row r="21" spans="1:10" x14ac:dyDescent="0.3">
      <c r="A21" s="68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ht="15" customHeight="1" x14ac:dyDescent="0.3">
      <c r="A22" s="68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581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63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443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445</v>
      </c>
      <c r="C28" s="101"/>
      <c r="D28" s="101"/>
      <c r="E28" s="71" t="s">
        <v>4</v>
      </c>
      <c r="F28" s="101" t="s">
        <v>135</v>
      </c>
      <c r="G28" s="101"/>
      <c r="H28" s="71" t="s">
        <v>5</v>
      </c>
      <c r="I28" s="71">
        <v>83714</v>
      </c>
      <c r="J28" s="71"/>
    </row>
    <row r="29" spans="1:10" x14ac:dyDescent="0.3">
      <c r="A29" s="71" t="s">
        <v>12</v>
      </c>
      <c r="B29" s="71"/>
      <c r="C29" s="71" t="s">
        <v>446</v>
      </c>
      <c r="D29" s="71"/>
      <c r="E29" s="71"/>
      <c r="F29" s="71"/>
      <c r="G29" s="71"/>
      <c r="H29" s="71"/>
      <c r="I29" s="71"/>
      <c r="J29" s="71"/>
    </row>
    <row r="30" spans="1:10" x14ac:dyDescent="0.3">
      <c r="A30" s="71" t="s">
        <v>7</v>
      </c>
      <c r="B30" s="101" t="s">
        <v>447</v>
      </c>
      <c r="C30" s="101"/>
      <c r="D30" s="101"/>
      <c r="E30" s="71" t="s">
        <v>8</v>
      </c>
      <c r="F30" s="104" t="s">
        <v>448</v>
      </c>
      <c r="G30" s="101"/>
      <c r="H30" s="101"/>
      <c r="I30" s="101"/>
      <c r="J30" s="71"/>
    </row>
    <row r="31" spans="1:10" ht="15" customHeight="1" x14ac:dyDescent="0.3">
      <c r="A31" s="71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x14ac:dyDescent="0.3">
      <c r="A32" s="71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581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63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1" t="s">
        <v>11</v>
      </c>
      <c r="C36" s="93"/>
      <c r="D36" s="93"/>
      <c r="E36" s="93"/>
      <c r="F36" s="93"/>
      <c r="G36" s="93"/>
      <c r="H36" s="93"/>
      <c r="I36" s="93"/>
    </row>
    <row r="37" spans="1:10" x14ac:dyDescent="0.3">
      <c r="A37" s="1" t="s">
        <v>2</v>
      </c>
      <c r="C37" s="93"/>
      <c r="D37" s="93"/>
      <c r="E37" s="93"/>
      <c r="F37" s="93"/>
      <c r="G37" s="93"/>
      <c r="H37" s="93"/>
      <c r="I37" s="93"/>
    </row>
    <row r="38" spans="1:10" x14ac:dyDescent="0.3">
      <c r="A38" s="1" t="s">
        <v>3</v>
      </c>
      <c r="B38" s="93"/>
      <c r="C38" s="93"/>
      <c r="D38" s="93"/>
      <c r="E38" s="1" t="s">
        <v>4</v>
      </c>
      <c r="F38" s="93"/>
      <c r="G38" s="93"/>
      <c r="H38" s="1" t="s">
        <v>5</v>
      </c>
    </row>
    <row r="39" spans="1:10" ht="15" customHeight="1" x14ac:dyDescent="0.3">
      <c r="A39" s="1" t="s">
        <v>12</v>
      </c>
    </row>
    <row r="40" spans="1:10" x14ac:dyDescent="0.3">
      <c r="A40" s="1" t="s">
        <v>7</v>
      </c>
      <c r="B40" s="93"/>
      <c r="C40" s="93"/>
      <c r="D40" s="93"/>
      <c r="E40" s="1" t="s">
        <v>8</v>
      </c>
      <c r="F40" s="93"/>
      <c r="G40" s="93"/>
      <c r="H40" s="93"/>
      <c r="I40" s="93"/>
    </row>
    <row r="41" spans="1:10" x14ac:dyDescent="0.3">
      <c r="A41" s="1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1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63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ht="15" customHeight="1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63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ht="15" customHeight="1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ht="15" customHeight="1" x14ac:dyDescent="0.3">
      <c r="A64" s="95" t="s">
        <v>63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82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</sheetData>
  <mergeCells count="79">
    <mergeCell ref="B12:I12"/>
    <mergeCell ref="B13:I13"/>
    <mergeCell ref="C7:J7"/>
    <mergeCell ref="B8:J8"/>
    <mergeCell ref="B9:D9"/>
    <mergeCell ref="F9:G9"/>
    <mergeCell ref="C10:I10"/>
    <mergeCell ref="B11:D11"/>
    <mergeCell ref="F11:I11"/>
    <mergeCell ref="A1:J1"/>
    <mergeCell ref="A2:J2"/>
    <mergeCell ref="A3:J3"/>
    <mergeCell ref="A4:J4"/>
    <mergeCell ref="A6:J6"/>
    <mergeCell ref="B27:I27"/>
    <mergeCell ref="C26:I26"/>
    <mergeCell ref="A14:J15"/>
    <mergeCell ref="C16:I16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C37:I3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</hyperlinks>
  <pageMargins left="0.7" right="0.7" top="0.75" bottom="0.75" header="0.3" footer="0.3"/>
  <pageSetup orientation="portrait" r:id="rId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64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9" t="s">
        <v>11</v>
      </c>
      <c r="B16" s="79"/>
      <c r="C16" s="101" t="s">
        <v>369</v>
      </c>
      <c r="D16" s="101"/>
      <c r="E16" s="101"/>
      <c r="F16" s="101"/>
      <c r="G16" s="101"/>
      <c r="H16" s="101"/>
      <c r="I16" s="101"/>
      <c r="J16" s="79"/>
    </row>
    <row r="17" spans="1:10" x14ac:dyDescent="0.3">
      <c r="A17" s="79" t="s">
        <v>2</v>
      </c>
      <c r="B17" s="101" t="s">
        <v>582</v>
      </c>
      <c r="C17" s="101"/>
      <c r="D17" s="101"/>
      <c r="E17" s="101"/>
      <c r="F17" s="101"/>
      <c r="G17" s="101"/>
      <c r="H17" s="101"/>
      <c r="I17" s="101"/>
      <c r="J17" s="79"/>
    </row>
    <row r="18" spans="1:10" x14ac:dyDescent="0.3">
      <c r="A18" s="79" t="s">
        <v>3</v>
      </c>
      <c r="B18" s="101" t="s">
        <v>379</v>
      </c>
      <c r="C18" s="101"/>
      <c r="D18" s="101"/>
      <c r="E18" s="79" t="s">
        <v>4</v>
      </c>
      <c r="F18" s="101" t="s">
        <v>377</v>
      </c>
      <c r="G18" s="101"/>
      <c r="H18" s="79" t="s">
        <v>5</v>
      </c>
      <c r="I18" s="79">
        <v>23692</v>
      </c>
      <c r="J18" s="79"/>
    </row>
    <row r="19" spans="1:10" x14ac:dyDescent="0.3">
      <c r="A19" s="79" t="s">
        <v>12</v>
      </c>
      <c r="B19" s="79"/>
      <c r="C19" s="79" t="s">
        <v>380</v>
      </c>
      <c r="D19" s="79"/>
      <c r="E19" s="79"/>
      <c r="F19" s="79"/>
      <c r="G19" s="79"/>
      <c r="H19" s="79"/>
      <c r="I19" s="79"/>
      <c r="J19" s="79"/>
    </row>
    <row r="20" spans="1:10" x14ac:dyDescent="0.3">
      <c r="A20" s="79" t="s">
        <v>7</v>
      </c>
      <c r="B20" s="101" t="s">
        <v>690</v>
      </c>
      <c r="C20" s="101"/>
      <c r="D20" s="101"/>
      <c r="E20" s="79" t="s">
        <v>8</v>
      </c>
      <c r="F20" s="104" t="s">
        <v>382</v>
      </c>
      <c r="G20" s="101"/>
      <c r="H20" s="101"/>
      <c r="I20" s="101"/>
      <c r="J20" s="79"/>
    </row>
    <row r="21" spans="1:10" x14ac:dyDescent="0.3">
      <c r="A21" s="79" t="s">
        <v>9</v>
      </c>
      <c r="B21" s="104" t="s">
        <v>383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9" t="s">
        <v>10</v>
      </c>
      <c r="B22" s="101" t="s">
        <v>384</v>
      </c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583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64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68" t="s">
        <v>11</v>
      </c>
      <c r="B26" s="68"/>
      <c r="C26" s="93" t="s">
        <v>239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69" t="s">
        <v>254</v>
      </c>
      <c r="C27" s="69"/>
      <c r="D27" s="69"/>
      <c r="E27" s="69"/>
      <c r="F27" s="69"/>
      <c r="G27" s="69"/>
      <c r="H27" s="69"/>
      <c r="I27" s="69"/>
      <c r="J27" s="68"/>
    </row>
    <row r="28" spans="1:10" x14ac:dyDescent="0.3">
      <c r="A28" s="68" t="s">
        <v>3</v>
      </c>
      <c r="B28" s="93" t="s">
        <v>255</v>
      </c>
      <c r="C28" s="93"/>
      <c r="D28" s="93"/>
      <c r="E28" s="68" t="s">
        <v>4</v>
      </c>
      <c r="F28" s="93" t="s">
        <v>199</v>
      </c>
      <c r="G28" s="93"/>
      <c r="H28" s="68" t="s">
        <v>5</v>
      </c>
      <c r="I28" s="68">
        <v>40505</v>
      </c>
      <c r="J28" s="68"/>
    </row>
    <row r="29" spans="1:10" x14ac:dyDescent="0.3">
      <c r="A29" s="68" t="s">
        <v>12</v>
      </c>
      <c r="B29" s="68"/>
      <c r="C29" s="70" t="s">
        <v>399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7" t="s">
        <v>400</v>
      </c>
      <c r="C30" s="97"/>
      <c r="D30" s="97"/>
      <c r="E30" s="68" t="s">
        <v>8</v>
      </c>
      <c r="F30" s="111" t="s">
        <v>401</v>
      </c>
      <c r="G30" s="112"/>
      <c r="H30" s="112"/>
      <c r="I30" s="112"/>
      <c r="J30" s="68"/>
    </row>
    <row r="31" spans="1:10" x14ac:dyDescent="0.3">
      <c r="A31" s="6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583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64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1" t="s">
        <v>11</v>
      </c>
      <c r="B36" s="71"/>
      <c r="C36" s="101" t="s">
        <v>443</v>
      </c>
      <c r="D36" s="101"/>
      <c r="E36" s="101"/>
      <c r="F36" s="101"/>
      <c r="G36" s="101"/>
      <c r="H36" s="101"/>
      <c r="I36" s="101"/>
      <c r="J36" s="71"/>
    </row>
    <row r="37" spans="1:10" x14ac:dyDescent="0.3">
      <c r="A37" s="71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71"/>
    </row>
    <row r="38" spans="1:10" x14ac:dyDescent="0.3">
      <c r="A38" s="71" t="s">
        <v>3</v>
      </c>
      <c r="B38" s="101" t="s">
        <v>445</v>
      </c>
      <c r="C38" s="101"/>
      <c r="D38" s="101"/>
      <c r="E38" s="71" t="s">
        <v>4</v>
      </c>
      <c r="F38" s="101" t="s">
        <v>135</v>
      </c>
      <c r="G38" s="101"/>
      <c r="H38" s="71" t="s">
        <v>5</v>
      </c>
      <c r="I38" s="71">
        <v>83714</v>
      </c>
      <c r="J38" s="71"/>
    </row>
    <row r="39" spans="1:10" x14ac:dyDescent="0.3">
      <c r="A39" s="71" t="s">
        <v>12</v>
      </c>
      <c r="B39" s="71"/>
      <c r="C39" s="71" t="s">
        <v>446</v>
      </c>
      <c r="D39" s="71"/>
      <c r="E39" s="71"/>
      <c r="F39" s="71"/>
      <c r="G39" s="71"/>
      <c r="H39" s="71"/>
      <c r="I39" s="71"/>
      <c r="J39" s="71"/>
    </row>
    <row r="40" spans="1:10" x14ac:dyDescent="0.3">
      <c r="A40" s="71" t="s">
        <v>7</v>
      </c>
      <c r="B40" s="101" t="s">
        <v>447</v>
      </c>
      <c r="C40" s="101"/>
      <c r="D40" s="101"/>
      <c r="E40" s="71" t="s">
        <v>8</v>
      </c>
      <c r="F40" s="104" t="s">
        <v>448</v>
      </c>
      <c r="G40" s="101"/>
      <c r="H40" s="101"/>
      <c r="I40" s="101"/>
      <c r="J40" s="71"/>
    </row>
    <row r="41" spans="1:10" ht="15" customHeight="1" x14ac:dyDescent="0.3">
      <c r="A41" s="71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1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583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64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64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64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64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37:I3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30" r:id="rId3"/>
    <hyperlink ref="B31" r:id="rId4"/>
    <hyperlink ref="F40" r:id="rId5"/>
    <hyperlink ref="B41" r:id="rId6"/>
    <hyperlink ref="B21" r:id="rId7"/>
    <hyperlink ref="F20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444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65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4" t="s">
        <v>11</v>
      </c>
      <c r="B16" s="4"/>
      <c r="C16" s="93" t="s">
        <v>153</v>
      </c>
      <c r="D16" s="93"/>
      <c r="E16" s="93"/>
      <c r="F16" s="93"/>
      <c r="G16" s="93"/>
      <c r="H16" s="93"/>
      <c r="I16" s="93"/>
      <c r="J16" s="4"/>
    </row>
    <row r="17" spans="1:10" x14ac:dyDescent="0.3">
      <c r="A17" s="4" t="s">
        <v>2</v>
      </c>
      <c r="B17" s="93" t="s">
        <v>328</v>
      </c>
      <c r="C17" s="93"/>
      <c r="D17" s="93"/>
      <c r="E17" s="93"/>
      <c r="F17" s="93"/>
      <c r="G17" s="93"/>
      <c r="H17" s="93"/>
      <c r="I17" s="93"/>
      <c r="J17" s="93"/>
    </row>
    <row r="18" spans="1:10" x14ac:dyDescent="0.3">
      <c r="A18" s="4" t="s">
        <v>3</v>
      </c>
      <c r="B18" s="93" t="s">
        <v>148</v>
      </c>
      <c r="C18" s="93"/>
      <c r="D18" s="93"/>
      <c r="E18" s="4" t="s">
        <v>4</v>
      </c>
      <c r="F18" s="93" t="s">
        <v>149</v>
      </c>
      <c r="G18" s="93"/>
      <c r="H18" s="4" t="s">
        <v>5</v>
      </c>
      <c r="I18" s="4">
        <v>97015</v>
      </c>
      <c r="J18" s="4"/>
    </row>
    <row r="19" spans="1:10" x14ac:dyDescent="0.3">
      <c r="A19" s="4" t="s">
        <v>12</v>
      </c>
      <c r="B19" s="4"/>
      <c r="C19" s="4" t="s">
        <v>329</v>
      </c>
      <c r="D19" s="4"/>
      <c r="E19" s="4"/>
      <c r="F19" s="4"/>
      <c r="G19" s="4"/>
      <c r="H19" s="4"/>
      <c r="I19" s="4"/>
      <c r="J19" s="4"/>
    </row>
    <row r="20" spans="1:10" x14ac:dyDescent="0.3">
      <c r="A20" s="4" t="s">
        <v>7</v>
      </c>
      <c r="B20" s="93" t="s">
        <v>150</v>
      </c>
      <c r="C20" s="93"/>
      <c r="D20" s="93"/>
      <c r="E20" s="4" t="s">
        <v>8</v>
      </c>
      <c r="F20" s="98" t="s">
        <v>330</v>
      </c>
      <c r="G20" s="93"/>
      <c r="H20" s="93"/>
      <c r="I20" s="93"/>
      <c r="J20" s="4"/>
    </row>
    <row r="21" spans="1:10" x14ac:dyDescent="0.3">
      <c r="A21" s="4" t="s">
        <v>9</v>
      </c>
      <c r="B21" s="98" t="s">
        <v>151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4" t="s">
        <v>10</v>
      </c>
      <c r="B22" s="120" t="s">
        <v>174</v>
      </c>
      <c r="C22" s="120"/>
      <c r="D22" s="120"/>
      <c r="E22" s="120"/>
      <c r="F22" s="120"/>
      <c r="G22" s="120"/>
      <c r="H22" s="120"/>
      <c r="I22" s="120"/>
      <c r="J22" s="120"/>
    </row>
    <row r="23" spans="1:10" ht="28.65" customHeight="1" x14ac:dyDescent="0.3">
      <c r="A23" s="93" t="s">
        <v>14</v>
      </c>
      <c r="B23" s="93"/>
      <c r="C23" s="94" t="s">
        <v>214</v>
      </c>
      <c r="D23" s="94"/>
      <c r="E23" s="94"/>
      <c r="F23" s="94"/>
      <c r="G23" s="94"/>
      <c r="H23" s="94"/>
      <c r="I23" s="94"/>
      <c r="J23" s="94"/>
    </row>
    <row r="24" spans="1:10" ht="15" customHeight="1" x14ac:dyDescent="0.3">
      <c r="A24" s="95" t="s">
        <v>54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8" t="s">
        <v>11</v>
      </c>
      <c r="B26" s="8"/>
      <c r="C26" s="93" t="s">
        <v>137</v>
      </c>
      <c r="D26" s="93"/>
      <c r="E26" s="93"/>
      <c r="F26" s="93"/>
      <c r="G26" s="93"/>
      <c r="H26" s="93"/>
      <c r="I26" s="93"/>
      <c r="J26" s="8"/>
    </row>
    <row r="27" spans="1:10" x14ac:dyDescent="0.3">
      <c r="A27" s="8" t="s">
        <v>2</v>
      </c>
      <c r="B27" s="93" t="s">
        <v>138</v>
      </c>
      <c r="C27" s="93"/>
      <c r="D27" s="93"/>
      <c r="E27" s="93"/>
      <c r="F27" s="93"/>
      <c r="G27" s="93"/>
      <c r="H27" s="93"/>
      <c r="I27" s="93"/>
      <c r="J27" s="93"/>
    </row>
    <row r="28" spans="1:10" x14ac:dyDescent="0.3">
      <c r="A28" s="8" t="s">
        <v>3</v>
      </c>
      <c r="B28" s="93" t="s">
        <v>139</v>
      </c>
      <c r="C28" s="93"/>
      <c r="D28" s="93"/>
      <c r="E28" s="8" t="s">
        <v>4</v>
      </c>
      <c r="F28" s="93" t="s">
        <v>140</v>
      </c>
      <c r="G28" s="93"/>
      <c r="H28" s="8" t="s">
        <v>5</v>
      </c>
      <c r="I28" s="8">
        <v>98409</v>
      </c>
      <c r="J28" s="8"/>
    </row>
    <row r="29" spans="1:10" x14ac:dyDescent="0.3">
      <c r="A29" s="8" t="s">
        <v>12</v>
      </c>
      <c r="B29" s="8"/>
      <c r="C29" s="8" t="s">
        <v>141</v>
      </c>
      <c r="D29" s="8"/>
      <c r="E29" s="8"/>
      <c r="F29" s="8"/>
      <c r="G29" s="8"/>
      <c r="H29" s="8"/>
      <c r="I29" s="8"/>
      <c r="J29" s="8"/>
    </row>
    <row r="30" spans="1:10" x14ac:dyDescent="0.3">
      <c r="A30" s="8" t="s">
        <v>7</v>
      </c>
      <c r="B30" s="93" t="s">
        <v>274</v>
      </c>
      <c r="C30" s="93"/>
      <c r="D30" s="93"/>
      <c r="E30" s="8" t="s">
        <v>8</v>
      </c>
      <c r="F30" s="98" t="s">
        <v>275</v>
      </c>
      <c r="G30" s="98"/>
      <c r="H30" s="98"/>
      <c r="I30" s="98"/>
      <c r="J30" s="8"/>
    </row>
    <row r="31" spans="1:10" x14ac:dyDescent="0.3">
      <c r="A31" s="8" t="s">
        <v>9</v>
      </c>
      <c r="B31" s="98" t="s">
        <v>276</v>
      </c>
      <c r="C31" s="98"/>
      <c r="D31" s="98"/>
      <c r="E31" s="98"/>
      <c r="F31" s="98"/>
      <c r="G31" s="98"/>
      <c r="H31" s="98"/>
      <c r="I31" s="98"/>
      <c r="J31" s="98"/>
    </row>
    <row r="32" spans="1:10" ht="15" customHeight="1" x14ac:dyDescent="0.3">
      <c r="A32" s="8" t="s">
        <v>10</v>
      </c>
      <c r="B32" s="120" t="s">
        <v>175</v>
      </c>
      <c r="C32" s="120"/>
      <c r="D32" s="120"/>
      <c r="E32" s="120"/>
      <c r="F32" s="120"/>
      <c r="G32" s="120"/>
      <c r="H32" s="120"/>
      <c r="I32" s="120"/>
      <c r="J32" s="120"/>
    </row>
    <row r="33" spans="1:10" ht="28.65" customHeight="1" x14ac:dyDescent="0.3">
      <c r="A33" s="93" t="s">
        <v>14</v>
      </c>
      <c r="B33" s="93"/>
      <c r="C33" s="94" t="s">
        <v>214</v>
      </c>
      <c r="D33" s="94"/>
      <c r="E33" s="94"/>
      <c r="F33" s="94"/>
      <c r="G33" s="94"/>
      <c r="H33" s="94"/>
      <c r="I33" s="94"/>
      <c r="J33" s="94"/>
    </row>
    <row r="34" spans="1:10" ht="15" customHeight="1" x14ac:dyDescent="0.3">
      <c r="A34" s="95" t="s">
        <v>65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26" t="s">
        <v>11</v>
      </c>
      <c r="B36" s="26"/>
      <c r="C36" s="93" t="s">
        <v>239</v>
      </c>
      <c r="D36" s="93"/>
      <c r="E36" s="93"/>
      <c r="F36" s="93"/>
      <c r="G36" s="93"/>
      <c r="H36" s="93"/>
      <c r="I36" s="93"/>
      <c r="J36" s="26"/>
    </row>
    <row r="37" spans="1:10" x14ac:dyDescent="0.3">
      <c r="A37" s="26" t="s">
        <v>2</v>
      </c>
      <c r="B37" s="27" t="s">
        <v>254</v>
      </c>
      <c r="C37" s="27"/>
      <c r="D37" s="27"/>
      <c r="E37" s="27"/>
      <c r="F37" s="27"/>
      <c r="G37" s="27"/>
      <c r="H37" s="27"/>
      <c r="I37" s="27"/>
      <c r="J37" s="26"/>
    </row>
    <row r="38" spans="1:10" x14ac:dyDescent="0.3">
      <c r="A38" s="26" t="s">
        <v>3</v>
      </c>
      <c r="B38" s="93" t="s">
        <v>255</v>
      </c>
      <c r="C38" s="93"/>
      <c r="D38" s="93"/>
      <c r="E38" s="26" t="s">
        <v>4</v>
      </c>
      <c r="F38" s="93" t="s">
        <v>199</v>
      </c>
      <c r="G38" s="93"/>
      <c r="H38" s="26" t="s">
        <v>5</v>
      </c>
      <c r="I38" s="26">
        <v>40505</v>
      </c>
      <c r="J38" s="26"/>
    </row>
    <row r="39" spans="1:10" ht="15" customHeight="1" x14ac:dyDescent="0.3">
      <c r="A39" s="26" t="s">
        <v>12</v>
      </c>
      <c r="B39" s="26"/>
      <c r="C39" s="53" t="s">
        <v>409</v>
      </c>
      <c r="D39" s="26"/>
      <c r="E39" s="26"/>
      <c r="F39" s="26"/>
      <c r="G39" s="26"/>
      <c r="H39" s="26"/>
      <c r="I39" s="26"/>
      <c r="J39" s="26"/>
    </row>
    <row r="40" spans="1:10" x14ac:dyDescent="0.3">
      <c r="A40" s="26" t="s">
        <v>7</v>
      </c>
      <c r="B40" s="93" t="s">
        <v>209</v>
      </c>
      <c r="C40" s="93"/>
      <c r="D40" s="93"/>
      <c r="E40" s="26" t="s">
        <v>8</v>
      </c>
      <c r="F40" s="111" t="s">
        <v>410</v>
      </c>
      <c r="G40" s="112"/>
      <c r="H40" s="112"/>
      <c r="I40" s="112"/>
      <c r="J40" s="26"/>
    </row>
    <row r="41" spans="1:10" x14ac:dyDescent="0.3">
      <c r="A41" s="26" t="s">
        <v>9</v>
      </c>
      <c r="B41" s="98" t="s">
        <v>193</v>
      </c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26" t="s">
        <v>10</v>
      </c>
      <c r="B42" s="93" t="s">
        <v>194</v>
      </c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 t="s">
        <v>214</v>
      </c>
      <c r="D43" s="94"/>
      <c r="E43" s="94"/>
      <c r="F43" s="94"/>
      <c r="G43" s="94"/>
      <c r="H43" s="94"/>
      <c r="I43" s="94"/>
      <c r="J43" s="94"/>
    </row>
    <row r="44" spans="1:10" ht="15" customHeight="1" x14ac:dyDescent="0.3">
      <c r="A44" s="95" t="s">
        <v>65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29" t="s">
        <v>11</v>
      </c>
      <c r="B46" s="29"/>
      <c r="C46" s="93" t="s">
        <v>268</v>
      </c>
      <c r="D46" s="93"/>
      <c r="E46" s="93"/>
      <c r="F46" s="93"/>
      <c r="G46" s="93"/>
      <c r="H46" s="93"/>
      <c r="I46" s="93"/>
      <c r="J46" s="29"/>
    </row>
    <row r="47" spans="1:10" ht="15" customHeight="1" x14ac:dyDescent="0.3">
      <c r="A47" s="29" t="s">
        <v>2</v>
      </c>
      <c r="B47" s="93" t="s">
        <v>269</v>
      </c>
      <c r="C47" s="93"/>
      <c r="D47" s="93"/>
      <c r="E47" s="93"/>
      <c r="F47" s="93"/>
      <c r="G47" s="93"/>
      <c r="H47" s="93"/>
      <c r="I47" s="93"/>
      <c r="J47" s="93"/>
    </row>
    <row r="48" spans="1:10" x14ac:dyDescent="0.3">
      <c r="A48" s="29" t="s">
        <v>3</v>
      </c>
      <c r="B48" s="93" t="s">
        <v>134</v>
      </c>
      <c r="C48" s="93"/>
      <c r="D48" s="93"/>
      <c r="E48" s="29" t="s">
        <v>4</v>
      </c>
      <c r="F48" s="93" t="s">
        <v>135</v>
      </c>
      <c r="G48" s="93"/>
      <c r="H48" s="29" t="s">
        <v>5</v>
      </c>
      <c r="I48" s="29">
        <v>83401</v>
      </c>
      <c r="J48" s="29"/>
    </row>
    <row r="49" spans="1:10" x14ac:dyDescent="0.3">
      <c r="A49" s="29" t="s">
        <v>12</v>
      </c>
      <c r="B49" s="29"/>
      <c r="C49" s="29" t="s">
        <v>270</v>
      </c>
      <c r="D49" s="29"/>
      <c r="E49" s="29"/>
      <c r="F49" s="29"/>
      <c r="G49" s="29"/>
      <c r="H49" s="29"/>
      <c r="I49" s="29"/>
      <c r="J49" s="29"/>
    </row>
    <row r="50" spans="1:10" x14ac:dyDescent="0.3">
      <c r="A50" s="29" t="s">
        <v>7</v>
      </c>
      <c r="B50" s="93" t="s">
        <v>271</v>
      </c>
      <c r="C50" s="93"/>
      <c r="D50" s="93"/>
      <c r="E50" s="29" t="s">
        <v>8</v>
      </c>
      <c r="F50" s="98" t="s">
        <v>272</v>
      </c>
      <c r="G50" s="93"/>
      <c r="H50" s="93"/>
      <c r="I50" s="93"/>
      <c r="J50" s="29"/>
    </row>
    <row r="51" spans="1:10" x14ac:dyDescent="0.3">
      <c r="A51" s="29" t="s">
        <v>9</v>
      </c>
      <c r="B51" s="98" t="s">
        <v>273</v>
      </c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29" t="s">
        <v>10</v>
      </c>
      <c r="B52" s="93" t="s">
        <v>136</v>
      </c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 t="s">
        <v>214</v>
      </c>
      <c r="D53" s="94"/>
      <c r="E53" s="94"/>
      <c r="F53" s="94"/>
      <c r="G53" s="94"/>
      <c r="H53" s="94"/>
      <c r="I53" s="94"/>
      <c r="J53" s="94"/>
    </row>
    <row r="54" spans="1:10" ht="15" customHeight="1" x14ac:dyDescent="0.3">
      <c r="A54" s="95" t="s">
        <v>65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ht="15" customHeight="1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36" t="s">
        <v>11</v>
      </c>
      <c r="B56" s="36"/>
      <c r="C56" s="93" t="s">
        <v>233</v>
      </c>
      <c r="D56" s="93"/>
      <c r="E56" s="93"/>
      <c r="F56" s="93"/>
      <c r="G56" s="93"/>
      <c r="H56" s="93"/>
      <c r="I56" s="93"/>
      <c r="J56" s="36"/>
    </row>
    <row r="57" spans="1:10" x14ac:dyDescent="0.3">
      <c r="A57" s="36" t="s">
        <v>2</v>
      </c>
      <c r="B57" s="93" t="s">
        <v>234</v>
      </c>
      <c r="C57" s="93"/>
      <c r="D57" s="93"/>
      <c r="E57" s="93"/>
      <c r="F57" s="93"/>
      <c r="G57" s="93"/>
      <c r="H57" s="93"/>
      <c r="I57" s="93"/>
      <c r="J57" s="36"/>
    </row>
    <row r="58" spans="1:10" x14ac:dyDescent="0.3">
      <c r="A58" s="36" t="s">
        <v>3</v>
      </c>
      <c r="B58" s="93" t="s">
        <v>235</v>
      </c>
      <c r="C58" s="93"/>
      <c r="D58" s="93"/>
      <c r="E58" s="36" t="s">
        <v>4</v>
      </c>
      <c r="F58" s="93" t="s">
        <v>140</v>
      </c>
      <c r="G58" s="93"/>
      <c r="H58" s="36" t="s">
        <v>5</v>
      </c>
      <c r="I58" s="36">
        <v>98188</v>
      </c>
      <c r="J58" s="36"/>
    </row>
    <row r="59" spans="1:10" x14ac:dyDescent="0.3">
      <c r="A59" s="36" t="s">
        <v>12</v>
      </c>
      <c r="B59" s="36"/>
      <c r="C59" s="97" t="s">
        <v>397</v>
      </c>
      <c r="D59" s="97"/>
      <c r="E59" s="97"/>
      <c r="F59" s="97"/>
      <c r="G59" s="97"/>
      <c r="H59" s="97"/>
      <c r="I59" s="97"/>
      <c r="J59" s="36"/>
    </row>
    <row r="60" spans="1:10" x14ac:dyDescent="0.3">
      <c r="A60" s="36" t="s">
        <v>7</v>
      </c>
      <c r="B60" s="93" t="s">
        <v>211</v>
      </c>
      <c r="C60" s="93"/>
      <c r="D60" s="93"/>
      <c r="E60" s="36" t="s">
        <v>8</v>
      </c>
      <c r="F60" s="111" t="s">
        <v>398</v>
      </c>
      <c r="G60" s="112"/>
      <c r="H60" s="112"/>
      <c r="I60" s="112"/>
      <c r="J60" s="36"/>
    </row>
    <row r="61" spans="1:10" x14ac:dyDescent="0.3">
      <c r="A61" s="36" t="s">
        <v>9</v>
      </c>
      <c r="B61" s="98" t="s">
        <v>210</v>
      </c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36" t="s">
        <v>10</v>
      </c>
      <c r="B62" s="93" t="s">
        <v>212</v>
      </c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 t="s">
        <v>214</v>
      </c>
      <c r="D63" s="94"/>
      <c r="E63" s="94"/>
      <c r="F63" s="94"/>
      <c r="G63" s="94"/>
      <c r="H63" s="94"/>
      <c r="I63" s="94"/>
      <c r="J63" s="94"/>
    </row>
    <row r="64" spans="1:10" ht="15" customHeight="1" x14ac:dyDescent="0.3">
      <c r="A64" s="95" t="s">
        <v>65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37" t="s">
        <v>11</v>
      </c>
      <c r="B66" s="37"/>
      <c r="C66" s="93" t="s">
        <v>236</v>
      </c>
      <c r="D66" s="93"/>
      <c r="E66" s="93"/>
      <c r="F66" s="93"/>
      <c r="G66" s="93"/>
      <c r="H66" s="93"/>
      <c r="I66" s="93"/>
      <c r="J66" s="37"/>
    </row>
    <row r="67" spans="1:10" x14ac:dyDescent="0.3">
      <c r="A67" s="37" t="s">
        <v>2</v>
      </c>
      <c r="B67" s="93" t="s">
        <v>237</v>
      </c>
      <c r="C67" s="93"/>
      <c r="D67" s="93"/>
      <c r="E67" s="93"/>
      <c r="F67" s="93"/>
      <c r="G67" s="93"/>
      <c r="H67" s="93"/>
      <c r="I67" s="93"/>
      <c r="J67" s="37"/>
    </row>
    <row r="68" spans="1:10" x14ac:dyDescent="0.3">
      <c r="A68" s="37" t="s">
        <v>3</v>
      </c>
      <c r="B68" s="93" t="s">
        <v>238</v>
      </c>
      <c r="C68" s="93"/>
      <c r="D68" s="93"/>
      <c r="E68" s="37" t="s">
        <v>4</v>
      </c>
      <c r="F68" s="93" t="s">
        <v>176</v>
      </c>
      <c r="G68" s="93"/>
      <c r="H68" s="37" t="s">
        <v>5</v>
      </c>
      <c r="I68" s="37">
        <v>27526</v>
      </c>
      <c r="J68" s="37"/>
    </row>
    <row r="69" spans="1:10" x14ac:dyDescent="0.3">
      <c r="A69" s="37" t="s">
        <v>12</v>
      </c>
      <c r="B69" s="37"/>
      <c r="C69" s="37" t="s">
        <v>252</v>
      </c>
      <c r="D69" s="37"/>
      <c r="E69" s="37"/>
      <c r="F69" s="37"/>
      <c r="G69" s="37"/>
      <c r="H69" s="37"/>
      <c r="I69" s="37"/>
      <c r="J69" s="37"/>
    </row>
    <row r="70" spans="1:10" x14ac:dyDescent="0.3">
      <c r="A70" s="37" t="s">
        <v>7</v>
      </c>
      <c r="B70" s="93" t="s">
        <v>216</v>
      </c>
      <c r="C70" s="93"/>
      <c r="D70" s="93"/>
      <c r="E70" s="37" t="s">
        <v>8</v>
      </c>
      <c r="F70" s="98" t="s">
        <v>217</v>
      </c>
      <c r="G70" s="93"/>
      <c r="H70" s="93"/>
      <c r="I70" s="93"/>
      <c r="J70" s="37"/>
    </row>
    <row r="71" spans="1:10" x14ac:dyDescent="0.3">
      <c r="A71" s="37" t="s">
        <v>9</v>
      </c>
      <c r="B71" s="98" t="s">
        <v>219</v>
      </c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37" t="s">
        <v>10</v>
      </c>
      <c r="B72" s="93" t="s">
        <v>218</v>
      </c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 t="s">
        <v>214</v>
      </c>
      <c r="D73" s="94"/>
      <c r="E73" s="94"/>
      <c r="F73" s="94"/>
      <c r="G73" s="94"/>
      <c r="H73" s="94"/>
      <c r="I73" s="94"/>
      <c r="J73" s="94"/>
    </row>
    <row r="74" spans="1:10" ht="14.4" customHeight="1" x14ac:dyDescent="0.3">
      <c r="A74" s="95" t="s">
        <v>65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ht="15" customHeight="1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62" t="s">
        <v>11</v>
      </c>
      <c r="B76" s="62"/>
      <c r="C76" s="101" t="s">
        <v>443</v>
      </c>
      <c r="D76" s="101"/>
      <c r="E76" s="101"/>
      <c r="F76" s="101"/>
      <c r="G76" s="101"/>
      <c r="H76" s="101"/>
      <c r="I76" s="101"/>
      <c r="J76" s="62"/>
    </row>
    <row r="77" spans="1:10" x14ac:dyDescent="0.3">
      <c r="A77" s="62" t="s">
        <v>2</v>
      </c>
      <c r="B77" s="101" t="s">
        <v>444</v>
      </c>
      <c r="C77" s="101"/>
      <c r="D77" s="101"/>
      <c r="E77" s="101"/>
      <c r="F77" s="101"/>
      <c r="G77" s="101"/>
      <c r="H77" s="101"/>
      <c r="I77" s="101"/>
      <c r="J77" s="62"/>
    </row>
    <row r="78" spans="1:10" x14ac:dyDescent="0.3">
      <c r="A78" s="62" t="s">
        <v>3</v>
      </c>
      <c r="B78" s="101" t="s">
        <v>445</v>
      </c>
      <c r="C78" s="101"/>
      <c r="D78" s="101"/>
      <c r="E78" s="62" t="s">
        <v>4</v>
      </c>
      <c r="F78" s="101" t="s">
        <v>135</v>
      </c>
      <c r="G78" s="101"/>
      <c r="H78" s="62" t="s">
        <v>5</v>
      </c>
      <c r="I78" s="62">
        <v>83714</v>
      </c>
      <c r="J78" s="62"/>
    </row>
    <row r="79" spans="1:10" x14ac:dyDescent="0.3">
      <c r="A79" s="62" t="s">
        <v>12</v>
      </c>
      <c r="B79" s="62"/>
      <c r="C79" s="62" t="s">
        <v>446</v>
      </c>
      <c r="D79" s="62"/>
      <c r="E79" s="62"/>
      <c r="F79" s="62"/>
      <c r="G79" s="62"/>
      <c r="H79" s="62"/>
      <c r="I79" s="62"/>
      <c r="J79" s="62"/>
    </row>
    <row r="80" spans="1:10" x14ac:dyDescent="0.3">
      <c r="A80" s="62" t="s">
        <v>7</v>
      </c>
      <c r="B80" s="101" t="s">
        <v>447</v>
      </c>
      <c r="C80" s="101"/>
      <c r="D80" s="101"/>
      <c r="E80" s="62" t="s">
        <v>8</v>
      </c>
      <c r="F80" s="104" t="s">
        <v>448</v>
      </c>
      <c r="G80" s="101"/>
      <c r="H80" s="101"/>
      <c r="I80" s="101"/>
      <c r="J80" s="62"/>
    </row>
    <row r="81" spans="1:10" x14ac:dyDescent="0.3">
      <c r="A81" s="62" t="s">
        <v>9</v>
      </c>
      <c r="B81" s="104" t="s">
        <v>449</v>
      </c>
      <c r="C81" s="101"/>
      <c r="D81" s="101"/>
      <c r="E81" s="101"/>
      <c r="F81" s="101"/>
      <c r="G81" s="101"/>
      <c r="H81" s="101"/>
      <c r="I81" s="101"/>
      <c r="J81" s="101"/>
    </row>
    <row r="82" spans="1:10" x14ac:dyDescent="0.3">
      <c r="A82" s="62" t="s">
        <v>10</v>
      </c>
      <c r="B82" s="101" t="s">
        <v>450</v>
      </c>
      <c r="C82" s="101"/>
      <c r="D82" s="101"/>
      <c r="E82" s="101"/>
      <c r="F82" s="101"/>
      <c r="G82" s="101"/>
      <c r="H82" s="101"/>
      <c r="I82" s="101"/>
      <c r="J82" s="101"/>
    </row>
    <row r="83" spans="1:10" ht="28.8" customHeight="1" x14ac:dyDescent="0.3">
      <c r="A83" s="101" t="s">
        <v>14</v>
      </c>
      <c r="B83" s="101"/>
      <c r="C83" s="109" t="s">
        <v>214</v>
      </c>
      <c r="D83" s="109"/>
      <c r="E83" s="109"/>
      <c r="F83" s="109"/>
      <c r="G83" s="109"/>
      <c r="H83" s="109"/>
      <c r="I83" s="109"/>
      <c r="J83" s="109"/>
    </row>
    <row r="300" ht="15" customHeight="1" x14ac:dyDescent="0.3"/>
    <row r="309" ht="15" customHeight="1" x14ac:dyDescent="0.3"/>
    <row r="318" ht="15" customHeight="1" x14ac:dyDescent="0.3"/>
    <row r="327" ht="15" customHeight="1" x14ac:dyDescent="0.3"/>
    <row r="336" ht="15" customHeight="1" x14ac:dyDescent="0.3"/>
    <row r="345" ht="15" customHeight="1" x14ac:dyDescent="0.3"/>
    <row r="354" ht="15" customHeight="1" x14ac:dyDescent="0.3"/>
    <row r="363" ht="15" customHeight="1" x14ac:dyDescent="0.3"/>
    <row r="372" ht="15" customHeight="1" x14ac:dyDescent="0.3"/>
    <row r="381" ht="15" customHeight="1" x14ac:dyDescent="0.3"/>
    <row r="390" ht="15" customHeight="1" x14ac:dyDescent="0.3"/>
    <row r="399" ht="15" customHeight="1" x14ac:dyDescent="0.3"/>
    <row r="408" ht="15" customHeight="1" x14ac:dyDescent="0.3"/>
    <row r="417" ht="15" customHeight="1" x14ac:dyDescent="0.3"/>
    <row r="426" ht="15" customHeight="1" x14ac:dyDescent="0.3"/>
    <row r="435" ht="15" customHeight="1" x14ac:dyDescent="0.3"/>
    <row r="444" ht="15" customHeight="1" x14ac:dyDescent="0.3"/>
  </sheetData>
  <mergeCells count="91">
    <mergeCell ref="C7:J7"/>
    <mergeCell ref="A1:J1"/>
    <mergeCell ref="A2:J2"/>
    <mergeCell ref="A3:J3"/>
    <mergeCell ref="A4:J4"/>
    <mergeCell ref="A6:J6"/>
    <mergeCell ref="B12:I12"/>
    <mergeCell ref="B13:I13"/>
    <mergeCell ref="A14:J15"/>
    <mergeCell ref="C16:I16"/>
    <mergeCell ref="B17:J17"/>
    <mergeCell ref="B8:J8"/>
    <mergeCell ref="B9:D9"/>
    <mergeCell ref="F9:G9"/>
    <mergeCell ref="C10:I10"/>
    <mergeCell ref="B11:D11"/>
    <mergeCell ref="F11:I11"/>
    <mergeCell ref="B22:J22"/>
    <mergeCell ref="A23:B23"/>
    <mergeCell ref="C23:J23"/>
    <mergeCell ref="B18:D18"/>
    <mergeCell ref="F18:G18"/>
    <mergeCell ref="B20:D20"/>
    <mergeCell ref="F20:I20"/>
    <mergeCell ref="B21:J21"/>
    <mergeCell ref="B31:J31"/>
    <mergeCell ref="B32:J32"/>
    <mergeCell ref="A33:B33"/>
    <mergeCell ref="C33:J33"/>
    <mergeCell ref="B27:J27"/>
    <mergeCell ref="A24:J25"/>
    <mergeCell ref="C26:I26"/>
    <mergeCell ref="B28:D28"/>
    <mergeCell ref="F28:G28"/>
    <mergeCell ref="B30:D30"/>
    <mergeCell ref="F30:I30"/>
    <mergeCell ref="B48:D48"/>
    <mergeCell ref="F48:G48"/>
    <mergeCell ref="C46:I46"/>
    <mergeCell ref="A44:J45"/>
    <mergeCell ref="A54:J55"/>
    <mergeCell ref="B47:J47"/>
    <mergeCell ref="B51:J51"/>
    <mergeCell ref="B52:J52"/>
    <mergeCell ref="A53:B53"/>
    <mergeCell ref="C53:J53"/>
    <mergeCell ref="B41:J41"/>
    <mergeCell ref="B42:J42"/>
    <mergeCell ref="A43:B43"/>
    <mergeCell ref="C43:J43"/>
    <mergeCell ref="B38:D38"/>
    <mergeCell ref="F38:G38"/>
    <mergeCell ref="B40:D40"/>
    <mergeCell ref="A34:J35"/>
    <mergeCell ref="C36:I36"/>
    <mergeCell ref="F40:I40"/>
    <mergeCell ref="A64:J65"/>
    <mergeCell ref="B67:I67"/>
    <mergeCell ref="C66:I66"/>
    <mergeCell ref="F60:I60"/>
    <mergeCell ref="B61:J61"/>
    <mergeCell ref="B62:J62"/>
    <mergeCell ref="A63:B63"/>
    <mergeCell ref="C63:J63"/>
    <mergeCell ref="B60:D60"/>
    <mergeCell ref="B57:I57"/>
    <mergeCell ref="C59:I59"/>
    <mergeCell ref="B50:D50"/>
    <mergeCell ref="F50:I50"/>
    <mergeCell ref="C56:I56"/>
    <mergeCell ref="B58:D58"/>
    <mergeCell ref="F58:G58"/>
    <mergeCell ref="A74:J75"/>
    <mergeCell ref="C76:I76"/>
    <mergeCell ref="B72:J72"/>
    <mergeCell ref="A73:B73"/>
    <mergeCell ref="C73:J73"/>
    <mergeCell ref="B68:D68"/>
    <mergeCell ref="F68:G68"/>
    <mergeCell ref="B70:D70"/>
    <mergeCell ref="F70:I70"/>
    <mergeCell ref="B71:J71"/>
    <mergeCell ref="B81:J81"/>
    <mergeCell ref="B82:J82"/>
    <mergeCell ref="A83:B83"/>
    <mergeCell ref="C83:J83"/>
    <mergeCell ref="B77:I77"/>
    <mergeCell ref="B78:D78"/>
    <mergeCell ref="F78:G78"/>
    <mergeCell ref="B80:D80"/>
    <mergeCell ref="F80:I80"/>
  </mergeCells>
  <hyperlinks>
    <hyperlink ref="F20" r:id="rId1"/>
    <hyperlink ref="B21" r:id="rId2"/>
    <hyperlink ref="F30" r:id="rId3"/>
    <hyperlink ref="F11" r:id="rId4" display="tolson@armorexpress.com"/>
    <hyperlink ref="B12" r:id="rId5"/>
    <hyperlink ref="F40" r:id="rId6"/>
    <hyperlink ref="B41" r:id="rId7"/>
    <hyperlink ref="F50" r:id="rId8"/>
    <hyperlink ref="B51" r:id="rId9"/>
    <hyperlink ref="B61" r:id="rId10"/>
    <hyperlink ref="F60" r:id="rId11" display="andy@hurricanebutterfly.net"/>
    <hyperlink ref="F70" r:id="rId12"/>
    <hyperlink ref="B71" r:id="rId13"/>
    <hyperlink ref="B31" r:id="rId14"/>
    <hyperlink ref="F80" r:id="rId15"/>
    <hyperlink ref="B81" r:id="rId16"/>
  </hyperlinks>
  <pageMargins left="0.7" right="0.7" top="0.75" bottom="0.90833333333333333" header="0.3" footer="0.3"/>
  <pageSetup orientation="portrait" r:id="rId1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J461"/>
  <sheetViews>
    <sheetView view="pageLayout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21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1" t="s">
        <v>11</v>
      </c>
      <c r="B16" s="71"/>
      <c r="C16" s="101" t="s">
        <v>443</v>
      </c>
      <c r="D16" s="101"/>
      <c r="E16" s="101"/>
      <c r="F16" s="101"/>
      <c r="G16" s="101"/>
      <c r="H16" s="101"/>
      <c r="I16" s="101"/>
      <c r="J16" s="71"/>
    </row>
    <row r="17" spans="1:10" x14ac:dyDescent="0.3">
      <c r="A17" s="71" t="s">
        <v>2</v>
      </c>
      <c r="B17" s="101" t="s">
        <v>444</v>
      </c>
      <c r="C17" s="101"/>
      <c r="D17" s="101"/>
      <c r="E17" s="101"/>
      <c r="F17" s="101"/>
      <c r="G17" s="101"/>
      <c r="H17" s="101"/>
      <c r="I17" s="101"/>
      <c r="J17" s="71"/>
    </row>
    <row r="18" spans="1:10" x14ac:dyDescent="0.3">
      <c r="A18" s="71" t="s">
        <v>3</v>
      </c>
      <c r="B18" s="101" t="s">
        <v>445</v>
      </c>
      <c r="C18" s="101"/>
      <c r="D18" s="101"/>
      <c r="E18" s="71" t="s">
        <v>4</v>
      </c>
      <c r="F18" s="101" t="s">
        <v>135</v>
      </c>
      <c r="G18" s="101"/>
      <c r="H18" s="71" t="s">
        <v>5</v>
      </c>
      <c r="I18" s="71">
        <v>83714</v>
      </c>
      <c r="J18" s="71"/>
    </row>
    <row r="19" spans="1:10" x14ac:dyDescent="0.3">
      <c r="A19" s="71" t="s">
        <v>12</v>
      </c>
      <c r="B19" s="71"/>
      <c r="C19" s="71" t="s">
        <v>446</v>
      </c>
      <c r="D19" s="71"/>
      <c r="E19" s="71"/>
      <c r="F19" s="71"/>
      <c r="G19" s="71"/>
      <c r="H19" s="71"/>
      <c r="I19" s="71"/>
      <c r="J19" s="71"/>
    </row>
    <row r="20" spans="1:10" x14ac:dyDescent="0.3">
      <c r="A20" s="71" t="s">
        <v>7</v>
      </c>
      <c r="B20" s="101" t="s">
        <v>447</v>
      </c>
      <c r="C20" s="101"/>
      <c r="D20" s="101"/>
      <c r="E20" s="71" t="s">
        <v>8</v>
      </c>
      <c r="F20" s="104" t="s">
        <v>448</v>
      </c>
      <c r="G20" s="101"/>
      <c r="H20" s="101"/>
      <c r="I20" s="101"/>
      <c r="J20" s="71"/>
    </row>
    <row r="21" spans="1:10" x14ac:dyDescent="0.3">
      <c r="A21" s="71" t="s">
        <v>9</v>
      </c>
      <c r="B21" s="104" t="s">
        <v>449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1" t="s">
        <v>10</v>
      </c>
      <c r="B22" s="101" t="s">
        <v>450</v>
      </c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456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21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2" t="s">
        <v>11</v>
      </c>
      <c r="B26" s="72"/>
      <c r="C26" s="100" t="s">
        <v>239</v>
      </c>
      <c r="D26" s="100"/>
      <c r="E26" s="100"/>
      <c r="F26" s="100"/>
      <c r="G26" s="100"/>
      <c r="H26" s="100"/>
      <c r="I26" s="100"/>
      <c r="J26" s="72"/>
    </row>
    <row r="27" spans="1:10" x14ac:dyDescent="0.3">
      <c r="A27" s="72" t="s">
        <v>2</v>
      </c>
      <c r="B27" s="100" t="s">
        <v>385</v>
      </c>
      <c r="C27" s="100"/>
      <c r="D27" s="100"/>
      <c r="E27" s="100"/>
      <c r="F27" s="100"/>
      <c r="G27" s="100"/>
      <c r="H27" s="100"/>
      <c r="I27" s="100"/>
      <c r="J27" s="72"/>
    </row>
    <row r="28" spans="1:10" x14ac:dyDescent="0.3">
      <c r="A28" s="72" t="s">
        <v>3</v>
      </c>
      <c r="B28" s="100" t="s">
        <v>255</v>
      </c>
      <c r="C28" s="100"/>
      <c r="D28" s="100"/>
      <c r="E28" s="72" t="s">
        <v>4</v>
      </c>
      <c r="F28" s="100" t="s">
        <v>199</v>
      </c>
      <c r="G28" s="100"/>
      <c r="H28" s="72" t="s">
        <v>5</v>
      </c>
      <c r="I28" s="72">
        <v>40505</v>
      </c>
      <c r="J28" s="72"/>
    </row>
    <row r="29" spans="1:10" x14ac:dyDescent="0.3">
      <c r="A29" s="72" t="s">
        <v>12</v>
      </c>
      <c r="B29" s="72"/>
      <c r="C29" s="100" t="s">
        <v>387</v>
      </c>
      <c r="D29" s="100"/>
      <c r="E29" s="100"/>
      <c r="F29" s="100"/>
      <c r="G29" s="100"/>
      <c r="H29" s="100"/>
      <c r="I29" s="100"/>
      <c r="J29" s="72"/>
    </row>
    <row r="30" spans="1:10" x14ac:dyDescent="0.3">
      <c r="A30" s="72" t="s">
        <v>7</v>
      </c>
      <c r="B30" s="100" t="s">
        <v>200</v>
      </c>
      <c r="C30" s="100"/>
      <c r="D30" s="100"/>
      <c r="E30" s="72" t="s">
        <v>8</v>
      </c>
      <c r="F30" s="103" t="s">
        <v>386</v>
      </c>
      <c r="G30" s="100"/>
      <c r="H30" s="100"/>
      <c r="I30" s="100"/>
      <c r="J30" s="72"/>
    </row>
    <row r="31" spans="1:10" x14ac:dyDescent="0.3">
      <c r="A31" s="72" t="s">
        <v>9</v>
      </c>
      <c r="B31" s="103" t="s">
        <v>193</v>
      </c>
      <c r="C31" s="100"/>
      <c r="D31" s="100"/>
      <c r="E31" s="100"/>
      <c r="F31" s="100"/>
      <c r="G31" s="100"/>
      <c r="H31" s="100"/>
      <c r="I31" s="100"/>
      <c r="J31" s="100"/>
    </row>
    <row r="32" spans="1:10" ht="15" customHeight="1" x14ac:dyDescent="0.3">
      <c r="A32" s="72" t="s">
        <v>10</v>
      </c>
      <c r="B32" s="100" t="s">
        <v>194</v>
      </c>
      <c r="C32" s="100"/>
      <c r="D32" s="100"/>
      <c r="E32" s="100"/>
      <c r="F32" s="100"/>
      <c r="G32" s="100"/>
      <c r="H32" s="100"/>
      <c r="I32" s="100"/>
      <c r="J32" s="100"/>
    </row>
    <row r="33" spans="1:10" ht="28.65" customHeight="1" x14ac:dyDescent="0.3">
      <c r="A33" s="93" t="s">
        <v>14</v>
      </c>
      <c r="B33" s="93"/>
      <c r="C33" s="94" t="s">
        <v>456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21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1" t="s">
        <v>11</v>
      </c>
      <c r="C36" s="93"/>
      <c r="D36" s="93"/>
      <c r="E36" s="93"/>
      <c r="F36" s="93"/>
      <c r="G36" s="93"/>
      <c r="H36" s="93"/>
      <c r="I36" s="93"/>
    </row>
    <row r="37" spans="1:10" x14ac:dyDescent="0.3">
      <c r="A37" s="1" t="s">
        <v>2</v>
      </c>
      <c r="C37" s="93"/>
      <c r="D37" s="93"/>
      <c r="E37" s="93"/>
      <c r="F37" s="93"/>
      <c r="G37" s="93"/>
      <c r="H37" s="93"/>
      <c r="I37" s="93"/>
    </row>
    <row r="38" spans="1:10" x14ac:dyDescent="0.3">
      <c r="A38" s="1" t="s">
        <v>3</v>
      </c>
      <c r="B38" s="93"/>
      <c r="C38" s="93"/>
      <c r="D38" s="93"/>
      <c r="E38" s="1" t="s">
        <v>4</v>
      </c>
      <c r="F38" s="93"/>
      <c r="G38" s="93"/>
      <c r="H38" s="1" t="s">
        <v>5</v>
      </c>
    </row>
    <row r="39" spans="1:10" x14ac:dyDescent="0.3">
      <c r="A39" s="1" t="s">
        <v>12</v>
      </c>
    </row>
    <row r="40" spans="1:10" x14ac:dyDescent="0.3">
      <c r="A40" s="1" t="s">
        <v>7</v>
      </c>
      <c r="B40" s="93"/>
      <c r="C40" s="93"/>
      <c r="D40" s="93"/>
      <c r="E40" s="1" t="s">
        <v>8</v>
      </c>
      <c r="F40" s="93"/>
      <c r="G40" s="93"/>
      <c r="H40" s="93"/>
      <c r="I40" s="93"/>
    </row>
    <row r="41" spans="1:10" ht="15" customHeight="1" x14ac:dyDescent="0.3">
      <c r="A41" s="1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1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21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21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21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21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2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29:I29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  <hyperlink ref="B21" r:id="rId4"/>
    <hyperlink ref="B31" r:id="rId5"/>
    <hyperlink ref="F30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66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8" t="s">
        <v>11</v>
      </c>
      <c r="B16" s="68"/>
      <c r="C16" s="93" t="s">
        <v>239</v>
      </c>
      <c r="D16" s="93"/>
      <c r="E16" s="93"/>
      <c r="F16" s="93"/>
      <c r="G16" s="93"/>
      <c r="H16" s="93"/>
      <c r="I16" s="93"/>
      <c r="J16" s="68"/>
    </row>
    <row r="17" spans="1:10" x14ac:dyDescent="0.3">
      <c r="A17" s="68" t="s">
        <v>2</v>
      </c>
      <c r="B17" s="69" t="s">
        <v>254</v>
      </c>
      <c r="C17" s="69"/>
      <c r="D17" s="69"/>
      <c r="E17" s="69"/>
      <c r="F17" s="69"/>
      <c r="G17" s="69"/>
      <c r="H17" s="69"/>
      <c r="I17" s="69"/>
      <c r="J17" s="68"/>
    </row>
    <row r="18" spans="1:10" x14ac:dyDescent="0.3">
      <c r="A18" s="68" t="s">
        <v>3</v>
      </c>
      <c r="B18" s="93" t="s">
        <v>255</v>
      </c>
      <c r="C18" s="93"/>
      <c r="D18" s="93"/>
      <c r="E18" s="68" t="s">
        <v>4</v>
      </c>
      <c r="F18" s="93" t="s">
        <v>199</v>
      </c>
      <c r="G18" s="93"/>
      <c r="H18" s="68" t="s">
        <v>5</v>
      </c>
      <c r="I18" s="68">
        <v>40505</v>
      </c>
      <c r="J18" s="68"/>
    </row>
    <row r="19" spans="1:10" x14ac:dyDescent="0.3">
      <c r="A19" s="68" t="s">
        <v>12</v>
      </c>
      <c r="B19" s="68"/>
      <c r="C19" s="70" t="s">
        <v>399</v>
      </c>
      <c r="D19" s="68"/>
      <c r="E19" s="68"/>
      <c r="F19" s="68"/>
      <c r="G19" s="68"/>
      <c r="H19" s="68"/>
      <c r="I19" s="68"/>
      <c r="J19" s="68"/>
    </row>
    <row r="20" spans="1:10" x14ac:dyDescent="0.3">
      <c r="A20" s="68" t="s">
        <v>7</v>
      </c>
      <c r="B20" s="97" t="s">
        <v>400</v>
      </c>
      <c r="C20" s="97"/>
      <c r="D20" s="97"/>
      <c r="E20" s="68" t="s">
        <v>8</v>
      </c>
      <c r="F20" s="111" t="s">
        <v>401</v>
      </c>
      <c r="G20" s="112"/>
      <c r="H20" s="112"/>
      <c r="I20" s="112"/>
      <c r="J20" s="68"/>
    </row>
    <row r="21" spans="1:10" x14ac:dyDescent="0.3">
      <c r="A21" s="68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68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584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66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443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445</v>
      </c>
      <c r="C28" s="101"/>
      <c r="D28" s="101"/>
      <c r="E28" s="71" t="s">
        <v>4</v>
      </c>
      <c r="F28" s="101" t="s">
        <v>135</v>
      </c>
      <c r="G28" s="101"/>
      <c r="H28" s="71" t="s">
        <v>5</v>
      </c>
      <c r="I28" s="71">
        <v>83714</v>
      </c>
      <c r="J28" s="71"/>
    </row>
    <row r="29" spans="1:10" x14ac:dyDescent="0.3">
      <c r="A29" s="71" t="s">
        <v>12</v>
      </c>
      <c r="B29" s="71"/>
      <c r="C29" s="71" t="s">
        <v>446</v>
      </c>
      <c r="D29" s="71"/>
      <c r="E29" s="71"/>
      <c r="F29" s="71"/>
      <c r="G29" s="71"/>
      <c r="H29" s="71"/>
      <c r="I29" s="71"/>
      <c r="J29" s="71"/>
    </row>
    <row r="30" spans="1:10" x14ac:dyDescent="0.3">
      <c r="A30" s="71" t="s">
        <v>7</v>
      </c>
      <c r="B30" s="101" t="s">
        <v>447</v>
      </c>
      <c r="C30" s="101"/>
      <c r="D30" s="101"/>
      <c r="E30" s="71" t="s">
        <v>8</v>
      </c>
      <c r="F30" s="104" t="s">
        <v>448</v>
      </c>
      <c r="G30" s="101"/>
      <c r="H30" s="101"/>
      <c r="I30" s="101"/>
      <c r="J30" s="71"/>
    </row>
    <row r="31" spans="1:10" x14ac:dyDescent="0.3">
      <c r="A31" s="71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1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584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66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1" t="s">
        <v>11</v>
      </c>
      <c r="C36" s="93"/>
      <c r="D36" s="93"/>
      <c r="E36" s="93"/>
      <c r="F36" s="93"/>
      <c r="G36" s="93"/>
      <c r="H36" s="93"/>
      <c r="I36" s="93"/>
    </row>
    <row r="37" spans="1:10" x14ac:dyDescent="0.3">
      <c r="A37" s="1" t="s">
        <v>2</v>
      </c>
      <c r="C37" s="93"/>
      <c r="D37" s="93"/>
      <c r="E37" s="93"/>
      <c r="F37" s="93"/>
      <c r="G37" s="93"/>
      <c r="H37" s="93"/>
      <c r="I37" s="93"/>
    </row>
    <row r="38" spans="1:10" x14ac:dyDescent="0.3">
      <c r="A38" s="1" t="s">
        <v>3</v>
      </c>
      <c r="B38" s="93"/>
      <c r="C38" s="93"/>
      <c r="D38" s="93"/>
      <c r="E38" s="1" t="s">
        <v>4</v>
      </c>
      <c r="F38" s="93"/>
      <c r="G38" s="93"/>
      <c r="H38" s="1" t="s">
        <v>5</v>
      </c>
    </row>
    <row r="39" spans="1:10" x14ac:dyDescent="0.3">
      <c r="A39" s="1" t="s">
        <v>12</v>
      </c>
    </row>
    <row r="40" spans="1:10" x14ac:dyDescent="0.3">
      <c r="A40" s="1" t="s">
        <v>7</v>
      </c>
      <c r="B40" s="93"/>
      <c r="C40" s="93"/>
      <c r="D40" s="93"/>
      <c r="E40" s="1" t="s">
        <v>8</v>
      </c>
      <c r="F40" s="93"/>
      <c r="G40" s="93"/>
      <c r="H40" s="93"/>
      <c r="I40" s="93"/>
    </row>
    <row r="41" spans="1:10" ht="15" customHeight="1" x14ac:dyDescent="0.3">
      <c r="A41" s="1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1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66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66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66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66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ht="28.65" customHeight="1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67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68" t="s">
        <v>11</v>
      </c>
      <c r="B16" s="68"/>
      <c r="C16" s="93" t="s">
        <v>239</v>
      </c>
      <c r="D16" s="93"/>
      <c r="E16" s="93"/>
      <c r="F16" s="93"/>
      <c r="G16" s="93"/>
      <c r="H16" s="93"/>
      <c r="I16" s="93"/>
      <c r="J16" s="68"/>
    </row>
    <row r="17" spans="1:10" x14ac:dyDescent="0.3">
      <c r="A17" s="68" t="s">
        <v>2</v>
      </c>
      <c r="B17" s="69" t="s">
        <v>254</v>
      </c>
      <c r="C17" s="69"/>
      <c r="D17" s="69"/>
      <c r="E17" s="69"/>
      <c r="F17" s="69"/>
      <c r="G17" s="69"/>
      <c r="H17" s="69"/>
      <c r="I17" s="69"/>
      <c r="J17" s="68"/>
    </row>
    <row r="18" spans="1:10" x14ac:dyDescent="0.3">
      <c r="A18" s="68" t="s">
        <v>3</v>
      </c>
      <c r="B18" s="93" t="s">
        <v>255</v>
      </c>
      <c r="C18" s="93"/>
      <c r="D18" s="93"/>
      <c r="E18" s="68" t="s">
        <v>4</v>
      </c>
      <c r="F18" s="93" t="s">
        <v>199</v>
      </c>
      <c r="G18" s="93"/>
      <c r="H18" s="68" t="s">
        <v>5</v>
      </c>
      <c r="I18" s="68">
        <v>40505</v>
      </c>
      <c r="J18" s="68"/>
    </row>
    <row r="19" spans="1:10" x14ac:dyDescent="0.3">
      <c r="A19" s="68" t="s">
        <v>12</v>
      </c>
      <c r="B19" s="68"/>
      <c r="C19" s="70" t="s">
        <v>399</v>
      </c>
      <c r="D19" s="68"/>
      <c r="E19" s="68"/>
      <c r="F19" s="68"/>
      <c r="G19" s="68"/>
      <c r="H19" s="68"/>
      <c r="I19" s="68"/>
      <c r="J19" s="68"/>
    </row>
    <row r="20" spans="1:10" x14ac:dyDescent="0.3">
      <c r="A20" s="68" t="s">
        <v>7</v>
      </c>
      <c r="B20" s="97" t="s">
        <v>400</v>
      </c>
      <c r="C20" s="97"/>
      <c r="D20" s="97"/>
      <c r="E20" s="68" t="s">
        <v>8</v>
      </c>
      <c r="F20" s="111" t="s">
        <v>401</v>
      </c>
      <c r="G20" s="112"/>
      <c r="H20" s="112"/>
      <c r="I20" s="112"/>
      <c r="J20" s="68"/>
    </row>
    <row r="21" spans="1:10" x14ac:dyDescent="0.3">
      <c r="A21" s="68" t="s">
        <v>9</v>
      </c>
      <c r="B21" s="98" t="s">
        <v>193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68" t="s">
        <v>10</v>
      </c>
      <c r="B22" s="93" t="s">
        <v>194</v>
      </c>
      <c r="C22" s="93"/>
      <c r="D22" s="93"/>
      <c r="E22" s="93"/>
      <c r="F22" s="93"/>
      <c r="G22" s="93"/>
      <c r="H22" s="93"/>
      <c r="I22" s="93"/>
      <c r="J22" s="93"/>
    </row>
    <row r="23" spans="1:10" ht="28.65" customHeight="1" x14ac:dyDescent="0.3">
      <c r="A23" s="93" t="s">
        <v>14</v>
      </c>
      <c r="B23" s="93"/>
      <c r="C23" s="94" t="s">
        <v>585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67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443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445</v>
      </c>
      <c r="C28" s="101"/>
      <c r="D28" s="101"/>
      <c r="E28" s="71" t="s">
        <v>4</v>
      </c>
      <c r="F28" s="101" t="s">
        <v>135</v>
      </c>
      <c r="G28" s="101"/>
      <c r="H28" s="71" t="s">
        <v>5</v>
      </c>
      <c r="I28" s="71">
        <v>83714</v>
      </c>
      <c r="J28" s="71"/>
    </row>
    <row r="29" spans="1:10" x14ac:dyDescent="0.3">
      <c r="A29" s="71" t="s">
        <v>12</v>
      </c>
      <c r="B29" s="71"/>
      <c r="C29" s="71" t="s">
        <v>446</v>
      </c>
      <c r="D29" s="71"/>
      <c r="E29" s="71"/>
      <c r="F29" s="71"/>
      <c r="G29" s="71"/>
      <c r="H29" s="71"/>
      <c r="I29" s="71"/>
      <c r="J29" s="71"/>
    </row>
    <row r="30" spans="1:10" x14ac:dyDescent="0.3">
      <c r="A30" s="71" t="s">
        <v>7</v>
      </c>
      <c r="B30" s="101" t="s">
        <v>447</v>
      </c>
      <c r="C30" s="101"/>
      <c r="D30" s="101"/>
      <c r="E30" s="71" t="s">
        <v>8</v>
      </c>
      <c r="F30" s="104" t="s">
        <v>448</v>
      </c>
      <c r="G30" s="104"/>
      <c r="H30" s="104"/>
      <c r="I30" s="104"/>
      <c r="J30" s="71"/>
    </row>
    <row r="31" spans="1:10" x14ac:dyDescent="0.3">
      <c r="A31" s="71" t="s">
        <v>9</v>
      </c>
      <c r="B31" s="104" t="s">
        <v>449</v>
      </c>
      <c r="C31" s="104"/>
      <c r="D31" s="104"/>
      <c r="E31" s="104"/>
      <c r="F31" s="104"/>
      <c r="G31" s="104"/>
      <c r="H31" s="104"/>
      <c r="I31" s="104"/>
      <c r="J31" s="104"/>
    </row>
    <row r="32" spans="1:10" ht="15" customHeight="1" x14ac:dyDescent="0.3">
      <c r="A32" s="71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585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67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1" t="s">
        <v>11</v>
      </c>
      <c r="C36" s="93"/>
      <c r="D36" s="93"/>
      <c r="E36" s="93"/>
      <c r="F36" s="93"/>
      <c r="G36" s="93"/>
      <c r="H36" s="93"/>
      <c r="I36" s="93"/>
    </row>
    <row r="37" spans="1:10" x14ac:dyDescent="0.3">
      <c r="A37" s="1" t="s">
        <v>2</v>
      </c>
      <c r="C37" s="93"/>
      <c r="D37" s="93"/>
      <c r="E37" s="93"/>
      <c r="F37" s="93"/>
      <c r="G37" s="93"/>
      <c r="H37" s="93"/>
      <c r="I37" s="93"/>
    </row>
    <row r="38" spans="1:10" x14ac:dyDescent="0.3">
      <c r="A38" s="1" t="s">
        <v>3</v>
      </c>
      <c r="B38" s="93"/>
      <c r="C38" s="93"/>
      <c r="D38" s="93"/>
      <c r="E38" s="1" t="s">
        <v>4</v>
      </c>
      <c r="F38" s="93"/>
      <c r="G38" s="93"/>
      <c r="H38" s="1" t="s">
        <v>5</v>
      </c>
    </row>
    <row r="39" spans="1:10" x14ac:dyDescent="0.3">
      <c r="A39" s="1" t="s">
        <v>12</v>
      </c>
    </row>
    <row r="40" spans="1:10" x14ac:dyDescent="0.3">
      <c r="A40" s="1" t="s">
        <v>7</v>
      </c>
      <c r="B40" s="93"/>
      <c r="C40" s="93"/>
      <c r="D40" s="93"/>
      <c r="E40" s="1" t="s">
        <v>8</v>
      </c>
      <c r="F40" s="93"/>
      <c r="G40" s="93"/>
      <c r="H40" s="93"/>
      <c r="I40" s="93"/>
    </row>
    <row r="41" spans="1:10" ht="15" customHeight="1" x14ac:dyDescent="0.3">
      <c r="A41" s="1" t="s">
        <v>9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1" t="s">
        <v>10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/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67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67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67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67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  <hyperlink ref="B21" r:id="rId4"/>
    <hyperlink ref="B31" r:id="rId5"/>
    <hyperlink ref="F30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68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s="11" customFormat="1" x14ac:dyDescent="0.3">
      <c r="A16" s="78" t="s">
        <v>11</v>
      </c>
      <c r="B16" s="78"/>
      <c r="C16" s="107" t="s">
        <v>587</v>
      </c>
      <c r="D16" s="107"/>
      <c r="E16" s="107"/>
      <c r="F16" s="107"/>
      <c r="G16" s="107"/>
      <c r="H16" s="107"/>
      <c r="I16" s="107"/>
      <c r="J16" s="78"/>
    </row>
    <row r="17" spans="1:10" s="11" customFormat="1" x14ac:dyDescent="0.3">
      <c r="A17" s="78" t="s">
        <v>2</v>
      </c>
      <c r="B17" s="107" t="s">
        <v>588</v>
      </c>
      <c r="C17" s="107"/>
      <c r="D17" s="107"/>
      <c r="E17" s="107"/>
      <c r="F17" s="107"/>
      <c r="G17" s="107"/>
      <c r="H17" s="107"/>
      <c r="I17" s="107"/>
      <c r="J17" s="78"/>
    </row>
    <row r="18" spans="1:10" s="11" customFormat="1" x14ac:dyDescent="0.3">
      <c r="A18" s="78" t="s">
        <v>3</v>
      </c>
      <c r="B18" s="107" t="s">
        <v>589</v>
      </c>
      <c r="C18" s="107"/>
      <c r="D18" s="107"/>
      <c r="E18" s="78" t="s">
        <v>4</v>
      </c>
      <c r="F18" s="107" t="s">
        <v>590</v>
      </c>
      <c r="G18" s="107"/>
      <c r="H18" s="78" t="s">
        <v>5</v>
      </c>
      <c r="I18" s="78">
        <v>54303</v>
      </c>
      <c r="J18" s="78"/>
    </row>
    <row r="19" spans="1:10" s="11" customFormat="1" x14ac:dyDescent="0.3">
      <c r="A19" s="78" t="s">
        <v>12</v>
      </c>
      <c r="B19" s="78"/>
      <c r="C19" s="78" t="s">
        <v>691</v>
      </c>
      <c r="D19" s="78"/>
      <c r="E19" s="78"/>
      <c r="F19" s="78"/>
      <c r="G19" s="78"/>
      <c r="H19" s="78"/>
      <c r="I19" s="78"/>
      <c r="J19" s="78"/>
    </row>
    <row r="20" spans="1:10" s="11" customFormat="1" x14ac:dyDescent="0.3">
      <c r="A20" s="78" t="s">
        <v>7</v>
      </c>
      <c r="B20" s="107" t="s">
        <v>692</v>
      </c>
      <c r="C20" s="107"/>
      <c r="D20" s="107"/>
      <c r="E20" s="78" t="s">
        <v>8</v>
      </c>
      <c r="F20" s="104" t="s">
        <v>693</v>
      </c>
      <c r="G20" s="107"/>
      <c r="H20" s="107"/>
      <c r="I20" s="107"/>
      <c r="J20" s="78"/>
    </row>
    <row r="21" spans="1:10" s="11" customFormat="1" x14ac:dyDescent="0.3">
      <c r="A21" s="78" t="s">
        <v>9</v>
      </c>
      <c r="B21" s="104" t="s">
        <v>694</v>
      </c>
      <c r="C21" s="107"/>
      <c r="D21" s="107"/>
      <c r="E21" s="107"/>
      <c r="F21" s="107"/>
      <c r="G21" s="107"/>
      <c r="H21" s="107"/>
      <c r="I21" s="107"/>
      <c r="J21" s="107"/>
    </row>
    <row r="22" spans="1:10" s="11" customFormat="1" x14ac:dyDescent="0.3">
      <c r="A22" s="78" t="s">
        <v>10</v>
      </c>
      <c r="B22" s="107"/>
      <c r="C22" s="107"/>
      <c r="D22" s="107"/>
      <c r="E22" s="107"/>
      <c r="F22" s="107"/>
      <c r="G22" s="107"/>
      <c r="H22" s="107"/>
      <c r="I22" s="107"/>
      <c r="J22" s="107"/>
    </row>
    <row r="23" spans="1:10" s="11" customFormat="1" ht="28.65" customHeight="1" x14ac:dyDescent="0.3">
      <c r="A23" s="100" t="s">
        <v>14</v>
      </c>
      <c r="B23" s="100"/>
      <c r="C23" s="108" t="s">
        <v>594</v>
      </c>
      <c r="D23" s="108"/>
      <c r="E23" s="108"/>
      <c r="F23" s="108"/>
      <c r="G23" s="108"/>
      <c r="H23" s="108"/>
      <c r="I23" s="108"/>
      <c r="J23" s="108"/>
    </row>
    <row r="24" spans="1:10" x14ac:dyDescent="0.3">
      <c r="A24" s="95" t="s">
        <v>68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9" t="s">
        <v>11</v>
      </c>
      <c r="B26" s="79"/>
      <c r="C26" s="101" t="s">
        <v>591</v>
      </c>
      <c r="D26" s="101"/>
      <c r="E26" s="101"/>
      <c r="F26" s="101"/>
      <c r="G26" s="101"/>
      <c r="H26" s="101"/>
      <c r="I26" s="101"/>
      <c r="J26" s="79"/>
    </row>
    <row r="27" spans="1:10" x14ac:dyDescent="0.3">
      <c r="A27" s="79" t="s">
        <v>2</v>
      </c>
      <c r="B27" s="101" t="s">
        <v>592</v>
      </c>
      <c r="C27" s="101"/>
      <c r="D27" s="101"/>
      <c r="E27" s="101"/>
      <c r="F27" s="101"/>
      <c r="G27" s="101"/>
      <c r="H27" s="101"/>
      <c r="I27" s="101"/>
      <c r="J27" s="79"/>
    </row>
    <row r="28" spans="1:10" x14ac:dyDescent="0.3">
      <c r="A28" s="79" t="s">
        <v>3</v>
      </c>
      <c r="B28" s="101" t="s">
        <v>593</v>
      </c>
      <c r="C28" s="101"/>
      <c r="D28" s="101"/>
      <c r="E28" s="79" t="s">
        <v>4</v>
      </c>
      <c r="F28" s="101" t="s">
        <v>590</v>
      </c>
      <c r="G28" s="101"/>
      <c r="H28" s="79" t="s">
        <v>5</v>
      </c>
      <c r="I28" s="79">
        <v>53151</v>
      </c>
      <c r="J28" s="79"/>
    </row>
    <row r="29" spans="1:10" x14ac:dyDescent="0.3">
      <c r="A29" s="79" t="s">
        <v>12</v>
      </c>
      <c r="B29" s="79"/>
      <c r="C29" s="79" t="s">
        <v>695</v>
      </c>
      <c r="D29" s="79"/>
      <c r="E29" s="79"/>
      <c r="F29" s="79"/>
      <c r="G29" s="79"/>
      <c r="H29" s="79"/>
      <c r="I29" s="79"/>
      <c r="J29" s="79"/>
    </row>
    <row r="30" spans="1:10" x14ac:dyDescent="0.3">
      <c r="A30" s="79" t="s">
        <v>7</v>
      </c>
      <c r="B30" s="101" t="s">
        <v>696</v>
      </c>
      <c r="C30" s="101"/>
      <c r="D30" s="101"/>
      <c r="E30" s="79" t="s">
        <v>8</v>
      </c>
      <c r="F30" s="104" t="s">
        <v>697</v>
      </c>
      <c r="G30" s="101"/>
      <c r="H30" s="101"/>
      <c r="I30" s="101"/>
      <c r="J30" s="79"/>
    </row>
    <row r="31" spans="1:10" x14ac:dyDescent="0.3">
      <c r="A31" s="79" t="s">
        <v>9</v>
      </c>
      <c r="B31" s="104" t="s">
        <v>698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9" t="s">
        <v>10</v>
      </c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594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68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8" t="s">
        <v>11</v>
      </c>
      <c r="B36" s="68"/>
      <c r="C36" s="93" t="s">
        <v>239</v>
      </c>
      <c r="D36" s="93"/>
      <c r="E36" s="93"/>
      <c r="F36" s="93"/>
      <c r="G36" s="93"/>
      <c r="H36" s="93"/>
      <c r="I36" s="93"/>
      <c r="J36" s="68"/>
    </row>
    <row r="37" spans="1:10" x14ac:dyDescent="0.3">
      <c r="A37" s="68" t="s">
        <v>2</v>
      </c>
      <c r="B37" s="69" t="s">
        <v>254</v>
      </c>
      <c r="C37" s="69"/>
      <c r="D37" s="69"/>
      <c r="E37" s="69"/>
      <c r="F37" s="69"/>
      <c r="G37" s="69"/>
      <c r="H37" s="69"/>
      <c r="I37" s="69"/>
      <c r="J37" s="68"/>
    </row>
    <row r="38" spans="1:10" x14ac:dyDescent="0.3">
      <c r="A38" s="68" t="s">
        <v>3</v>
      </c>
      <c r="B38" s="93" t="s">
        <v>255</v>
      </c>
      <c r="C38" s="93"/>
      <c r="D38" s="93"/>
      <c r="E38" s="68" t="s">
        <v>4</v>
      </c>
      <c r="F38" s="93" t="s">
        <v>199</v>
      </c>
      <c r="G38" s="93"/>
      <c r="H38" s="68" t="s">
        <v>5</v>
      </c>
      <c r="I38" s="68">
        <v>40505</v>
      </c>
      <c r="J38" s="68"/>
    </row>
    <row r="39" spans="1:10" x14ac:dyDescent="0.3">
      <c r="A39" s="68" t="s">
        <v>12</v>
      </c>
      <c r="B39" s="68"/>
      <c r="C39" s="70" t="s">
        <v>399</v>
      </c>
      <c r="D39" s="68"/>
      <c r="E39" s="68"/>
      <c r="F39" s="68"/>
      <c r="G39" s="68"/>
      <c r="H39" s="68"/>
      <c r="I39" s="68"/>
      <c r="J39" s="68"/>
    </row>
    <row r="40" spans="1:10" x14ac:dyDescent="0.3">
      <c r="A40" s="68" t="s">
        <v>7</v>
      </c>
      <c r="B40" s="97" t="s">
        <v>400</v>
      </c>
      <c r="C40" s="97"/>
      <c r="D40" s="97"/>
      <c r="E40" s="68" t="s">
        <v>8</v>
      </c>
      <c r="F40" s="111" t="s">
        <v>401</v>
      </c>
      <c r="G40" s="112"/>
      <c r="H40" s="112"/>
      <c r="I40" s="112"/>
      <c r="J40" s="68"/>
    </row>
    <row r="41" spans="1:10" ht="15" customHeight="1" x14ac:dyDescent="0.3">
      <c r="A41" s="68" t="s">
        <v>9</v>
      </c>
      <c r="B41" s="98" t="s">
        <v>193</v>
      </c>
      <c r="C41" s="93"/>
      <c r="D41" s="93"/>
      <c r="E41" s="93"/>
      <c r="F41" s="93"/>
      <c r="G41" s="93"/>
      <c r="H41" s="93"/>
      <c r="I41" s="93"/>
      <c r="J41" s="93"/>
    </row>
    <row r="42" spans="1:10" x14ac:dyDescent="0.3">
      <c r="A42" s="68" t="s">
        <v>10</v>
      </c>
      <c r="B42" s="93" t="s">
        <v>194</v>
      </c>
      <c r="C42" s="93"/>
      <c r="D42" s="93"/>
      <c r="E42" s="93"/>
      <c r="F42" s="93"/>
      <c r="G42" s="93"/>
      <c r="H42" s="93"/>
      <c r="I42" s="93"/>
      <c r="J42" s="93"/>
    </row>
    <row r="43" spans="1:10" ht="28.65" customHeight="1" x14ac:dyDescent="0.3">
      <c r="A43" s="93" t="s">
        <v>14</v>
      </c>
      <c r="B43" s="93"/>
      <c r="C43" s="94" t="s">
        <v>594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68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71" t="s">
        <v>11</v>
      </c>
      <c r="B46" s="71"/>
      <c r="C46" s="101" t="s">
        <v>443</v>
      </c>
      <c r="D46" s="101"/>
      <c r="E46" s="101"/>
      <c r="F46" s="101"/>
      <c r="G46" s="101"/>
      <c r="H46" s="101"/>
      <c r="I46" s="101"/>
      <c r="J46" s="71"/>
    </row>
    <row r="47" spans="1:10" x14ac:dyDescent="0.3">
      <c r="A47" s="71" t="s">
        <v>2</v>
      </c>
      <c r="B47" s="101" t="s">
        <v>444</v>
      </c>
      <c r="C47" s="101"/>
      <c r="D47" s="101"/>
      <c r="E47" s="101"/>
      <c r="F47" s="101"/>
      <c r="G47" s="101"/>
      <c r="H47" s="101"/>
      <c r="I47" s="101"/>
      <c r="J47" s="71"/>
    </row>
    <row r="48" spans="1:10" x14ac:dyDescent="0.3">
      <c r="A48" s="71" t="s">
        <v>3</v>
      </c>
      <c r="B48" s="101" t="s">
        <v>445</v>
      </c>
      <c r="C48" s="101"/>
      <c r="D48" s="101"/>
      <c r="E48" s="71" t="s">
        <v>4</v>
      </c>
      <c r="F48" s="101" t="s">
        <v>135</v>
      </c>
      <c r="G48" s="101"/>
      <c r="H48" s="71" t="s">
        <v>5</v>
      </c>
      <c r="I48" s="71">
        <v>83714</v>
      </c>
      <c r="J48" s="71"/>
    </row>
    <row r="49" spans="1:10" ht="15" customHeight="1" x14ac:dyDescent="0.3">
      <c r="A49" s="71" t="s">
        <v>12</v>
      </c>
      <c r="B49" s="71"/>
      <c r="C49" s="71" t="s">
        <v>446</v>
      </c>
      <c r="D49" s="71"/>
      <c r="E49" s="71"/>
      <c r="F49" s="71"/>
      <c r="G49" s="71"/>
      <c r="H49" s="71"/>
      <c r="I49" s="71"/>
      <c r="J49" s="71"/>
    </row>
    <row r="50" spans="1:10" x14ac:dyDescent="0.3">
      <c r="A50" s="71" t="s">
        <v>7</v>
      </c>
      <c r="B50" s="101" t="s">
        <v>447</v>
      </c>
      <c r="C50" s="101"/>
      <c r="D50" s="101"/>
      <c r="E50" s="71" t="s">
        <v>8</v>
      </c>
      <c r="F50" s="104" t="s">
        <v>448</v>
      </c>
      <c r="G50" s="104"/>
      <c r="H50" s="104"/>
      <c r="I50" s="104"/>
      <c r="J50" s="71"/>
    </row>
    <row r="51" spans="1:10" x14ac:dyDescent="0.3">
      <c r="A51" s="71" t="s">
        <v>9</v>
      </c>
      <c r="B51" s="104" t="s">
        <v>449</v>
      </c>
      <c r="C51" s="104"/>
      <c r="D51" s="104"/>
      <c r="E51" s="104"/>
      <c r="F51" s="104"/>
      <c r="G51" s="104"/>
      <c r="H51" s="104"/>
      <c r="I51" s="104"/>
      <c r="J51" s="104"/>
    </row>
    <row r="52" spans="1:10" x14ac:dyDescent="0.3">
      <c r="A52" s="71" t="s">
        <v>10</v>
      </c>
      <c r="B52" s="101" t="s">
        <v>450</v>
      </c>
      <c r="C52" s="101"/>
      <c r="D52" s="101"/>
      <c r="E52" s="101"/>
      <c r="F52" s="101"/>
      <c r="G52" s="101"/>
      <c r="H52" s="101"/>
      <c r="I52" s="101"/>
      <c r="J52" s="101"/>
    </row>
    <row r="53" spans="1:10" ht="28.65" customHeight="1" x14ac:dyDescent="0.3">
      <c r="A53" s="93" t="s">
        <v>14</v>
      </c>
      <c r="B53" s="93"/>
      <c r="C53" s="94" t="s">
        <v>594</v>
      </c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68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68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68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0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47:I47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42:J42"/>
    <mergeCell ref="A43:B43"/>
    <mergeCell ref="C43:J43"/>
    <mergeCell ref="A44:J45"/>
    <mergeCell ref="C46:I46"/>
    <mergeCell ref="B38:D38"/>
    <mergeCell ref="F38:G38"/>
    <mergeCell ref="B40:D40"/>
    <mergeCell ref="F40:I40"/>
    <mergeCell ref="B41:J41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40" r:id="rId3"/>
    <hyperlink ref="B41" r:id="rId4"/>
    <hyperlink ref="B51" r:id="rId5"/>
    <hyperlink ref="F50" r:id="rId6"/>
    <hyperlink ref="F20" r:id="rId7"/>
    <hyperlink ref="B21" r:id="rId8"/>
    <hyperlink ref="B31" r:id="rId9"/>
    <hyperlink ref="F30" r:id="rId10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3" t="s">
        <v>1</v>
      </c>
      <c r="B7" s="3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3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2" t="s">
        <v>3</v>
      </c>
      <c r="B9" s="93" t="s">
        <v>223</v>
      </c>
      <c r="C9" s="93"/>
      <c r="D9" s="93"/>
      <c r="E9" s="2" t="s">
        <v>4</v>
      </c>
      <c r="F9" s="93" t="s">
        <v>124</v>
      </c>
      <c r="G9" s="93"/>
      <c r="H9" s="2" t="s">
        <v>5</v>
      </c>
      <c r="I9" s="2">
        <v>49622</v>
      </c>
      <c r="J9" s="2"/>
    </row>
    <row r="10" spans="1:10" x14ac:dyDescent="0.3">
      <c r="A10" s="2" t="s">
        <v>6</v>
      </c>
      <c r="B10" s="2"/>
      <c r="C10" s="93" t="s">
        <v>224</v>
      </c>
      <c r="D10" s="93"/>
      <c r="E10" s="93"/>
      <c r="F10" s="93"/>
      <c r="G10" s="93"/>
      <c r="H10" s="93"/>
      <c r="I10" s="93"/>
      <c r="J10" s="2"/>
    </row>
    <row r="11" spans="1:10" x14ac:dyDescent="0.3">
      <c r="A11" s="2" t="s">
        <v>7</v>
      </c>
      <c r="B11" s="93" t="s">
        <v>125</v>
      </c>
      <c r="C11" s="93"/>
      <c r="D11" s="93"/>
      <c r="E11" s="2" t="s">
        <v>8</v>
      </c>
      <c r="F11" s="98" t="s">
        <v>220</v>
      </c>
      <c r="G11" s="93"/>
      <c r="H11" s="93"/>
      <c r="I11" s="93"/>
      <c r="J11" s="2"/>
    </row>
    <row r="12" spans="1:10" x14ac:dyDescent="0.3">
      <c r="A12" s="2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2"/>
    </row>
    <row r="13" spans="1:10" x14ac:dyDescent="0.3">
      <c r="A13" s="2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2"/>
    </row>
    <row r="14" spans="1:10" ht="15" customHeight="1" x14ac:dyDescent="0.3">
      <c r="A14" s="95" t="s">
        <v>69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58" t="s">
        <v>11</v>
      </c>
      <c r="B16" s="58"/>
      <c r="C16" s="97" t="s">
        <v>243</v>
      </c>
      <c r="D16" s="97"/>
      <c r="E16" s="97"/>
      <c r="F16" s="97"/>
      <c r="G16" s="97"/>
      <c r="H16" s="97"/>
      <c r="I16" s="97"/>
      <c r="J16" s="4"/>
    </row>
    <row r="17" spans="1:10" x14ac:dyDescent="0.3">
      <c r="A17" s="58" t="s">
        <v>2</v>
      </c>
      <c r="B17" s="114" t="s">
        <v>421</v>
      </c>
      <c r="C17" s="114"/>
      <c r="D17" s="114"/>
      <c r="E17" s="114"/>
      <c r="F17" s="114"/>
      <c r="G17" s="114"/>
      <c r="H17" s="114"/>
      <c r="I17" s="114"/>
      <c r="J17" s="4"/>
    </row>
    <row r="18" spans="1:10" x14ac:dyDescent="0.3">
      <c r="A18" s="58" t="s">
        <v>3</v>
      </c>
      <c r="B18" s="97" t="s">
        <v>245</v>
      </c>
      <c r="C18" s="97"/>
      <c r="D18" s="97"/>
      <c r="E18" s="58" t="s">
        <v>4</v>
      </c>
      <c r="F18" s="97" t="s">
        <v>159</v>
      </c>
      <c r="G18" s="97"/>
      <c r="H18" s="58" t="s">
        <v>5</v>
      </c>
      <c r="I18" s="58">
        <v>80504</v>
      </c>
      <c r="J18" s="4"/>
    </row>
    <row r="19" spans="1:10" x14ac:dyDescent="0.3">
      <c r="A19" s="58" t="s">
        <v>12</v>
      </c>
      <c r="B19" s="58"/>
      <c r="C19" s="58" t="s">
        <v>422</v>
      </c>
      <c r="D19" s="58"/>
      <c r="E19" s="58"/>
      <c r="F19" s="58"/>
      <c r="G19" s="58"/>
      <c r="H19" s="58"/>
      <c r="I19" s="58"/>
      <c r="J19" s="4"/>
    </row>
    <row r="20" spans="1:10" x14ac:dyDescent="0.3">
      <c r="A20" s="58" t="s">
        <v>7</v>
      </c>
      <c r="B20" s="97" t="s">
        <v>161</v>
      </c>
      <c r="C20" s="97"/>
      <c r="D20" s="97"/>
      <c r="E20" s="58" t="s">
        <v>8</v>
      </c>
      <c r="F20" s="98" t="s">
        <v>423</v>
      </c>
      <c r="G20" s="93"/>
      <c r="H20" s="93"/>
      <c r="I20" s="93"/>
      <c r="J20" s="4"/>
    </row>
    <row r="21" spans="1:10" x14ac:dyDescent="0.3">
      <c r="A21" s="58" t="s">
        <v>9</v>
      </c>
      <c r="B21" s="98" t="s">
        <v>424</v>
      </c>
      <c r="C21" s="93"/>
      <c r="D21" s="93"/>
      <c r="E21" s="93"/>
      <c r="F21" s="93"/>
      <c r="G21" s="93"/>
      <c r="H21" s="93"/>
      <c r="I21" s="93"/>
      <c r="J21" s="93"/>
    </row>
    <row r="22" spans="1:10" x14ac:dyDescent="0.3">
      <c r="A22" s="58" t="s">
        <v>10</v>
      </c>
      <c r="B22" s="97" t="s">
        <v>172</v>
      </c>
      <c r="C22" s="97"/>
      <c r="D22" s="97"/>
      <c r="E22" s="97"/>
      <c r="F22" s="97"/>
      <c r="G22" s="97"/>
      <c r="H22" s="97"/>
      <c r="I22" s="97"/>
      <c r="J22" s="97"/>
    </row>
    <row r="23" spans="1:10" ht="28.65" customHeight="1" x14ac:dyDescent="0.3">
      <c r="A23" s="97" t="s">
        <v>14</v>
      </c>
      <c r="B23" s="97"/>
      <c r="C23" s="114" t="s">
        <v>586</v>
      </c>
      <c r="D23" s="114"/>
      <c r="E23" s="114"/>
      <c r="F23" s="114"/>
      <c r="G23" s="114"/>
      <c r="H23" s="114"/>
      <c r="I23" s="114"/>
      <c r="J23" s="114"/>
    </row>
    <row r="24" spans="1:10" x14ac:dyDescent="0.3">
      <c r="A24" s="95" t="s">
        <v>69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ht="15" customHeight="1" x14ac:dyDescent="0.3">
      <c r="A26" s="68" t="s">
        <v>11</v>
      </c>
      <c r="B26" s="68"/>
      <c r="C26" s="93" t="s">
        <v>239</v>
      </c>
      <c r="D26" s="93"/>
      <c r="E26" s="93"/>
      <c r="F26" s="93"/>
      <c r="G26" s="93"/>
      <c r="H26" s="93"/>
      <c r="I26" s="93"/>
      <c r="J26" s="68"/>
    </row>
    <row r="27" spans="1:10" x14ac:dyDescent="0.3">
      <c r="A27" s="68" t="s">
        <v>2</v>
      </c>
      <c r="B27" s="69" t="s">
        <v>254</v>
      </c>
      <c r="C27" s="69"/>
      <c r="D27" s="69"/>
      <c r="E27" s="69"/>
      <c r="F27" s="69"/>
      <c r="G27" s="69"/>
      <c r="H27" s="69"/>
      <c r="I27" s="69"/>
      <c r="J27" s="68"/>
    </row>
    <row r="28" spans="1:10" x14ac:dyDescent="0.3">
      <c r="A28" s="68" t="s">
        <v>3</v>
      </c>
      <c r="B28" s="93" t="s">
        <v>255</v>
      </c>
      <c r="C28" s="93"/>
      <c r="D28" s="93"/>
      <c r="E28" s="68" t="s">
        <v>4</v>
      </c>
      <c r="F28" s="93" t="s">
        <v>199</v>
      </c>
      <c r="G28" s="93"/>
      <c r="H28" s="68" t="s">
        <v>5</v>
      </c>
      <c r="I28" s="68">
        <v>40505</v>
      </c>
      <c r="J28" s="68"/>
    </row>
    <row r="29" spans="1:10" x14ac:dyDescent="0.3">
      <c r="A29" s="68" t="s">
        <v>12</v>
      </c>
      <c r="B29" s="68"/>
      <c r="C29" s="70" t="s">
        <v>399</v>
      </c>
      <c r="D29" s="68"/>
      <c r="E29" s="68"/>
      <c r="F29" s="68"/>
      <c r="G29" s="68"/>
      <c r="H29" s="68"/>
      <c r="I29" s="68"/>
      <c r="J29" s="68"/>
    </row>
    <row r="30" spans="1:10" x14ac:dyDescent="0.3">
      <c r="A30" s="68" t="s">
        <v>7</v>
      </c>
      <c r="B30" s="97" t="s">
        <v>400</v>
      </c>
      <c r="C30" s="97"/>
      <c r="D30" s="97"/>
      <c r="E30" s="68" t="s">
        <v>8</v>
      </c>
      <c r="F30" s="111" t="s">
        <v>401</v>
      </c>
      <c r="G30" s="112"/>
      <c r="H30" s="112"/>
      <c r="I30" s="112"/>
      <c r="J30" s="68"/>
    </row>
    <row r="31" spans="1:10" x14ac:dyDescent="0.3">
      <c r="A31" s="68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68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100" t="s">
        <v>14</v>
      </c>
      <c r="B33" s="100"/>
      <c r="C33" s="108" t="s">
        <v>586</v>
      </c>
      <c r="D33" s="108"/>
      <c r="E33" s="108"/>
      <c r="F33" s="108"/>
      <c r="G33" s="108"/>
      <c r="H33" s="108"/>
      <c r="I33" s="108"/>
      <c r="J33" s="108"/>
    </row>
    <row r="34" spans="1:10" ht="15" customHeight="1" x14ac:dyDescent="0.3">
      <c r="A34" s="95" t="s">
        <v>69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1" t="s">
        <v>11</v>
      </c>
      <c r="B36" s="71"/>
      <c r="C36" s="101" t="s">
        <v>443</v>
      </c>
      <c r="D36" s="101"/>
      <c r="E36" s="101"/>
      <c r="F36" s="101"/>
      <c r="G36" s="101"/>
      <c r="H36" s="101"/>
      <c r="I36" s="101"/>
      <c r="J36" s="71"/>
    </row>
    <row r="37" spans="1:10" x14ac:dyDescent="0.3">
      <c r="A37" s="71" t="s">
        <v>2</v>
      </c>
      <c r="B37" s="101" t="s">
        <v>444</v>
      </c>
      <c r="C37" s="101"/>
      <c r="D37" s="101"/>
      <c r="E37" s="101"/>
      <c r="F37" s="101"/>
      <c r="G37" s="101"/>
      <c r="H37" s="101"/>
      <c r="I37" s="101"/>
      <c r="J37" s="71"/>
    </row>
    <row r="38" spans="1:10" x14ac:dyDescent="0.3">
      <c r="A38" s="71" t="s">
        <v>3</v>
      </c>
      <c r="B38" s="101" t="s">
        <v>445</v>
      </c>
      <c r="C38" s="101"/>
      <c r="D38" s="101"/>
      <c r="E38" s="71" t="s">
        <v>4</v>
      </c>
      <c r="F38" s="101" t="s">
        <v>135</v>
      </c>
      <c r="G38" s="101"/>
      <c r="H38" s="71" t="s">
        <v>5</v>
      </c>
      <c r="I38" s="71">
        <v>83714</v>
      </c>
      <c r="J38" s="71"/>
    </row>
    <row r="39" spans="1:10" x14ac:dyDescent="0.3">
      <c r="A39" s="71" t="s">
        <v>12</v>
      </c>
      <c r="B39" s="71"/>
      <c r="C39" s="71" t="s">
        <v>446</v>
      </c>
      <c r="D39" s="71"/>
      <c r="E39" s="71"/>
      <c r="F39" s="71"/>
      <c r="G39" s="71"/>
      <c r="H39" s="71"/>
      <c r="I39" s="71"/>
      <c r="J39" s="71"/>
    </row>
    <row r="40" spans="1:10" x14ac:dyDescent="0.3">
      <c r="A40" s="71" t="s">
        <v>7</v>
      </c>
      <c r="B40" s="101" t="s">
        <v>447</v>
      </c>
      <c r="C40" s="101"/>
      <c r="D40" s="101"/>
      <c r="E40" s="71" t="s">
        <v>8</v>
      </c>
      <c r="F40" s="104" t="s">
        <v>448</v>
      </c>
      <c r="G40" s="101"/>
      <c r="H40" s="101"/>
      <c r="I40" s="101"/>
      <c r="J40" s="71"/>
    </row>
    <row r="41" spans="1:10" ht="15" customHeight="1" x14ac:dyDescent="0.3">
      <c r="A41" s="71" t="s">
        <v>9</v>
      </c>
      <c r="B41" s="104" t="s">
        <v>449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71" t="s">
        <v>10</v>
      </c>
      <c r="B42" s="101" t="s">
        <v>450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93" t="s">
        <v>14</v>
      </c>
      <c r="B43" s="93"/>
      <c r="C43" s="94" t="s">
        <v>586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69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4" t="s">
        <v>11</v>
      </c>
      <c r="B46" s="4"/>
      <c r="C46" s="93"/>
      <c r="D46" s="93"/>
      <c r="E46" s="93"/>
      <c r="F46" s="93"/>
      <c r="G46" s="93"/>
      <c r="H46" s="93"/>
      <c r="I46" s="93"/>
      <c r="J46" s="4"/>
    </row>
    <row r="47" spans="1:10" x14ac:dyDescent="0.3">
      <c r="A47" s="4" t="s">
        <v>2</v>
      </c>
      <c r="B47" s="4"/>
      <c r="C47" s="93"/>
      <c r="D47" s="93"/>
      <c r="E47" s="93"/>
      <c r="F47" s="93"/>
      <c r="G47" s="93"/>
      <c r="H47" s="93"/>
      <c r="I47" s="93"/>
      <c r="J47" s="4"/>
    </row>
    <row r="48" spans="1:10" x14ac:dyDescent="0.3">
      <c r="A48" s="4" t="s">
        <v>3</v>
      </c>
      <c r="B48" s="93"/>
      <c r="C48" s="93"/>
      <c r="D48" s="93"/>
      <c r="E48" s="4" t="s">
        <v>4</v>
      </c>
      <c r="F48" s="93"/>
      <c r="G48" s="93"/>
      <c r="H48" s="4" t="s">
        <v>5</v>
      </c>
      <c r="I48" s="4"/>
      <c r="J48" s="4"/>
    </row>
    <row r="49" spans="1:10" ht="15" customHeight="1" x14ac:dyDescent="0.3">
      <c r="A49" s="4" t="s">
        <v>12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3">
      <c r="A50" s="4" t="s">
        <v>7</v>
      </c>
      <c r="B50" s="93"/>
      <c r="C50" s="93"/>
      <c r="D50" s="93"/>
      <c r="E50" s="4" t="s">
        <v>8</v>
      </c>
      <c r="F50" s="98"/>
      <c r="G50" s="93"/>
      <c r="H50" s="93"/>
      <c r="I50" s="93"/>
      <c r="J50" s="4"/>
    </row>
    <row r="51" spans="1:10" x14ac:dyDescent="0.3">
      <c r="A51" s="4" t="s">
        <v>9</v>
      </c>
      <c r="B51" s="98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7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69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8"/>
      <c r="G60" s="93"/>
      <c r="H60" s="93"/>
      <c r="I60" s="93"/>
    </row>
    <row r="61" spans="1:10" x14ac:dyDescent="0.3">
      <c r="A61" s="1" t="s">
        <v>9</v>
      </c>
      <c r="B61" s="98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7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69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6" t="s">
        <v>11</v>
      </c>
      <c r="B66" s="16"/>
      <c r="C66" s="100"/>
      <c r="D66" s="100"/>
      <c r="E66" s="100"/>
      <c r="F66" s="100"/>
      <c r="G66" s="100"/>
      <c r="H66" s="100"/>
      <c r="I66" s="100"/>
      <c r="J66" s="16"/>
    </row>
    <row r="67" spans="1:10" x14ac:dyDescent="0.3">
      <c r="A67" s="16" t="s">
        <v>2</v>
      </c>
      <c r="B67" s="16"/>
      <c r="C67" s="100"/>
      <c r="D67" s="100"/>
      <c r="E67" s="100"/>
      <c r="F67" s="100"/>
      <c r="G67" s="100"/>
      <c r="H67" s="100"/>
      <c r="I67" s="100"/>
      <c r="J67" s="16"/>
    </row>
    <row r="68" spans="1:10" x14ac:dyDescent="0.3">
      <c r="A68" s="16" t="s">
        <v>3</v>
      </c>
      <c r="B68" s="100"/>
      <c r="C68" s="100"/>
      <c r="D68" s="100"/>
      <c r="E68" s="16" t="s">
        <v>4</v>
      </c>
      <c r="F68" s="100"/>
      <c r="G68" s="100"/>
      <c r="H68" s="16" t="s">
        <v>5</v>
      </c>
      <c r="I68" s="16"/>
      <c r="J68" s="16"/>
    </row>
    <row r="69" spans="1:10" x14ac:dyDescent="0.3">
      <c r="A69" s="16" t="s">
        <v>12</v>
      </c>
      <c r="B69" s="16"/>
      <c r="C69" s="16"/>
      <c r="D69" s="16"/>
      <c r="E69" s="16"/>
      <c r="F69" s="16"/>
      <c r="G69" s="16"/>
      <c r="H69" s="16"/>
      <c r="I69" s="16"/>
      <c r="J69" s="16"/>
    </row>
    <row r="70" spans="1:10" x14ac:dyDescent="0.3">
      <c r="A70" s="16" t="s">
        <v>7</v>
      </c>
      <c r="B70" s="100"/>
      <c r="C70" s="100"/>
      <c r="D70" s="100"/>
      <c r="E70" s="17" t="s">
        <v>8</v>
      </c>
      <c r="F70" s="118"/>
      <c r="G70" s="107"/>
      <c r="H70" s="107"/>
      <c r="I70" s="107"/>
      <c r="J70" s="16"/>
    </row>
    <row r="71" spans="1:10" x14ac:dyDescent="0.3">
      <c r="A71" s="16" t="s">
        <v>9</v>
      </c>
      <c r="B71" s="103"/>
      <c r="C71" s="100"/>
      <c r="D71" s="100"/>
      <c r="E71" s="100"/>
      <c r="F71" s="100"/>
      <c r="G71" s="100"/>
      <c r="H71" s="100"/>
      <c r="I71" s="100"/>
      <c r="J71" s="100"/>
    </row>
    <row r="72" spans="1:10" x14ac:dyDescent="0.3">
      <c r="A72" s="17" t="s">
        <v>10</v>
      </c>
      <c r="B72" s="123"/>
      <c r="C72" s="123"/>
      <c r="D72" s="123"/>
      <c r="E72" s="123"/>
      <c r="F72" s="123"/>
      <c r="G72" s="123"/>
      <c r="H72" s="123"/>
      <c r="I72" s="123"/>
      <c r="J72" s="123"/>
    </row>
    <row r="73" spans="1:10" ht="28.65" customHeight="1" x14ac:dyDescent="0.3">
      <c r="A73" s="100" t="s">
        <v>14</v>
      </c>
      <c r="B73" s="100"/>
      <c r="C73" s="108"/>
      <c r="D73" s="108"/>
      <c r="E73" s="108"/>
      <c r="F73" s="108"/>
      <c r="G73" s="108"/>
      <c r="H73" s="108"/>
      <c r="I73" s="108"/>
      <c r="J73" s="108"/>
    </row>
    <row r="74" spans="1:10" ht="15" customHeight="1" x14ac:dyDescent="0.3">
      <c r="A74" s="95" t="s">
        <v>69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8" t="s">
        <v>11</v>
      </c>
      <c r="B76" s="18"/>
      <c r="C76" s="100"/>
      <c r="D76" s="100"/>
      <c r="E76" s="100"/>
      <c r="F76" s="100"/>
      <c r="G76" s="100"/>
      <c r="H76" s="100"/>
      <c r="I76" s="100"/>
      <c r="J76" s="18"/>
    </row>
    <row r="77" spans="1:10" x14ac:dyDescent="0.3">
      <c r="A77" s="18" t="s">
        <v>2</v>
      </c>
      <c r="B77" s="18"/>
      <c r="C77" s="100"/>
      <c r="D77" s="100"/>
      <c r="E77" s="100"/>
      <c r="F77" s="100"/>
      <c r="G77" s="100"/>
      <c r="H77" s="100"/>
      <c r="I77" s="100"/>
      <c r="J77" s="18"/>
    </row>
    <row r="78" spans="1:10" x14ac:dyDescent="0.3">
      <c r="A78" s="18" t="s">
        <v>3</v>
      </c>
      <c r="B78" s="100"/>
      <c r="C78" s="100"/>
      <c r="D78" s="100"/>
      <c r="E78" s="18" t="s">
        <v>4</v>
      </c>
      <c r="F78" s="100"/>
      <c r="G78" s="100"/>
      <c r="H78" s="18" t="s">
        <v>5</v>
      </c>
      <c r="I78" s="18"/>
      <c r="J78" s="18"/>
    </row>
    <row r="79" spans="1:10" x14ac:dyDescent="0.3">
      <c r="A79" s="18" t="s">
        <v>12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3">
      <c r="A80" s="18" t="s">
        <v>7</v>
      </c>
      <c r="B80" s="100"/>
      <c r="C80" s="100"/>
      <c r="D80" s="100"/>
      <c r="E80" s="18" t="s">
        <v>8</v>
      </c>
      <c r="F80" s="103"/>
      <c r="G80" s="100"/>
      <c r="H80" s="100"/>
      <c r="I80" s="100"/>
      <c r="J80" s="18"/>
    </row>
    <row r="81" spans="1:10" x14ac:dyDescent="0.3">
      <c r="A81" s="18" t="s">
        <v>9</v>
      </c>
      <c r="B81" s="103"/>
      <c r="C81" s="100"/>
      <c r="D81" s="100"/>
      <c r="E81" s="100"/>
      <c r="F81" s="100"/>
      <c r="G81" s="100"/>
      <c r="H81" s="100"/>
      <c r="I81" s="100"/>
      <c r="J81" s="100"/>
    </row>
    <row r="82" spans="1:10" x14ac:dyDescent="0.3">
      <c r="A82" s="18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65" customHeight="1" x14ac:dyDescent="0.3">
      <c r="A83" s="100" t="s">
        <v>14</v>
      </c>
      <c r="B83" s="100"/>
      <c r="C83" s="108"/>
      <c r="D83" s="108"/>
      <c r="E83" s="108"/>
      <c r="F83" s="108"/>
      <c r="G83" s="108"/>
      <c r="H83" s="108"/>
      <c r="I83" s="108"/>
      <c r="J83" s="108"/>
    </row>
    <row r="84" spans="1:10" x14ac:dyDescent="0.3">
      <c r="A84" s="95" t="s">
        <v>69</v>
      </c>
      <c r="B84" s="95"/>
      <c r="C84" s="95"/>
      <c r="D84" s="95"/>
      <c r="E84" s="95"/>
      <c r="F84" s="95"/>
      <c r="G84" s="95"/>
      <c r="H84" s="95"/>
      <c r="I84" s="95"/>
      <c r="J84" s="95"/>
    </row>
    <row r="85" spans="1:10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</row>
    <row r="86" spans="1:10" x14ac:dyDescent="0.3">
      <c r="A86" s="19" t="s">
        <v>11</v>
      </c>
      <c r="B86" s="19"/>
      <c r="C86" s="100"/>
      <c r="D86" s="100"/>
      <c r="E86" s="100"/>
      <c r="F86" s="100"/>
      <c r="G86" s="100"/>
      <c r="H86" s="100"/>
      <c r="I86" s="100"/>
      <c r="J86" s="19"/>
    </row>
    <row r="87" spans="1:10" x14ac:dyDescent="0.3">
      <c r="A87" s="19" t="s">
        <v>2</v>
      </c>
      <c r="B87" s="19"/>
      <c r="C87" s="100"/>
      <c r="D87" s="100"/>
      <c r="E87" s="100"/>
      <c r="F87" s="100"/>
      <c r="G87" s="100"/>
      <c r="H87" s="100"/>
      <c r="I87" s="100"/>
      <c r="J87" s="19"/>
    </row>
    <row r="88" spans="1:10" x14ac:dyDescent="0.3">
      <c r="A88" s="19" t="s">
        <v>3</v>
      </c>
      <c r="B88" s="100"/>
      <c r="C88" s="100"/>
      <c r="D88" s="100"/>
      <c r="E88" s="19" t="s">
        <v>4</v>
      </c>
      <c r="F88" s="100"/>
      <c r="G88" s="100"/>
      <c r="H88" s="19" t="s">
        <v>5</v>
      </c>
      <c r="I88" s="19"/>
      <c r="J88" s="19"/>
    </row>
    <row r="89" spans="1:10" x14ac:dyDescent="0.3">
      <c r="A89" s="19" t="s">
        <v>12</v>
      </c>
      <c r="B89" s="19"/>
      <c r="C89" s="19"/>
      <c r="D89" s="19"/>
      <c r="E89" s="19"/>
      <c r="F89" s="19"/>
      <c r="G89" s="19"/>
      <c r="H89" s="19"/>
      <c r="I89" s="19"/>
      <c r="J89" s="19"/>
    </row>
    <row r="90" spans="1:10" x14ac:dyDescent="0.3">
      <c r="A90" s="19" t="s">
        <v>7</v>
      </c>
      <c r="B90" s="100"/>
      <c r="C90" s="100"/>
      <c r="D90" s="100"/>
      <c r="E90" s="19" t="s">
        <v>8</v>
      </c>
      <c r="F90" s="103"/>
      <c r="G90" s="100"/>
      <c r="H90" s="100"/>
      <c r="I90" s="100"/>
      <c r="J90" s="19"/>
    </row>
    <row r="91" spans="1:10" x14ac:dyDescent="0.3">
      <c r="A91" s="19" t="s">
        <v>9</v>
      </c>
      <c r="B91" s="103"/>
      <c r="C91" s="100"/>
      <c r="D91" s="100"/>
      <c r="E91" s="100"/>
      <c r="F91" s="100"/>
      <c r="G91" s="100"/>
      <c r="H91" s="100"/>
      <c r="I91" s="100"/>
      <c r="J91" s="100"/>
    </row>
    <row r="92" spans="1:10" ht="15" customHeight="1" x14ac:dyDescent="0.3">
      <c r="A92" s="19" t="s">
        <v>10</v>
      </c>
      <c r="B92" s="100"/>
      <c r="C92" s="100"/>
      <c r="D92" s="100"/>
      <c r="E92" s="100"/>
      <c r="F92" s="100"/>
      <c r="G92" s="100"/>
      <c r="H92" s="100"/>
      <c r="I92" s="100"/>
      <c r="J92" s="100"/>
    </row>
    <row r="93" spans="1:10" x14ac:dyDescent="0.3">
      <c r="A93" s="100" t="s">
        <v>14</v>
      </c>
      <c r="B93" s="100"/>
      <c r="C93" s="108"/>
      <c r="D93" s="108"/>
      <c r="E93" s="108"/>
      <c r="F93" s="108"/>
      <c r="G93" s="108"/>
      <c r="H93" s="108"/>
      <c r="I93" s="108"/>
      <c r="J93" s="108"/>
    </row>
    <row r="94" spans="1:10" x14ac:dyDescent="0.3">
      <c r="A94" s="95" t="s">
        <v>69</v>
      </c>
      <c r="B94" s="95"/>
      <c r="C94" s="95"/>
      <c r="D94" s="95"/>
      <c r="E94" s="95"/>
      <c r="F94" s="95"/>
      <c r="G94" s="95"/>
      <c r="H94" s="95"/>
      <c r="I94" s="95"/>
      <c r="J94" s="95"/>
    </row>
    <row r="95" spans="1:10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</row>
    <row r="96" spans="1:10" x14ac:dyDescent="0.3">
      <c r="A96" s="30" t="s">
        <v>11</v>
      </c>
      <c r="B96" s="30"/>
      <c r="C96" s="93"/>
      <c r="D96" s="93"/>
      <c r="E96" s="93"/>
      <c r="F96" s="93"/>
      <c r="G96" s="93"/>
      <c r="H96" s="93"/>
      <c r="I96" s="93"/>
      <c r="J96" s="30"/>
    </row>
    <row r="97" spans="1:10" x14ac:dyDescent="0.3">
      <c r="A97" s="30" t="s">
        <v>2</v>
      </c>
      <c r="B97" s="30"/>
      <c r="C97" s="93"/>
      <c r="D97" s="93"/>
      <c r="E97" s="93"/>
      <c r="F97" s="93"/>
      <c r="G97" s="93"/>
      <c r="H97" s="93"/>
      <c r="I97" s="93"/>
      <c r="J97" s="30"/>
    </row>
    <row r="98" spans="1:10" x14ac:dyDescent="0.3">
      <c r="A98" s="30" t="s">
        <v>3</v>
      </c>
      <c r="B98" s="93"/>
      <c r="C98" s="93"/>
      <c r="D98" s="93"/>
      <c r="E98" s="30" t="s">
        <v>4</v>
      </c>
      <c r="F98" s="93"/>
      <c r="G98" s="93"/>
      <c r="H98" s="30" t="s">
        <v>5</v>
      </c>
      <c r="I98" s="30"/>
      <c r="J98" s="30"/>
    </row>
    <row r="99" spans="1:10" x14ac:dyDescent="0.3">
      <c r="A99" s="30" t="s">
        <v>12</v>
      </c>
      <c r="B99" s="30"/>
      <c r="C99" s="30"/>
      <c r="D99" s="30"/>
      <c r="E99" s="30"/>
      <c r="F99" s="30"/>
      <c r="G99" s="30"/>
      <c r="H99" s="30"/>
      <c r="I99" s="30"/>
      <c r="J99" s="30"/>
    </row>
    <row r="100" spans="1:10" x14ac:dyDescent="0.3">
      <c r="A100" s="30" t="s">
        <v>7</v>
      </c>
      <c r="B100" s="93"/>
      <c r="C100" s="93"/>
      <c r="D100" s="93"/>
      <c r="E100" s="30" t="s">
        <v>8</v>
      </c>
      <c r="F100" s="98"/>
      <c r="G100" s="93"/>
      <c r="H100" s="93"/>
      <c r="I100" s="93"/>
      <c r="J100" s="30"/>
    </row>
    <row r="101" spans="1:10" x14ac:dyDescent="0.3">
      <c r="A101" s="30" t="s">
        <v>9</v>
      </c>
      <c r="B101" s="98"/>
      <c r="C101" s="93"/>
      <c r="D101" s="93"/>
      <c r="E101" s="93"/>
      <c r="F101" s="93"/>
      <c r="G101" s="93"/>
      <c r="H101" s="93"/>
      <c r="I101" s="93"/>
      <c r="J101" s="93"/>
    </row>
    <row r="102" spans="1:10" x14ac:dyDescent="0.3">
      <c r="A102" s="30" t="s">
        <v>10</v>
      </c>
      <c r="B102" s="93"/>
      <c r="C102" s="93"/>
      <c r="D102" s="93"/>
      <c r="E102" s="93"/>
      <c r="F102" s="93"/>
      <c r="G102" s="93"/>
      <c r="H102" s="93"/>
      <c r="I102" s="93"/>
      <c r="J102" s="93"/>
    </row>
    <row r="103" spans="1:10" x14ac:dyDescent="0.3">
      <c r="A103" s="93" t="s">
        <v>14</v>
      </c>
      <c r="B103" s="93"/>
      <c r="C103" s="94"/>
      <c r="D103" s="94"/>
      <c r="E103" s="94"/>
      <c r="F103" s="94"/>
      <c r="G103" s="94"/>
      <c r="H103" s="94"/>
      <c r="I103" s="94"/>
      <c r="J103" s="94"/>
    </row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112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90:D90"/>
    <mergeCell ref="F90:I90"/>
    <mergeCell ref="B37:I37"/>
    <mergeCell ref="C36:I36"/>
    <mergeCell ref="A24:J25"/>
    <mergeCell ref="A34:J35"/>
    <mergeCell ref="B20:D20"/>
    <mergeCell ref="F20:I20"/>
    <mergeCell ref="B21:J21"/>
    <mergeCell ref="B22:J22"/>
    <mergeCell ref="A23:B23"/>
    <mergeCell ref="C23:J23"/>
    <mergeCell ref="A53:B53"/>
    <mergeCell ref="C53:J53"/>
    <mergeCell ref="A54:J55"/>
    <mergeCell ref="C56:I56"/>
    <mergeCell ref="C57:I5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76:I76"/>
    <mergeCell ref="B60:D60"/>
    <mergeCell ref="F60:I60"/>
    <mergeCell ref="B61:J61"/>
    <mergeCell ref="B62:J62"/>
    <mergeCell ref="A63:B63"/>
    <mergeCell ref="C63:J63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B58:D58"/>
    <mergeCell ref="F58:G58"/>
    <mergeCell ref="B48:D48"/>
    <mergeCell ref="F48:G48"/>
    <mergeCell ref="B50:D50"/>
    <mergeCell ref="F50:I50"/>
    <mergeCell ref="B51:J51"/>
    <mergeCell ref="B52:J52"/>
    <mergeCell ref="A64:J65"/>
    <mergeCell ref="A74:J7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A103:B103"/>
    <mergeCell ref="C103:J103"/>
    <mergeCell ref="A94:J95"/>
    <mergeCell ref="C96:I96"/>
    <mergeCell ref="C97:I97"/>
    <mergeCell ref="B98:D98"/>
    <mergeCell ref="F98:G98"/>
    <mergeCell ref="B100:D100"/>
    <mergeCell ref="F100:I100"/>
    <mergeCell ref="B101:J101"/>
    <mergeCell ref="B102:J102"/>
  </mergeCells>
  <hyperlinks>
    <hyperlink ref="F11" r:id="rId1" display="klandis@armorexpress.com"/>
    <hyperlink ref="B12" r:id="rId2"/>
    <hyperlink ref="F20" r:id="rId3"/>
    <hyperlink ref="B21" r:id="rId4"/>
    <hyperlink ref="F30" r:id="rId5"/>
    <hyperlink ref="B31" r:id="rId6"/>
    <hyperlink ref="F40" r:id="rId7"/>
    <hyperlink ref="B41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J461"/>
  <sheetViews>
    <sheetView view="pageLayout" zoomScaleNormal="100" zoomScaleSheetLayoutView="150" workbookViewId="0">
      <selection activeCell="B5" sqref="B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22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x14ac:dyDescent="0.3">
      <c r="A16" s="71" t="s">
        <v>11</v>
      </c>
      <c r="B16" s="71"/>
      <c r="C16" s="101" t="s">
        <v>457</v>
      </c>
      <c r="D16" s="101"/>
      <c r="E16" s="101"/>
      <c r="F16" s="101"/>
      <c r="G16" s="101"/>
      <c r="H16" s="101"/>
      <c r="I16" s="101"/>
      <c r="J16" s="71"/>
    </row>
    <row r="17" spans="1:10" x14ac:dyDescent="0.3">
      <c r="A17" s="71" t="s">
        <v>2</v>
      </c>
      <c r="B17" s="101" t="s">
        <v>458</v>
      </c>
      <c r="C17" s="101"/>
      <c r="D17" s="101"/>
      <c r="E17" s="101"/>
      <c r="F17" s="101"/>
      <c r="G17" s="101"/>
      <c r="H17" s="101"/>
      <c r="I17" s="101"/>
      <c r="J17" s="71"/>
    </row>
    <row r="18" spans="1:10" x14ac:dyDescent="0.3">
      <c r="A18" s="71" t="s">
        <v>3</v>
      </c>
      <c r="B18" s="101" t="s">
        <v>459</v>
      </c>
      <c r="C18" s="101"/>
      <c r="D18" s="101"/>
      <c r="E18" s="71" t="s">
        <v>4</v>
      </c>
      <c r="F18" s="101" t="s">
        <v>460</v>
      </c>
      <c r="G18" s="101"/>
      <c r="H18" s="71" t="s">
        <v>5</v>
      </c>
      <c r="I18" s="71">
        <v>92101</v>
      </c>
      <c r="J18" s="71"/>
    </row>
    <row r="19" spans="1:10" x14ac:dyDescent="0.3">
      <c r="A19" s="71" t="s">
        <v>12</v>
      </c>
      <c r="B19" s="71"/>
      <c r="C19" s="71" t="s">
        <v>451</v>
      </c>
      <c r="D19" s="71"/>
      <c r="E19" s="71"/>
      <c r="F19" s="71"/>
      <c r="G19" s="71"/>
      <c r="H19" s="71"/>
      <c r="I19" s="71"/>
      <c r="J19" s="71"/>
    </row>
    <row r="20" spans="1:10" x14ac:dyDescent="0.3">
      <c r="A20" s="71" t="s">
        <v>7</v>
      </c>
      <c r="B20" s="101" t="s">
        <v>596</v>
      </c>
      <c r="C20" s="101"/>
      <c r="D20" s="101"/>
      <c r="E20" s="71" t="s">
        <v>8</v>
      </c>
      <c r="F20" s="101"/>
      <c r="G20" s="101"/>
      <c r="H20" s="101"/>
      <c r="I20" s="101"/>
      <c r="J20" s="71"/>
    </row>
    <row r="21" spans="1:10" x14ac:dyDescent="0.3">
      <c r="A21" s="71" t="s">
        <v>9</v>
      </c>
      <c r="B21" s="104" t="s">
        <v>595</v>
      </c>
      <c r="C21" s="101"/>
      <c r="D21" s="101"/>
      <c r="E21" s="101"/>
      <c r="F21" s="101"/>
      <c r="G21" s="101"/>
      <c r="H21" s="101"/>
      <c r="I21" s="101"/>
      <c r="J21" s="101"/>
    </row>
    <row r="22" spans="1:10" x14ac:dyDescent="0.3">
      <c r="A22" s="71" t="s">
        <v>10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 ht="28.65" customHeight="1" x14ac:dyDescent="0.3">
      <c r="A23" s="93" t="s">
        <v>14</v>
      </c>
      <c r="B23" s="93"/>
      <c r="C23" s="94" t="s">
        <v>461</v>
      </c>
      <c r="D23" s="94"/>
      <c r="E23" s="94"/>
      <c r="F23" s="94"/>
      <c r="G23" s="94"/>
      <c r="H23" s="94"/>
      <c r="I23" s="94"/>
      <c r="J23" s="94"/>
    </row>
    <row r="24" spans="1:10" x14ac:dyDescent="0.3">
      <c r="A24" s="95" t="s">
        <v>22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71" t="s">
        <v>11</v>
      </c>
      <c r="B26" s="71"/>
      <c r="C26" s="101" t="s">
        <v>443</v>
      </c>
      <c r="D26" s="101"/>
      <c r="E26" s="101"/>
      <c r="F26" s="101"/>
      <c r="G26" s="101"/>
      <c r="H26" s="101"/>
      <c r="I26" s="101"/>
      <c r="J26" s="71"/>
    </row>
    <row r="27" spans="1:10" x14ac:dyDescent="0.3">
      <c r="A27" s="71" t="s">
        <v>2</v>
      </c>
      <c r="B27" s="101" t="s">
        <v>444</v>
      </c>
      <c r="C27" s="101"/>
      <c r="D27" s="101"/>
      <c r="E27" s="101"/>
      <c r="F27" s="101"/>
      <c r="G27" s="101"/>
      <c r="H27" s="101"/>
      <c r="I27" s="101"/>
      <c r="J27" s="71"/>
    </row>
    <row r="28" spans="1:10" x14ac:dyDescent="0.3">
      <c r="A28" s="71" t="s">
        <v>3</v>
      </c>
      <c r="B28" s="101" t="s">
        <v>445</v>
      </c>
      <c r="C28" s="101"/>
      <c r="D28" s="101"/>
      <c r="E28" s="71" t="s">
        <v>4</v>
      </c>
      <c r="F28" s="101" t="s">
        <v>135</v>
      </c>
      <c r="G28" s="101"/>
      <c r="H28" s="71" t="s">
        <v>5</v>
      </c>
      <c r="I28" s="71">
        <v>83714</v>
      </c>
      <c r="J28" s="71"/>
    </row>
    <row r="29" spans="1:10" x14ac:dyDescent="0.3">
      <c r="A29" s="71" t="s">
        <v>12</v>
      </c>
      <c r="B29" s="71"/>
      <c r="C29" s="71" t="s">
        <v>446</v>
      </c>
      <c r="D29" s="71"/>
      <c r="E29" s="71"/>
      <c r="F29" s="71"/>
      <c r="G29" s="71"/>
      <c r="H29" s="71"/>
      <c r="I29" s="71"/>
      <c r="J29" s="71"/>
    </row>
    <row r="30" spans="1:10" x14ac:dyDescent="0.3">
      <c r="A30" s="71" t="s">
        <v>7</v>
      </c>
      <c r="B30" s="101" t="s">
        <v>447</v>
      </c>
      <c r="C30" s="101"/>
      <c r="D30" s="101"/>
      <c r="E30" s="71" t="s">
        <v>8</v>
      </c>
      <c r="F30" s="104" t="s">
        <v>448</v>
      </c>
      <c r="G30" s="101"/>
      <c r="H30" s="101"/>
      <c r="I30" s="101"/>
      <c r="J30" s="71"/>
    </row>
    <row r="31" spans="1:10" x14ac:dyDescent="0.3">
      <c r="A31" s="71" t="s">
        <v>9</v>
      </c>
      <c r="B31" s="104" t="s">
        <v>449</v>
      </c>
      <c r="C31" s="101"/>
      <c r="D31" s="101"/>
      <c r="E31" s="101"/>
      <c r="F31" s="101"/>
      <c r="G31" s="101"/>
      <c r="H31" s="101"/>
      <c r="I31" s="101"/>
      <c r="J31" s="101"/>
    </row>
    <row r="32" spans="1:10" ht="15" customHeight="1" x14ac:dyDescent="0.3">
      <c r="A32" s="71" t="s">
        <v>10</v>
      </c>
      <c r="B32" s="101" t="s">
        <v>450</v>
      </c>
      <c r="C32" s="101"/>
      <c r="D32" s="101"/>
      <c r="E32" s="101"/>
      <c r="F32" s="101"/>
      <c r="G32" s="101"/>
      <c r="H32" s="101"/>
      <c r="I32" s="101"/>
      <c r="J32" s="101"/>
    </row>
    <row r="33" spans="1:10" ht="28.65" customHeight="1" x14ac:dyDescent="0.3">
      <c r="A33" s="93" t="s">
        <v>14</v>
      </c>
      <c r="B33" s="93"/>
      <c r="C33" s="94" t="s">
        <v>461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22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72" t="s">
        <v>11</v>
      </c>
      <c r="B36" s="72"/>
      <c r="C36" s="100" t="s">
        <v>239</v>
      </c>
      <c r="D36" s="100"/>
      <c r="E36" s="100"/>
      <c r="F36" s="100"/>
      <c r="G36" s="100"/>
      <c r="H36" s="100"/>
      <c r="I36" s="100"/>
      <c r="J36" s="72"/>
    </row>
    <row r="37" spans="1:10" x14ac:dyDescent="0.3">
      <c r="A37" s="72" t="s">
        <v>2</v>
      </c>
      <c r="B37" s="100" t="s">
        <v>385</v>
      </c>
      <c r="C37" s="100"/>
      <c r="D37" s="100"/>
      <c r="E37" s="100"/>
      <c r="F37" s="100"/>
      <c r="G37" s="100"/>
      <c r="H37" s="100"/>
      <c r="I37" s="100"/>
      <c r="J37" s="72"/>
    </row>
    <row r="38" spans="1:10" x14ac:dyDescent="0.3">
      <c r="A38" s="72" t="s">
        <v>3</v>
      </c>
      <c r="B38" s="100" t="s">
        <v>255</v>
      </c>
      <c r="C38" s="100"/>
      <c r="D38" s="100"/>
      <c r="E38" s="72" t="s">
        <v>4</v>
      </c>
      <c r="F38" s="100" t="s">
        <v>199</v>
      </c>
      <c r="G38" s="100"/>
      <c r="H38" s="72" t="s">
        <v>5</v>
      </c>
      <c r="I38" s="72">
        <v>40505</v>
      </c>
      <c r="J38" s="72"/>
    </row>
    <row r="39" spans="1:10" x14ac:dyDescent="0.3">
      <c r="A39" s="72" t="s">
        <v>12</v>
      </c>
      <c r="B39" s="72"/>
      <c r="C39" s="100" t="s">
        <v>387</v>
      </c>
      <c r="D39" s="100"/>
      <c r="E39" s="100"/>
      <c r="F39" s="100"/>
      <c r="G39" s="100"/>
      <c r="H39" s="100"/>
      <c r="I39" s="100"/>
      <c r="J39" s="72"/>
    </row>
    <row r="40" spans="1:10" x14ac:dyDescent="0.3">
      <c r="A40" s="72" t="s">
        <v>7</v>
      </c>
      <c r="B40" s="100" t="s">
        <v>200</v>
      </c>
      <c r="C40" s="100"/>
      <c r="D40" s="100"/>
      <c r="E40" s="72" t="s">
        <v>8</v>
      </c>
      <c r="F40" s="103" t="s">
        <v>386</v>
      </c>
      <c r="G40" s="100"/>
      <c r="H40" s="100"/>
      <c r="I40" s="100"/>
      <c r="J40" s="72"/>
    </row>
    <row r="41" spans="1:10" ht="15" customHeight="1" x14ac:dyDescent="0.3">
      <c r="A41" s="72" t="s">
        <v>9</v>
      </c>
      <c r="B41" s="103" t="s">
        <v>193</v>
      </c>
      <c r="C41" s="100"/>
      <c r="D41" s="100"/>
      <c r="E41" s="100"/>
      <c r="F41" s="100"/>
      <c r="G41" s="100"/>
      <c r="H41" s="100"/>
      <c r="I41" s="100"/>
      <c r="J41" s="100"/>
    </row>
    <row r="42" spans="1:10" x14ac:dyDescent="0.3">
      <c r="A42" s="72" t="s">
        <v>10</v>
      </c>
      <c r="B42" s="100" t="s">
        <v>194</v>
      </c>
      <c r="C42" s="100"/>
      <c r="D42" s="100"/>
      <c r="E42" s="100"/>
      <c r="F42" s="100"/>
      <c r="G42" s="100"/>
      <c r="H42" s="100"/>
      <c r="I42" s="100"/>
      <c r="J42" s="100"/>
    </row>
    <row r="43" spans="1:10" ht="28.65" customHeight="1" x14ac:dyDescent="0.3">
      <c r="A43" s="93" t="s">
        <v>14</v>
      </c>
      <c r="B43" s="93"/>
      <c r="C43" s="94" t="s">
        <v>461</v>
      </c>
      <c r="D43" s="94"/>
      <c r="E43" s="94"/>
      <c r="F43" s="94"/>
      <c r="G43" s="94"/>
      <c r="H43" s="94"/>
      <c r="I43" s="94"/>
      <c r="J43" s="94"/>
    </row>
    <row r="44" spans="1:10" x14ac:dyDescent="0.3">
      <c r="A44" s="95" t="s">
        <v>22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1" t="s">
        <v>11</v>
      </c>
      <c r="C46" s="93"/>
      <c r="D46" s="93"/>
      <c r="E46" s="93"/>
      <c r="F46" s="93"/>
      <c r="G46" s="93"/>
      <c r="H46" s="93"/>
      <c r="I46" s="93"/>
    </row>
    <row r="47" spans="1:10" x14ac:dyDescent="0.3">
      <c r="A47" s="1" t="s">
        <v>2</v>
      </c>
      <c r="C47" s="93"/>
      <c r="D47" s="93"/>
      <c r="E47" s="93"/>
      <c r="F47" s="93"/>
      <c r="G47" s="93"/>
      <c r="H47" s="93"/>
      <c r="I47" s="93"/>
    </row>
    <row r="48" spans="1:10" x14ac:dyDescent="0.3">
      <c r="A48" s="1" t="s">
        <v>3</v>
      </c>
      <c r="B48" s="93"/>
      <c r="C48" s="93"/>
      <c r="D48" s="93"/>
      <c r="E48" s="1" t="s">
        <v>4</v>
      </c>
      <c r="F48" s="93"/>
      <c r="G48" s="9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93"/>
      <c r="C50" s="93"/>
      <c r="D50" s="93"/>
      <c r="E50" s="1" t="s">
        <v>8</v>
      </c>
      <c r="F50" s="93"/>
      <c r="G50" s="93"/>
      <c r="H50" s="93"/>
      <c r="I50" s="93"/>
    </row>
    <row r="51" spans="1:10" x14ac:dyDescent="0.3">
      <c r="A51" s="1" t="s">
        <v>9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1" t="s">
        <v>10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8.65" customHeight="1" x14ac:dyDescent="0.3">
      <c r="A53" s="93" t="s">
        <v>14</v>
      </c>
      <c r="B53" s="93"/>
      <c r="C53" s="94"/>
      <c r="D53" s="94"/>
      <c r="E53" s="94"/>
      <c r="F53" s="94"/>
      <c r="G53" s="94"/>
      <c r="H53" s="94"/>
      <c r="I53" s="94"/>
      <c r="J53" s="94"/>
    </row>
    <row r="54" spans="1:10" x14ac:dyDescent="0.3">
      <c r="A54" s="95" t="s">
        <v>22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ht="15" customHeight="1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x14ac:dyDescent="0.3">
      <c r="A64" s="95" t="s">
        <v>22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22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2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B37:I37"/>
    <mergeCell ref="C39:I39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30" r:id="rId3"/>
    <hyperlink ref="B31" r:id="rId4"/>
    <hyperlink ref="B41" r:id="rId5"/>
    <hyperlink ref="F40" r:id="rId6"/>
    <hyperlink ref="B21" r:id="rId7"/>
  </hyperlinks>
  <pageMargins left="0.7" right="0.7" top="0.75" bottom="0.75" header="0.3" footer="0.3"/>
  <pageSetup scale="98" orientation="portrait" r:id="rId8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J441"/>
  <sheetViews>
    <sheetView view="pageLayout" zoomScaleNormal="100" zoomScaleSheetLayoutView="150" workbookViewId="0">
      <selection activeCell="B8" sqref="B8:J8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x14ac:dyDescent="0.3">
      <c r="A14" s="95" t="s">
        <v>23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s="14" customFormat="1" x14ac:dyDescent="0.3">
      <c r="A16" s="14" t="s">
        <v>11</v>
      </c>
      <c r="C16" s="100" t="s">
        <v>239</v>
      </c>
      <c r="D16" s="100"/>
      <c r="E16" s="100"/>
      <c r="F16" s="100"/>
      <c r="G16" s="100"/>
      <c r="H16" s="100"/>
      <c r="I16" s="100"/>
    </row>
    <row r="17" spans="1:10" s="14" customFormat="1" x14ac:dyDescent="0.3">
      <c r="A17" s="14" t="s">
        <v>2</v>
      </c>
      <c r="B17" s="100" t="s">
        <v>240</v>
      </c>
      <c r="C17" s="100"/>
      <c r="D17" s="100"/>
      <c r="E17" s="100"/>
      <c r="F17" s="100"/>
      <c r="G17" s="100"/>
      <c r="H17" s="100"/>
      <c r="I17" s="100"/>
    </row>
    <row r="18" spans="1:10" s="14" customFormat="1" x14ac:dyDescent="0.3">
      <c r="A18" s="14" t="s">
        <v>3</v>
      </c>
      <c r="B18" s="100" t="s">
        <v>241</v>
      </c>
      <c r="C18" s="100"/>
      <c r="D18" s="100"/>
      <c r="E18" s="14" t="s">
        <v>4</v>
      </c>
      <c r="F18" s="100" t="s">
        <v>159</v>
      </c>
      <c r="G18" s="100"/>
      <c r="H18" s="14" t="s">
        <v>5</v>
      </c>
      <c r="I18" s="14">
        <v>80221</v>
      </c>
    </row>
    <row r="19" spans="1:10" s="14" customFormat="1" x14ac:dyDescent="0.3">
      <c r="A19" s="14" t="s">
        <v>12</v>
      </c>
      <c r="C19" s="53" t="s">
        <v>399</v>
      </c>
    </row>
    <row r="20" spans="1:10" s="14" customFormat="1" x14ac:dyDescent="0.3">
      <c r="A20" s="14" t="s">
        <v>7</v>
      </c>
      <c r="B20" s="97" t="s">
        <v>400</v>
      </c>
      <c r="C20" s="97"/>
      <c r="D20" s="97"/>
      <c r="E20" s="14" t="s">
        <v>8</v>
      </c>
      <c r="F20" s="111" t="s">
        <v>401</v>
      </c>
      <c r="G20" s="112"/>
      <c r="H20" s="112"/>
      <c r="I20" s="112"/>
    </row>
    <row r="21" spans="1:10" s="14" customFormat="1" x14ac:dyDescent="0.3">
      <c r="A21" s="14" t="s">
        <v>9</v>
      </c>
      <c r="B21" s="103" t="s">
        <v>193</v>
      </c>
      <c r="C21" s="100"/>
      <c r="D21" s="100"/>
      <c r="E21" s="100"/>
      <c r="F21" s="100"/>
      <c r="G21" s="100"/>
      <c r="H21" s="100"/>
      <c r="I21" s="100"/>
      <c r="J21" s="100"/>
    </row>
    <row r="22" spans="1:10" s="14" customFormat="1" ht="15" customHeight="1" x14ac:dyDescent="0.3">
      <c r="A22" s="14" t="s">
        <v>10</v>
      </c>
      <c r="B22" s="100" t="s">
        <v>194</v>
      </c>
      <c r="C22" s="100"/>
      <c r="D22" s="100"/>
      <c r="E22" s="100"/>
      <c r="F22" s="100"/>
      <c r="G22" s="100"/>
      <c r="H22" s="100"/>
      <c r="I22" s="100"/>
      <c r="J22" s="100"/>
    </row>
    <row r="23" spans="1:10" s="14" customFormat="1" ht="28.65" customHeight="1" x14ac:dyDescent="0.3">
      <c r="A23" s="100" t="s">
        <v>14</v>
      </c>
      <c r="B23" s="100"/>
      <c r="C23" s="108" t="s">
        <v>242</v>
      </c>
      <c r="D23" s="108"/>
      <c r="E23" s="108"/>
      <c r="F23" s="108"/>
      <c r="G23" s="108"/>
      <c r="H23" s="108"/>
      <c r="I23" s="108"/>
      <c r="J23" s="108"/>
    </row>
    <row r="24" spans="1:10" x14ac:dyDescent="0.3">
      <c r="A24" s="95" t="s">
        <v>23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4" t="s">
        <v>11</v>
      </c>
      <c r="B26" s="4"/>
      <c r="C26" s="93" t="s">
        <v>243</v>
      </c>
      <c r="D26" s="93"/>
      <c r="E26" s="93"/>
      <c r="F26" s="93"/>
      <c r="G26" s="93"/>
      <c r="H26" s="93"/>
      <c r="I26" s="93"/>
      <c r="J26" s="4"/>
    </row>
    <row r="27" spans="1:10" x14ac:dyDescent="0.3">
      <c r="A27" s="4" t="s">
        <v>2</v>
      </c>
      <c r="B27" s="4"/>
      <c r="C27" s="97" t="s">
        <v>244</v>
      </c>
      <c r="D27" s="97"/>
      <c r="E27" s="97"/>
      <c r="F27" s="97"/>
      <c r="G27" s="97"/>
      <c r="H27" s="97"/>
      <c r="I27" s="97"/>
      <c r="J27" s="4"/>
    </row>
    <row r="28" spans="1:10" x14ac:dyDescent="0.3">
      <c r="A28" s="4" t="s">
        <v>3</v>
      </c>
      <c r="B28" s="93" t="s">
        <v>245</v>
      </c>
      <c r="C28" s="93"/>
      <c r="D28" s="93"/>
      <c r="E28" s="4" t="s">
        <v>4</v>
      </c>
      <c r="F28" s="93" t="s">
        <v>159</v>
      </c>
      <c r="G28" s="93"/>
      <c r="H28" s="4" t="s">
        <v>5</v>
      </c>
      <c r="I28" s="4">
        <v>80504</v>
      </c>
      <c r="J28" s="4"/>
    </row>
    <row r="29" spans="1:10" x14ac:dyDescent="0.3">
      <c r="A29" s="4" t="s">
        <v>12</v>
      </c>
      <c r="B29" s="4"/>
      <c r="C29" s="4" t="s">
        <v>246</v>
      </c>
      <c r="D29" s="4"/>
      <c r="E29" s="4"/>
      <c r="F29" s="4"/>
      <c r="G29" s="4"/>
      <c r="H29" s="4"/>
      <c r="I29" s="4"/>
      <c r="J29" s="4"/>
    </row>
    <row r="30" spans="1:10" x14ac:dyDescent="0.3">
      <c r="A30" s="4" t="s">
        <v>7</v>
      </c>
      <c r="B30" s="93" t="s">
        <v>161</v>
      </c>
      <c r="C30" s="93"/>
      <c r="D30" s="93"/>
      <c r="E30" s="4" t="s">
        <v>8</v>
      </c>
      <c r="F30" s="98" t="s">
        <v>160</v>
      </c>
      <c r="G30" s="93"/>
      <c r="H30" s="93"/>
      <c r="I30" s="93"/>
      <c r="J30" s="4"/>
    </row>
    <row r="31" spans="1:10" ht="15" customHeight="1" x14ac:dyDescent="0.3">
      <c r="A31" s="4" t="s">
        <v>9</v>
      </c>
      <c r="B31" s="98" t="s">
        <v>162</v>
      </c>
      <c r="C31" s="93"/>
      <c r="D31" s="93"/>
      <c r="E31" s="93"/>
      <c r="F31" s="93"/>
      <c r="G31" s="93"/>
      <c r="H31" s="93"/>
      <c r="I31" s="93"/>
      <c r="J31" s="93"/>
    </row>
    <row r="32" spans="1:10" x14ac:dyDescent="0.3">
      <c r="A32" s="7" t="s">
        <v>10</v>
      </c>
      <c r="B32" s="93" t="s">
        <v>172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242</v>
      </c>
      <c r="D33" s="94"/>
      <c r="E33" s="94"/>
      <c r="F33" s="94"/>
      <c r="G33" s="94"/>
      <c r="H33" s="94"/>
      <c r="I33" s="94"/>
      <c r="J33" s="94"/>
    </row>
    <row r="34" spans="1:10" s="68" customFormat="1" x14ac:dyDescent="0.3">
      <c r="A34" s="95" t="s">
        <v>23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s="68" customFormat="1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s="72" customFormat="1" x14ac:dyDescent="0.3">
      <c r="A36" s="72" t="s">
        <v>11</v>
      </c>
      <c r="C36" s="100" t="s">
        <v>239</v>
      </c>
      <c r="D36" s="100"/>
      <c r="E36" s="100"/>
      <c r="F36" s="100"/>
      <c r="G36" s="100"/>
      <c r="H36" s="100"/>
      <c r="I36" s="100"/>
    </row>
    <row r="37" spans="1:10" s="72" customFormat="1" x14ac:dyDescent="0.3">
      <c r="A37" s="72" t="s">
        <v>2</v>
      </c>
      <c r="B37" s="100" t="s">
        <v>247</v>
      </c>
      <c r="C37" s="100"/>
      <c r="D37" s="100"/>
      <c r="E37" s="100"/>
      <c r="F37" s="100"/>
      <c r="G37" s="100"/>
      <c r="H37" s="100"/>
      <c r="I37" s="100"/>
    </row>
    <row r="38" spans="1:10" s="72" customFormat="1" x14ac:dyDescent="0.3">
      <c r="A38" s="72" t="s">
        <v>3</v>
      </c>
      <c r="B38" s="100" t="s">
        <v>248</v>
      </c>
      <c r="C38" s="100"/>
      <c r="D38" s="100"/>
      <c r="E38" s="72" t="s">
        <v>4</v>
      </c>
      <c r="F38" s="100" t="s">
        <v>159</v>
      </c>
      <c r="G38" s="100"/>
      <c r="H38" s="72" t="s">
        <v>5</v>
      </c>
      <c r="I38" s="72">
        <v>80903</v>
      </c>
    </row>
    <row r="39" spans="1:10" s="72" customFormat="1" ht="15" customHeight="1" x14ac:dyDescent="0.3">
      <c r="A39" s="72" t="s">
        <v>12</v>
      </c>
      <c r="C39" s="70" t="s">
        <v>399</v>
      </c>
    </row>
    <row r="40" spans="1:10" s="72" customFormat="1" x14ac:dyDescent="0.3">
      <c r="A40" s="72" t="s">
        <v>7</v>
      </c>
      <c r="B40" s="97" t="s">
        <v>400</v>
      </c>
      <c r="C40" s="97"/>
      <c r="D40" s="97"/>
      <c r="E40" s="72" t="s">
        <v>8</v>
      </c>
      <c r="F40" s="111" t="s">
        <v>401</v>
      </c>
      <c r="G40" s="112"/>
      <c r="H40" s="112"/>
      <c r="I40" s="112"/>
    </row>
    <row r="41" spans="1:10" s="72" customFormat="1" x14ac:dyDescent="0.3">
      <c r="A41" s="72" t="s">
        <v>9</v>
      </c>
      <c r="B41" s="103" t="s">
        <v>193</v>
      </c>
      <c r="C41" s="100"/>
      <c r="D41" s="100"/>
      <c r="E41" s="100"/>
      <c r="F41" s="100"/>
      <c r="G41" s="100"/>
      <c r="H41" s="100"/>
      <c r="I41" s="100"/>
      <c r="J41" s="100"/>
    </row>
    <row r="42" spans="1:10" s="72" customFormat="1" x14ac:dyDescent="0.3">
      <c r="A42" s="72" t="s">
        <v>10</v>
      </c>
      <c r="B42" s="100" t="s">
        <v>194</v>
      </c>
      <c r="C42" s="100"/>
      <c r="D42" s="100"/>
      <c r="E42" s="100"/>
      <c r="F42" s="100"/>
      <c r="G42" s="100"/>
      <c r="H42" s="100"/>
      <c r="I42" s="100"/>
      <c r="J42" s="100"/>
    </row>
    <row r="43" spans="1:10" s="72" customFormat="1" ht="28.65" customHeight="1" x14ac:dyDescent="0.3">
      <c r="A43" s="100" t="s">
        <v>14</v>
      </c>
      <c r="B43" s="100"/>
      <c r="C43" s="108" t="s">
        <v>242</v>
      </c>
      <c r="D43" s="108"/>
      <c r="E43" s="108"/>
      <c r="F43" s="108"/>
      <c r="G43" s="108"/>
      <c r="H43" s="108"/>
      <c r="I43" s="108"/>
      <c r="J43" s="108"/>
    </row>
    <row r="44" spans="1:10" ht="14.4" customHeight="1" x14ac:dyDescent="0.3">
      <c r="A44" s="95" t="s">
        <v>23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s="14" customFormat="1" x14ac:dyDescent="0.3">
      <c r="A46" s="14" t="s">
        <v>11</v>
      </c>
      <c r="C46" s="100" t="s">
        <v>249</v>
      </c>
      <c r="D46" s="100"/>
      <c r="E46" s="100"/>
      <c r="F46" s="100"/>
      <c r="G46" s="100"/>
      <c r="H46" s="100"/>
      <c r="I46" s="100"/>
    </row>
    <row r="47" spans="1:10" s="14" customFormat="1" ht="15" customHeight="1" x14ac:dyDescent="0.3">
      <c r="A47" s="14" t="s">
        <v>2</v>
      </c>
      <c r="C47" s="100" t="s">
        <v>250</v>
      </c>
      <c r="D47" s="100"/>
      <c r="E47" s="100"/>
      <c r="F47" s="100"/>
      <c r="G47" s="100"/>
      <c r="H47" s="100"/>
      <c r="I47" s="100"/>
    </row>
    <row r="48" spans="1:10" s="14" customFormat="1" x14ac:dyDescent="0.3">
      <c r="A48" s="14" t="s">
        <v>3</v>
      </c>
      <c r="B48" s="100" t="s">
        <v>241</v>
      </c>
      <c r="C48" s="100"/>
      <c r="D48" s="100"/>
      <c r="E48" s="14" t="s">
        <v>4</v>
      </c>
      <c r="F48" s="100" t="s">
        <v>159</v>
      </c>
      <c r="G48" s="100"/>
      <c r="H48" s="14" t="s">
        <v>5</v>
      </c>
      <c r="I48" s="14">
        <v>80222</v>
      </c>
    </row>
    <row r="49" spans="1:10" s="14" customFormat="1" x14ac:dyDescent="0.3">
      <c r="A49" s="14" t="s">
        <v>12</v>
      </c>
      <c r="C49" s="14" t="s">
        <v>251</v>
      </c>
    </row>
    <row r="50" spans="1:10" s="14" customFormat="1" x14ac:dyDescent="0.3">
      <c r="A50" s="14" t="s">
        <v>7</v>
      </c>
      <c r="B50" s="100" t="s">
        <v>195</v>
      </c>
      <c r="C50" s="100"/>
      <c r="D50" s="100"/>
      <c r="E50" s="14" t="s">
        <v>8</v>
      </c>
      <c r="F50" s="103" t="s">
        <v>196</v>
      </c>
      <c r="G50" s="100"/>
      <c r="H50" s="100"/>
      <c r="I50" s="100"/>
    </row>
    <row r="51" spans="1:10" s="14" customFormat="1" x14ac:dyDescent="0.3">
      <c r="A51" s="14" t="s">
        <v>9</v>
      </c>
      <c r="B51" s="103" t="s">
        <v>197</v>
      </c>
      <c r="C51" s="100"/>
      <c r="D51" s="100"/>
      <c r="E51" s="100"/>
      <c r="F51" s="100"/>
      <c r="G51" s="100"/>
      <c r="H51" s="100"/>
      <c r="I51" s="100"/>
      <c r="J51" s="100"/>
    </row>
    <row r="52" spans="1:10" s="14" customFormat="1" x14ac:dyDescent="0.3">
      <c r="A52" s="14" t="s">
        <v>10</v>
      </c>
      <c r="B52" s="100" t="s">
        <v>198</v>
      </c>
      <c r="C52" s="100"/>
      <c r="D52" s="100"/>
      <c r="E52" s="100"/>
      <c r="F52" s="100"/>
      <c r="G52" s="100"/>
      <c r="H52" s="100"/>
      <c r="I52" s="100"/>
      <c r="J52" s="100"/>
    </row>
    <row r="53" spans="1:10" s="14" customFormat="1" ht="28.65" customHeight="1" x14ac:dyDescent="0.3">
      <c r="A53" s="100" t="s">
        <v>14</v>
      </c>
      <c r="B53" s="100"/>
      <c r="C53" s="108" t="s">
        <v>242</v>
      </c>
      <c r="D53" s="108"/>
      <c r="E53" s="108"/>
      <c r="F53" s="108"/>
      <c r="G53" s="108"/>
      <c r="H53" s="108"/>
      <c r="I53" s="108"/>
      <c r="J53" s="108"/>
    </row>
    <row r="54" spans="1:10" x14ac:dyDescent="0.3">
      <c r="A54" s="95" t="s">
        <v>23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s="46" customFormat="1" x14ac:dyDescent="0.3">
      <c r="A56" s="63" t="s">
        <v>11</v>
      </c>
      <c r="B56" s="63"/>
      <c r="C56" s="105" t="s">
        <v>420</v>
      </c>
      <c r="D56" s="105"/>
      <c r="E56" s="105"/>
      <c r="F56" s="105"/>
      <c r="G56" s="105"/>
      <c r="H56" s="105"/>
      <c r="I56" s="105"/>
      <c r="J56" s="62"/>
    </row>
    <row r="57" spans="1:10" s="46" customFormat="1" x14ac:dyDescent="0.3">
      <c r="A57" s="63" t="s">
        <v>2</v>
      </c>
      <c r="B57" s="106" t="s">
        <v>334</v>
      </c>
      <c r="C57" s="106"/>
      <c r="D57" s="106"/>
      <c r="E57" s="106"/>
      <c r="F57" s="106"/>
      <c r="G57" s="106"/>
      <c r="H57" s="106"/>
      <c r="I57" s="106"/>
      <c r="J57" s="62"/>
    </row>
    <row r="58" spans="1:10" s="46" customFormat="1" x14ac:dyDescent="0.3">
      <c r="A58" s="63" t="s">
        <v>3</v>
      </c>
      <c r="B58" s="105" t="s">
        <v>335</v>
      </c>
      <c r="C58" s="105"/>
      <c r="D58" s="105"/>
      <c r="E58" s="63" t="s">
        <v>4</v>
      </c>
      <c r="F58" s="105" t="s">
        <v>336</v>
      </c>
      <c r="G58" s="105"/>
      <c r="H58" s="63" t="s">
        <v>5</v>
      </c>
      <c r="I58" s="63">
        <v>84115</v>
      </c>
      <c r="J58" s="62"/>
    </row>
    <row r="59" spans="1:10" s="46" customFormat="1" x14ac:dyDescent="0.3">
      <c r="A59" s="63" t="s">
        <v>12</v>
      </c>
      <c r="B59" s="63"/>
      <c r="C59" s="63" t="s">
        <v>417</v>
      </c>
      <c r="D59" s="63"/>
      <c r="E59" s="63"/>
      <c r="F59" s="63"/>
      <c r="G59" s="63"/>
      <c r="H59" s="63"/>
      <c r="I59" s="63"/>
      <c r="J59" s="62"/>
    </row>
    <row r="60" spans="1:10" s="46" customFormat="1" x14ac:dyDescent="0.3">
      <c r="A60" s="63" t="s">
        <v>7</v>
      </c>
      <c r="B60" s="105" t="s">
        <v>338</v>
      </c>
      <c r="C60" s="105"/>
      <c r="D60" s="105"/>
      <c r="E60" s="63" t="s">
        <v>8</v>
      </c>
      <c r="F60" s="104" t="s">
        <v>418</v>
      </c>
      <c r="G60" s="101"/>
      <c r="H60" s="101"/>
      <c r="I60" s="101"/>
      <c r="J60" s="62"/>
    </row>
    <row r="61" spans="1:10" s="46" customFormat="1" x14ac:dyDescent="0.3">
      <c r="A61" s="63" t="s">
        <v>9</v>
      </c>
      <c r="B61" s="104" t="s">
        <v>419</v>
      </c>
      <c r="C61" s="101"/>
      <c r="D61" s="101"/>
      <c r="E61" s="101"/>
      <c r="F61" s="101"/>
      <c r="G61" s="101"/>
      <c r="H61" s="101"/>
      <c r="I61" s="101"/>
      <c r="J61" s="101"/>
    </row>
    <row r="62" spans="1:10" s="46" customFormat="1" ht="15" customHeight="1" x14ac:dyDescent="0.3">
      <c r="A62" s="63" t="s">
        <v>10</v>
      </c>
      <c r="B62" s="105" t="s">
        <v>340</v>
      </c>
      <c r="C62" s="105"/>
      <c r="D62" s="105"/>
      <c r="E62" s="105"/>
      <c r="F62" s="105"/>
      <c r="G62" s="105"/>
      <c r="H62" s="105"/>
      <c r="I62" s="105"/>
      <c r="J62" s="105"/>
    </row>
    <row r="63" spans="1:10" s="60" customFormat="1" ht="28.65" customHeight="1" x14ac:dyDescent="0.3">
      <c r="A63" s="107" t="s">
        <v>14</v>
      </c>
      <c r="B63" s="107"/>
      <c r="C63" s="113" t="s">
        <v>242</v>
      </c>
      <c r="D63" s="113"/>
      <c r="E63" s="113"/>
      <c r="F63" s="113"/>
      <c r="G63" s="113"/>
      <c r="H63" s="113"/>
      <c r="I63" s="113"/>
      <c r="J63" s="113"/>
    </row>
    <row r="64" spans="1:10" s="46" customFormat="1" x14ac:dyDescent="0.3">
      <c r="A64" s="95" t="s">
        <v>23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62" t="s">
        <v>11</v>
      </c>
      <c r="B66" s="62"/>
      <c r="C66" s="101" t="s">
        <v>443</v>
      </c>
      <c r="D66" s="101"/>
      <c r="E66" s="101"/>
      <c r="F66" s="101"/>
      <c r="G66" s="101"/>
      <c r="H66" s="101"/>
      <c r="I66" s="101"/>
      <c r="J66" s="62"/>
    </row>
    <row r="67" spans="1:10" x14ac:dyDescent="0.3">
      <c r="A67" s="62" t="s">
        <v>2</v>
      </c>
      <c r="B67" s="101" t="s">
        <v>444</v>
      </c>
      <c r="C67" s="101"/>
      <c r="D67" s="101"/>
      <c r="E67" s="101"/>
      <c r="F67" s="101"/>
      <c r="G67" s="101"/>
      <c r="H67" s="101"/>
      <c r="I67" s="101"/>
      <c r="J67" s="62"/>
    </row>
    <row r="68" spans="1:10" x14ac:dyDescent="0.3">
      <c r="A68" s="62" t="s">
        <v>3</v>
      </c>
      <c r="B68" s="101" t="s">
        <v>445</v>
      </c>
      <c r="C68" s="101"/>
      <c r="D68" s="101"/>
      <c r="E68" s="62" t="s">
        <v>4</v>
      </c>
      <c r="F68" s="101" t="s">
        <v>135</v>
      </c>
      <c r="G68" s="101"/>
      <c r="H68" s="62" t="s">
        <v>5</v>
      </c>
      <c r="I68" s="62">
        <v>83714</v>
      </c>
      <c r="J68" s="62"/>
    </row>
    <row r="69" spans="1:10" x14ac:dyDescent="0.3">
      <c r="A69" s="62" t="s">
        <v>12</v>
      </c>
      <c r="B69" s="62"/>
      <c r="C69" s="62" t="s">
        <v>446</v>
      </c>
      <c r="D69" s="62"/>
      <c r="E69" s="62"/>
      <c r="F69" s="62"/>
      <c r="G69" s="62"/>
      <c r="H69" s="62"/>
      <c r="I69" s="62"/>
      <c r="J69" s="62"/>
    </row>
    <row r="70" spans="1:10" x14ac:dyDescent="0.3">
      <c r="A70" s="62" t="s">
        <v>7</v>
      </c>
      <c r="B70" s="101" t="s">
        <v>447</v>
      </c>
      <c r="C70" s="101"/>
      <c r="D70" s="101"/>
      <c r="E70" s="62" t="s">
        <v>8</v>
      </c>
      <c r="F70" s="104" t="s">
        <v>448</v>
      </c>
      <c r="G70" s="101"/>
      <c r="H70" s="101"/>
      <c r="I70" s="101"/>
      <c r="J70" s="62"/>
    </row>
    <row r="71" spans="1:10" x14ac:dyDescent="0.3">
      <c r="A71" s="62" t="s">
        <v>9</v>
      </c>
      <c r="B71" s="104" t="s">
        <v>449</v>
      </c>
      <c r="C71" s="101"/>
      <c r="D71" s="101"/>
      <c r="E71" s="101"/>
      <c r="F71" s="101"/>
      <c r="G71" s="101"/>
      <c r="H71" s="101"/>
      <c r="I71" s="101"/>
      <c r="J71" s="101"/>
    </row>
    <row r="72" spans="1:10" x14ac:dyDescent="0.3">
      <c r="A72" s="62" t="s">
        <v>10</v>
      </c>
      <c r="B72" s="101" t="s">
        <v>450</v>
      </c>
      <c r="C72" s="101"/>
      <c r="D72" s="101"/>
      <c r="E72" s="101"/>
      <c r="F72" s="101"/>
      <c r="G72" s="101"/>
      <c r="H72" s="101"/>
      <c r="I72" s="101"/>
      <c r="J72" s="101"/>
    </row>
    <row r="73" spans="1:10" ht="28.2" customHeight="1" x14ac:dyDescent="0.3">
      <c r="A73" s="101" t="s">
        <v>14</v>
      </c>
      <c r="B73" s="101"/>
      <c r="C73" s="109" t="s">
        <v>242</v>
      </c>
      <c r="D73" s="109"/>
      <c r="E73" s="109"/>
      <c r="F73" s="109"/>
      <c r="G73" s="109"/>
      <c r="H73" s="109"/>
      <c r="I73" s="109"/>
      <c r="J73" s="109"/>
    </row>
    <row r="74" spans="1:10" ht="15" customHeight="1" x14ac:dyDescent="0.3">
      <c r="A74" s="95" t="s">
        <v>23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46" t="s">
        <v>11</v>
      </c>
      <c r="B76" s="46"/>
      <c r="C76" s="100"/>
      <c r="D76" s="100"/>
      <c r="E76" s="100"/>
      <c r="F76" s="100"/>
      <c r="G76" s="100"/>
      <c r="H76" s="100"/>
      <c r="I76" s="100"/>
      <c r="J76" s="46"/>
    </row>
    <row r="77" spans="1:10" x14ac:dyDescent="0.3">
      <c r="A77" s="46" t="s">
        <v>2</v>
      </c>
      <c r="B77" s="100"/>
      <c r="C77" s="100"/>
      <c r="D77" s="100"/>
      <c r="E77" s="100"/>
      <c r="F77" s="100"/>
      <c r="G77" s="100"/>
      <c r="H77" s="100"/>
      <c r="I77" s="100"/>
      <c r="J77" s="46"/>
    </row>
    <row r="78" spans="1:10" x14ac:dyDescent="0.3">
      <c r="A78" s="46" t="s">
        <v>3</v>
      </c>
      <c r="B78" s="100"/>
      <c r="C78" s="100"/>
      <c r="D78" s="100"/>
      <c r="E78" s="46" t="s">
        <v>4</v>
      </c>
      <c r="F78" s="100"/>
      <c r="G78" s="100"/>
      <c r="H78" s="46" t="s">
        <v>5</v>
      </c>
      <c r="I78" s="46"/>
      <c r="J78" s="46"/>
    </row>
    <row r="79" spans="1:10" x14ac:dyDescent="0.3">
      <c r="A79" s="46" t="s">
        <v>12</v>
      </c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">
      <c r="A80" s="46" t="s">
        <v>7</v>
      </c>
      <c r="B80" s="100"/>
      <c r="C80" s="100"/>
      <c r="D80" s="100"/>
      <c r="E80" s="46" t="s">
        <v>8</v>
      </c>
      <c r="F80" s="103"/>
      <c r="G80" s="100"/>
      <c r="H80" s="100"/>
      <c r="I80" s="100"/>
      <c r="J80" s="46"/>
    </row>
    <row r="81" spans="1:10" x14ac:dyDescent="0.3">
      <c r="A81" s="46" t="s">
        <v>9</v>
      </c>
      <c r="B81" s="103"/>
      <c r="C81" s="100"/>
      <c r="D81" s="100"/>
      <c r="E81" s="100"/>
      <c r="F81" s="100"/>
      <c r="G81" s="100"/>
      <c r="H81" s="100"/>
      <c r="I81" s="100"/>
      <c r="J81" s="100"/>
    </row>
    <row r="82" spans="1:10" x14ac:dyDescent="0.3">
      <c r="A82" s="46" t="s">
        <v>10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8.65" customHeight="1" x14ac:dyDescent="0.3">
      <c r="A83" s="100" t="s">
        <v>14</v>
      </c>
      <c r="B83" s="100"/>
      <c r="C83" s="108"/>
      <c r="D83" s="108"/>
      <c r="E83" s="108"/>
      <c r="F83" s="108"/>
      <c r="G83" s="108"/>
      <c r="H83" s="108"/>
      <c r="I83" s="108"/>
      <c r="J83" s="108"/>
    </row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</sheetData>
  <mergeCells count="91">
    <mergeCell ref="B61:J61"/>
    <mergeCell ref="B62:J62"/>
    <mergeCell ref="A63:B63"/>
    <mergeCell ref="C63:J63"/>
    <mergeCell ref="C56:I56"/>
    <mergeCell ref="B58:D58"/>
    <mergeCell ref="F58:G58"/>
    <mergeCell ref="B60:D60"/>
    <mergeCell ref="F60:I60"/>
    <mergeCell ref="B57:I57"/>
    <mergeCell ref="B8:J8"/>
    <mergeCell ref="B9:D9"/>
    <mergeCell ref="F9:G9"/>
    <mergeCell ref="C10:I10"/>
    <mergeCell ref="B11:D11"/>
    <mergeCell ref="F11:I11"/>
    <mergeCell ref="C7:J7"/>
    <mergeCell ref="A1:J1"/>
    <mergeCell ref="A2:J2"/>
    <mergeCell ref="A3:J3"/>
    <mergeCell ref="A4:J4"/>
    <mergeCell ref="A6:J6"/>
    <mergeCell ref="B31:J31"/>
    <mergeCell ref="B32:J32"/>
    <mergeCell ref="A33:B33"/>
    <mergeCell ref="B12:I12"/>
    <mergeCell ref="B13:I13"/>
    <mergeCell ref="F18:G18"/>
    <mergeCell ref="C27:I27"/>
    <mergeCell ref="B28:D28"/>
    <mergeCell ref="F28:G28"/>
    <mergeCell ref="B30:D30"/>
    <mergeCell ref="F30:I30"/>
    <mergeCell ref="C26:I26"/>
    <mergeCell ref="A14:J15"/>
    <mergeCell ref="A24:J25"/>
    <mergeCell ref="C16:I16"/>
    <mergeCell ref="B18:D18"/>
    <mergeCell ref="B20:D20"/>
    <mergeCell ref="F20:I20"/>
    <mergeCell ref="B21:J21"/>
    <mergeCell ref="B22:J22"/>
    <mergeCell ref="A23:B23"/>
    <mergeCell ref="C23:J23"/>
    <mergeCell ref="C46:I46"/>
    <mergeCell ref="C47:I47"/>
    <mergeCell ref="A34:J35"/>
    <mergeCell ref="C36:I36"/>
    <mergeCell ref="B38:D38"/>
    <mergeCell ref="F38:G38"/>
    <mergeCell ref="B40:D40"/>
    <mergeCell ref="F40:I40"/>
    <mergeCell ref="B41:J41"/>
    <mergeCell ref="B42:J42"/>
    <mergeCell ref="A43:B43"/>
    <mergeCell ref="C43:J43"/>
    <mergeCell ref="B81:J81"/>
    <mergeCell ref="B82:J82"/>
    <mergeCell ref="A83:B83"/>
    <mergeCell ref="C83:J83"/>
    <mergeCell ref="A74:J75"/>
    <mergeCell ref="C76:I76"/>
    <mergeCell ref="B77:I77"/>
    <mergeCell ref="B78:D78"/>
    <mergeCell ref="F78:G78"/>
    <mergeCell ref="B80:D80"/>
    <mergeCell ref="F80:I80"/>
    <mergeCell ref="B72:J72"/>
    <mergeCell ref="A73:B73"/>
    <mergeCell ref="C73:J73"/>
    <mergeCell ref="A64:J65"/>
    <mergeCell ref="C66:I66"/>
    <mergeCell ref="B67:I67"/>
    <mergeCell ref="B68:D68"/>
    <mergeCell ref="F68:G68"/>
    <mergeCell ref="B17:I17"/>
    <mergeCell ref="B37:I37"/>
    <mergeCell ref="B70:D70"/>
    <mergeCell ref="F70:I70"/>
    <mergeCell ref="B71:J71"/>
    <mergeCell ref="A54:J55"/>
    <mergeCell ref="C33:J33"/>
    <mergeCell ref="B50:D50"/>
    <mergeCell ref="F50:I50"/>
    <mergeCell ref="B51:J51"/>
    <mergeCell ref="B52:J52"/>
    <mergeCell ref="A53:B53"/>
    <mergeCell ref="C53:J53"/>
    <mergeCell ref="B48:D48"/>
    <mergeCell ref="F48:G48"/>
    <mergeCell ref="A44:J45"/>
  </mergeCells>
  <hyperlinks>
    <hyperlink ref="F30" r:id="rId1"/>
    <hyperlink ref="B31" r:id="rId2"/>
    <hyperlink ref="F11" r:id="rId3" display="tolson@armorexpress.com"/>
    <hyperlink ref="B12" r:id="rId4"/>
    <hyperlink ref="B21" r:id="rId5"/>
    <hyperlink ref="F50" r:id="rId6"/>
    <hyperlink ref="B51" r:id="rId7"/>
    <hyperlink ref="F20" r:id="rId8"/>
    <hyperlink ref="F60" r:id="rId9"/>
    <hyperlink ref="B61" r:id="rId10"/>
    <hyperlink ref="F70" r:id="rId11"/>
    <hyperlink ref="B71" r:id="rId12"/>
    <hyperlink ref="B41" r:id="rId13"/>
    <hyperlink ref="F40" r:id="rId14"/>
  </hyperlinks>
  <pageMargins left="0.7" right="0.7" top="0.75" bottom="0.9916666666666667" header="0.3" footer="0.3"/>
  <pageSetup orientation="portrait" r:id="rId15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J461"/>
  <sheetViews>
    <sheetView view="pageLayout" zoomScaleNormal="100" zoomScaleSheetLayoutView="150" workbookViewId="0">
      <selection activeCell="B8" sqref="B8:J8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ht="15" customHeight="1" x14ac:dyDescent="0.3">
      <c r="A14" s="95" t="s">
        <v>24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s="46" customFormat="1" x14ac:dyDescent="0.3">
      <c r="A16" s="46" t="s">
        <v>11</v>
      </c>
      <c r="C16" s="100" t="s">
        <v>348</v>
      </c>
      <c r="D16" s="100"/>
      <c r="E16" s="100"/>
      <c r="F16" s="100"/>
      <c r="G16" s="100"/>
      <c r="H16" s="100"/>
      <c r="I16" s="100"/>
    </row>
    <row r="17" spans="1:10" s="46" customFormat="1" x14ac:dyDescent="0.3">
      <c r="A17" s="46" t="s">
        <v>2</v>
      </c>
      <c r="B17" s="100" t="s">
        <v>349</v>
      </c>
      <c r="C17" s="100"/>
      <c r="D17" s="100"/>
      <c r="E17" s="100"/>
      <c r="F17" s="100"/>
      <c r="G17" s="100"/>
      <c r="H17" s="100"/>
      <c r="I17" s="100"/>
    </row>
    <row r="18" spans="1:10" s="46" customFormat="1" x14ac:dyDescent="0.3">
      <c r="A18" s="46" t="s">
        <v>3</v>
      </c>
      <c r="B18" s="108" t="s">
        <v>350</v>
      </c>
      <c r="C18" s="108"/>
      <c r="D18" s="108"/>
      <c r="E18" s="46" t="s">
        <v>4</v>
      </c>
      <c r="F18" s="100" t="s">
        <v>351</v>
      </c>
      <c r="G18" s="100"/>
      <c r="H18" s="46" t="s">
        <v>5</v>
      </c>
      <c r="I18" s="48" t="s">
        <v>356</v>
      </c>
    </row>
    <row r="19" spans="1:10" s="46" customFormat="1" x14ac:dyDescent="0.3">
      <c r="A19" s="46" t="s">
        <v>12</v>
      </c>
      <c r="C19" s="100" t="s">
        <v>353</v>
      </c>
      <c r="D19" s="100"/>
    </row>
    <row r="20" spans="1:10" s="46" customFormat="1" x14ac:dyDescent="0.3">
      <c r="A20" s="46" t="s">
        <v>7</v>
      </c>
      <c r="B20" s="100" t="s">
        <v>352</v>
      </c>
      <c r="C20" s="100"/>
      <c r="D20" s="100"/>
      <c r="E20" s="46" t="s">
        <v>8</v>
      </c>
      <c r="F20" s="103" t="s">
        <v>354</v>
      </c>
      <c r="G20" s="100"/>
      <c r="H20" s="100"/>
      <c r="I20" s="100"/>
    </row>
    <row r="21" spans="1:10" s="46" customFormat="1" x14ac:dyDescent="0.3">
      <c r="A21" s="46" t="s">
        <v>9</v>
      </c>
      <c r="B21" s="103" t="s">
        <v>355</v>
      </c>
      <c r="C21" s="100"/>
      <c r="D21" s="100"/>
      <c r="E21" s="100"/>
      <c r="F21" s="100"/>
      <c r="G21" s="100"/>
      <c r="H21" s="100"/>
      <c r="I21" s="100"/>
      <c r="J21" s="100"/>
    </row>
    <row r="22" spans="1:10" s="46" customFormat="1" x14ac:dyDescent="0.3">
      <c r="A22" s="46" t="s">
        <v>10</v>
      </c>
      <c r="B22" s="115" t="s">
        <v>358</v>
      </c>
      <c r="C22" s="100"/>
      <c r="D22" s="100"/>
      <c r="E22" s="100"/>
      <c r="F22" s="100"/>
      <c r="G22" s="100"/>
      <c r="H22" s="100"/>
      <c r="I22" s="100"/>
      <c r="J22" s="100"/>
    </row>
    <row r="23" spans="1:10" s="46" customFormat="1" ht="28.65" customHeight="1" x14ac:dyDescent="0.3">
      <c r="A23" s="100" t="s">
        <v>14</v>
      </c>
      <c r="B23" s="100"/>
      <c r="C23" s="108" t="s">
        <v>357</v>
      </c>
      <c r="D23" s="108"/>
      <c r="E23" s="108"/>
      <c r="F23" s="108"/>
      <c r="G23" s="108"/>
      <c r="H23" s="108"/>
      <c r="I23" s="108"/>
      <c r="J23" s="108"/>
    </row>
    <row r="24" spans="1:10" x14ac:dyDescent="0.3">
      <c r="A24" s="95" t="s">
        <v>24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s="49" customFormat="1" x14ac:dyDescent="0.3">
      <c r="A26" s="49" t="s">
        <v>11</v>
      </c>
      <c r="C26" s="100" t="s">
        <v>369</v>
      </c>
      <c r="D26" s="100"/>
      <c r="E26" s="100"/>
      <c r="F26" s="100"/>
      <c r="G26" s="100"/>
      <c r="H26" s="100"/>
      <c r="I26" s="100"/>
    </row>
    <row r="27" spans="1:10" s="49" customFormat="1" x14ac:dyDescent="0.3">
      <c r="A27" s="49" t="s">
        <v>2</v>
      </c>
      <c r="B27" s="100" t="s">
        <v>378</v>
      </c>
      <c r="C27" s="100"/>
      <c r="D27" s="100"/>
      <c r="E27" s="100"/>
      <c r="F27" s="100"/>
      <c r="G27" s="100"/>
      <c r="H27" s="100"/>
      <c r="I27" s="100"/>
    </row>
    <row r="28" spans="1:10" s="49" customFormat="1" x14ac:dyDescent="0.3">
      <c r="A28" s="49" t="s">
        <v>3</v>
      </c>
      <c r="B28" s="100" t="s">
        <v>379</v>
      </c>
      <c r="C28" s="100"/>
      <c r="D28" s="100"/>
      <c r="E28" s="49" t="s">
        <v>4</v>
      </c>
      <c r="F28" s="100" t="s">
        <v>377</v>
      </c>
      <c r="G28" s="100"/>
      <c r="H28" s="49" t="s">
        <v>5</v>
      </c>
      <c r="I28" s="49">
        <v>23692</v>
      </c>
    </row>
    <row r="29" spans="1:10" s="49" customFormat="1" x14ac:dyDescent="0.3">
      <c r="A29" s="49" t="s">
        <v>12</v>
      </c>
      <c r="C29" s="100" t="s">
        <v>380</v>
      </c>
      <c r="D29" s="100"/>
      <c r="E29" s="100"/>
      <c r="F29" s="100"/>
      <c r="G29" s="100"/>
      <c r="H29" s="100"/>
      <c r="I29" s="100"/>
    </row>
    <row r="30" spans="1:10" s="49" customFormat="1" x14ac:dyDescent="0.3">
      <c r="A30" s="49" t="s">
        <v>7</v>
      </c>
      <c r="B30" s="100" t="s">
        <v>381</v>
      </c>
      <c r="C30" s="100"/>
      <c r="D30" s="100"/>
      <c r="E30" s="49" t="s">
        <v>8</v>
      </c>
      <c r="F30" s="103" t="s">
        <v>382</v>
      </c>
      <c r="G30" s="100"/>
      <c r="H30" s="100"/>
      <c r="I30" s="100"/>
    </row>
    <row r="31" spans="1:10" s="49" customFormat="1" x14ac:dyDescent="0.3">
      <c r="A31" s="49" t="s">
        <v>9</v>
      </c>
      <c r="B31" s="103" t="s">
        <v>383</v>
      </c>
      <c r="C31" s="100"/>
      <c r="D31" s="100"/>
      <c r="E31" s="100"/>
      <c r="F31" s="100"/>
      <c r="G31" s="100"/>
      <c r="H31" s="100"/>
      <c r="I31" s="100"/>
      <c r="J31" s="100"/>
    </row>
    <row r="32" spans="1:10" s="49" customFormat="1" ht="15" customHeight="1" x14ac:dyDescent="0.3">
      <c r="A32" s="49" t="s">
        <v>10</v>
      </c>
      <c r="B32" s="100" t="s">
        <v>384</v>
      </c>
      <c r="C32" s="100"/>
      <c r="D32" s="100"/>
      <c r="E32" s="100"/>
      <c r="F32" s="100"/>
      <c r="G32" s="100"/>
      <c r="H32" s="100"/>
      <c r="I32" s="100"/>
      <c r="J32" s="100"/>
    </row>
    <row r="33" spans="1:10" ht="28.65" customHeight="1" x14ac:dyDescent="0.3">
      <c r="A33" s="93" t="s">
        <v>14</v>
      </c>
      <c r="B33" s="93"/>
      <c r="C33" s="108" t="s">
        <v>357</v>
      </c>
      <c r="D33" s="108"/>
      <c r="E33" s="108"/>
      <c r="F33" s="108"/>
      <c r="G33" s="108"/>
      <c r="H33" s="108"/>
      <c r="I33" s="108"/>
      <c r="J33" s="108"/>
    </row>
    <row r="34" spans="1:10" x14ac:dyDescent="0.3">
      <c r="A34" s="95" t="s">
        <v>24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s="49" customFormat="1" x14ac:dyDescent="0.3">
      <c r="A36" s="49" t="s">
        <v>11</v>
      </c>
      <c r="C36" s="100" t="s">
        <v>239</v>
      </c>
      <c r="D36" s="100"/>
      <c r="E36" s="100"/>
      <c r="F36" s="100"/>
      <c r="G36" s="100"/>
      <c r="H36" s="100"/>
      <c r="I36" s="100"/>
    </row>
    <row r="37" spans="1:10" s="49" customFormat="1" x14ac:dyDescent="0.3">
      <c r="A37" s="49" t="s">
        <v>2</v>
      </c>
      <c r="B37" s="100" t="s">
        <v>385</v>
      </c>
      <c r="C37" s="100"/>
      <c r="D37" s="100"/>
      <c r="E37" s="100"/>
      <c r="F37" s="100"/>
      <c r="G37" s="100"/>
      <c r="H37" s="100"/>
      <c r="I37" s="100"/>
    </row>
    <row r="38" spans="1:10" s="49" customFormat="1" x14ac:dyDescent="0.3">
      <c r="A38" s="49" t="s">
        <v>3</v>
      </c>
      <c r="B38" s="100" t="s">
        <v>255</v>
      </c>
      <c r="C38" s="100"/>
      <c r="D38" s="100"/>
      <c r="E38" s="49" t="s">
        <v>4</v>
      </c>
      <c r="F38" s="100" t="s">
        <v>199</v>
      </c>
      <c r="G38" s="100"/>
      <c r="H38" s="49" t="s">
        <v>5</v>
      </c>
      <c r="I38" s="49">
        <v>40505</v>
      </c>
    </row>
    <row r="39" spans="1:10" s="49" customFormat="1" x14ac:dyDescent="0.3">
      <c r="A39" s="49" t="s">
        <v>12</v>
      </c>
      <c r="C39" s="100" t="s">
        <v>387</v>
      </c>
      <c r="D39" s="100"/>
      <c r="E39" s="100"/>
      <c r="F39" s="100"/>
      <c r="G39" s="100"/>
      <c r="H39" s="100"/>
      <c r="I39" s="100"/>
    </row>
    <row r="40" spans="1:10" s="49" customFormat="1" x14ac:dyDescent="0.3">
      <c r="A40" s="49" t="s">
        <v>7</v>
      </c>
      <c r="B40" s="100" t="s">
        <v>200</v>
      </c>
      <c r="C40" s="100"/>
      <c r="D40" s="100"/>
      <c r="E40" s="49" t="s">
        <v>8</v>
      </c>
      <c r="F40" s="103" t="s">
        <v>386</v>
      </c>
      <c r="G40" s="100"/>
      <c r="H40" s="100"/>
      <c r="I40" s="100"/>
    </row>
    <row r="41" spans="1:10" s="49" customFormat="1" ht="15" customHeight="1" x14ac:dyDescent="0.3">
      <c r="A41" s="49" t="s">
        <v>9</v>
      </c>
      <c r="B41" s="103" t="s">
        <v>193</v>
      </c>
      <c r="C41" s="100"/>
      <c r="D41" s="100"/>
      <c r="E41" s="100"/>
      <c r="F41" s="100"/>
      <c r="G41" s="100"/>
      <c r="H41" s="100"/>
      <c r="I41" s="100"/>
      <c r="J41" s="100"/>
    </row>
    <row r="42" spans="1:10" s="49" customFormat="1" x14ac:dyDescent="0.3">
      <c r="A42" s="49" t="s">
        <v>10</v>
      </c>
      <c r="B42" s="100" t="s">
        <v>194</v>
      </c>
      <c r="C42" s="100"/>
      <c r="D42" s="100"/>
      <c r="E42" s="100"/>
      <c r="F42" s="100"/>
      <c r="G42" s="100"/>
      <c r="H42" s="100"/>
      <c r="I42" s="100"/>
      <c r="J42" s="100"/>
    </row>
    <row r="43" spans="1:10" ht="28.65" customHeight="1" x14ac:dyDescent="0.3">
      <c r="A43" s="93" t="s">
        <v>14</v>
      </c>
      <c r="B43" s="93"/>
      <c r="C43" s="108" t="s">
        <v>357</v>
      </c>
      <c r="D43" s="108"/>
      <c r="E43" s="108"/>
      <c r="F43" s="108"/>
      <c r="G43" s="108"/>
      <c r="H43" s="108"/>
      <c r="I43" s="108"/>
      <c r="J43" s="108"/>
    </row>
    <row r="44" spans="1:10" x14ac:dyDescent="0.3">
      <c r="A44" s="95" t="s">
        <v>24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58" t="s">
        <v>11</v>
      </c>
      <c r="B46" s="58"/>
      <c r="C46" s="97" t="s">
        <v>425</v>
      </c>
      <c r="D46" s="97"/>
      <c r="E46" s="97"/>
      <c r="F46" s="97"/>
      <c r="G46" s="97"/>
      <c r="H46" s="97"/>
      <c r="I46" s="97"/>
    </row>
    <row r="47" spans="1:10" x14ac:dyDescent="0.3">
      <c r="A47" s="58" t="s">
        <v>2</v>
      </c>
      <c r="B47" s="114" t="s">
        <v>426</v>
      </c>
      <c r="C47" s="114"/>
      <c r="D47" s="114"/>
      <c r="E47" s="114"/>
      <c r="F47" s="114"/>
      <c r="G47" s="114"/>
      <c r="H47" s="114"/>
      <c r="I47" s="114"/>
    </row>
    <row r="48" spans="1:10" x14ac:dyDescent="0.3">
      <c r="A48" s="58" t="s">
        <v>3</v>
      </c>
      <c r="B48" s="97" t="s">
        <v>427</v>
      </c>
      <c r="C48" s="97"/>
      <c r="D48" s="97"/>
      <c r="E48" s="58" t="s">
        <v>4</v>
      </c>
      <c r="F48" s="97" t="s">
        <v>351</v>
      </c>
      <c r="G48" s="97"/>
      <c r="H48" s="58" t="s">
        <v>5</v>
      </c>
      <c r="I48" s="59" t="s">
        <v>433</v>
      </c>
    </row>
    <row r="49" spans="1:10" ht="15" customHeight="1" x14ac:dyDescent="0.3">
      <c r="A49" s="58" t="s">
        <v>12</v>
      </c>
      <c r="B49" s="58"/>
      <c r="C49" s="58" t="s">
        <v>428</v>
      </c>
      <c r="D49" s="58"/>
      <c r="E49" s="58"/>
      <c r="F49" s="58"/>
      <c r="G49" s="58"/>
      <c r="H49" s="58"/>
      <c r="I49" s="58"/>
    </row>
    <row r="50" spans="1:10" x14ac:dyDescent="0.3">
      <c r="A50" s="58" t="s">
        <v>7</v>
      </c>
      <c r="B50" s="97" t="s">
        <v>429</v>
      </c>
      <c r="C50" s="97"/>
      <c r="D50" s="97"/>
      <c r="E50" s="58" t="s">
        <v>8</v>
      </c>
      <c r="F50" s="98" t="s">
        <v>430</v>
      </c>
      <c r="G50" s="93"/>
      <c r="H50" s="93"/>
      <c r="I50" s="93"/>
    </row>
    <row r="51" spans="1:10" x14ac:dyDescent="0.3">
      <c r="A51" s="58" t="s">
        <v>9</v>
      </c>
      <c r="B51" s="98" t="s">
        <v>431</v>
      </c>
      <c r="C51" s="93"/>
      <c r="D51" s="93"/>
      <c r="E51" s="93"/>
      <c r="F51" s="93"/>
      <c r="G51" s="93"/>
      <c r="H51" s="93"/>
      <c r="I51" s="93"/>
      <c r="J51" s="93"/>
    </row>
    <row r="52" spans="1:10" x14ac:dyDescent="0.3">
      <c r="A52" s="58" t="s">
        <v>10</v>
      </c>
      <c r="B52" s="97" t="s">
        <v>432</v>
      </c>
      <c r="C52" s="97"/>
      <c r="D52" s="97"/>
      <c r="E52" s="97"/>
      <c r="F52" s="97"/>
      <c r="G52" s="97"/>
      <c r="H52" s="97"/>
      <c r="I52" s="97"/>
      <c r="J52" s="97"/>
    </row>
    <row r="53" spans="1:10" ht="28.65" customHeight="1" x14ac:dyDescent="0.3">
      <c r="A53" s="97" t="s">
        <v>14</v>
      </c>
      <c r="B53" s="97"/>
      <c r="C53" s="114" t="s">
        <v>357</v>
      </c>
      <c r="D53" s="114"/>
      <c r="E53" s="114"/>
      <c r="F53" s="114"/>
      <c r="G53" s="114"/>
      <c r="H53" s="114"/>
      <c r="I53" s="114"/>
      <c r="J53" s="114"/>
    </row>
    <row r="54" spans="1:10" ht="14.4" customHeight="1" x14ac:dyDescent="0.3">
      <c r="A54" s="95" t="s">
        <v>24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62" t="s">
        <v>11</v>
      </c>
      <c r="B56" s="62"/>
      <c r="C56" s="101" t="s">
        <v>443</v>
      </c>
      <c r="D56" s="101"/>
      <c r="E56" s="101"/>
      <c r="F56" s="101"/>
      <c r="G56" s="101"/>
      <c r="H56" s="101"/>
      <c r="I56" s="101"/>
      <c r="J56" s="62"/>
    </row>
    <row r="57" spans="1:10" ht="15" customHeight="1" x14ac:dyDescent="0.3">
      <c r="A57" s="62" t="s">
        <v>2</v>
      </c>
      <c r="B57" s="101" t="s">
        <v>444</v>
      </c>
      <c r="C57" s="101"/>
      <c r="D57" s="101"/>
      <c r="E57" s="101"/>
      <c r="F57" s="101"/>
      <c r="G57" s="101"/>
      <c r="H57" s="101"/>
      <c r="I57" s="101"/>
      <c r="J57" s="62"/>
    </row>
    <row r="58" spans="1:10" x14ac:dyDescent="0.3">
      <c r="A58" s="62" t="s">
        <v>3</v>
      </c>
      <c r="B58" s="101" t="s">
        <v>445</v>
      </c>
      <c r="C58" s="101"/>
      <c r="D58" s="101"/>
      <c r="E58" s="62" t="s">
        <v>4</v>
      </c>
      <c r="F58" s="101" t="s">
        <v>135</v>
      </c>
      <c r="G58" s="101"/>
      <c r="H58" s="62" t="s">
        <v>5</v>
      </c>
      <c r="I58" s="62">
        <v>83714</v>
      </c>
      <c r="J58" s="62"/>
    </row>
    <row r="59" spans="1:10" x14ac:dyDescent="0.3">
      <c r="A59" s="62" t="s">
        <v>12</v>
      </c>
      <c r="B59" s="62"/>
      <c r="C59" s="62" t="s">
        <v>446</v>
      </c>
      <c r="D59" s="62"/>
      <c r="E59" s="62"/>
      <c r="F59" s="62"/>
      <c r="G59" s="62"/>
      <c r="H59" s="62"/>
      <c r="I59" s="62"/>
      <c r="J59" s="62"/>
    </row>
    <row r="60" spans="1:10" x14ac:dyDescent="0.3">
      <c r="A60" s="62" t="s">
        <v>7</v>
      </c>
      <c r="B60" s="101" t="s">
        <v>447</v>
      </c>
      <c r="C60" s="101"/>
      <c r="D60" s="101"/>
      <c r="E60" s="62" t="s">
        <v>8</v>
      </c>
      <c r="F60" s="104" t="s">
        <v>448</v>
      </c>
      <c r="G60" s="101"/>
      <c r="H60" s="101"/>
      <c r="I60" s="101"/>
      <c r="J60" s="62"/>
    </row>
    <row r="61" spans="1:10" x14ac:dyDescent="0.3">
      <c r="A61" s="62" t="s">
        <v>9</v>
      </c>
      <c r="B61" s="104" t="s">
        <v>449</v>
      </c>
      <c r="C61" s="101"/>
      <c r="D61" s="101"/>
      <c r="E61" s="101"/>
      <c r="F61" s="101"/>
      <c r="G61" s="101"/>
      <c r="H61" s="101"/>
      <c r="I61" s="101"/>
      <c r="J61" s="101"/>
    </row>
    <row r="62" spans="1:10" x14ac:dyDescent="0.3">
      <c r="A62" s="62" t="s">
        <v>10</v>
      </c>
      <c r="B62" s="101" t="s">
        <v>450</v>
      </c>
      <c r="C62" s="101"/>
      <c r="D62" s="101"/>
      <c r="E62" s="101"/>
      <c r="F62" s="101"/>
      <c r="G62" s="101"/>
      <c r="H62" s="101"/>
      <c r="I62" s="101"/>
      <c r="J62" s="101"/>
    </row>
    <row r="63" spans="1:10" ht="28.65" customHeight="1" x14ac:dyDescent="0.3">
      <c r="A63" s="101" t="s">
        <v>14</v>
      </c>
      <c r="B63" s="101"/>
      <c r="C63" s="109" t="s">
        <v>357</v>
      </c>
      <c r="D63" s="109"/>
      <c r="E63" s="109"/>
      <c r="F63" s="109"/>
      <c r="G63" s="109"/>
      <c r="H63" s="109"/>
      <c r="I63" s="109"/>
      <c r="J63" s="109"/>
    </row>
    <row r="64" spans="1:10" x14ac:dyDescent="0.3">
      <c r="A64" s="95" t="s">
        <v>24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ht="1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74" spans="1:10" ht="15" customHeight="1" x14ac:dyDescent="0.3">
      <c r="A74" s="95" t="s">
        <v>24</v>
      </c>
      <c r="B74" s="95"/>
      <c r="C74" s="95"/>
      <c r="D74" s="95"/>
      <c r="E74" s="95"/>
      <c r="F74" s="95"/>
      <c r="G74" s="95"/>
      <c r="H74" s="95"/>
      <c r="I74" s="95"/>
      <c r="J74" s="95"/>
    </row>
    <row r="75" spans="1:1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</row>
    <row r="76" spans="1:10" x14ac:dyDescent="0.3">
      <c r="A76" s="1" t="s">
        <v>11</v>
      </c>
      <c r="C76" s="93"/>
      <c r="D76" s="93"/>
      <c r="E76" s="93"/>
      <c r="F76" s="93"/>
      <c r="G76" s="93"/>
      <c r="H76" s="93"/>
      <c r="I76" s="93"/>
    </row>
    <row r="77" spans="1:10" x14ac:dyDescent="0.3">
      <c r="A77" s="1" t="s">
        <v>2</v>
      </c>
      <c r="C77" s="93"/>
      <c r="D77" s="93"/>
      <c r="E77" s="93"/>
      <c r="F77" s="93"/>
      <c r="G77" s="93"/>
      <c r="H77" s="93"/>
      <c r="I77" s="93"/>
    </row>
    <row r="78" spans="1:10" x14ac:dyDescent="0.3">
      <c r="A78" s="1" t="s">
        <v>3</v>
      </c>
      <c r="B78" s="93"/>
      <c r="C78" s="93"/>
      <c r="D78" s="93"/>
      <c r="E78" s="1" t="s">
        <v>4</v>
      </c>
      <c r="F78" s="93"/>
      <c r="G78" s="9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93"/>
      <c r="C80" s="93"/>
      <c r="D80" s="93"/>
      <c r="E80" s="1" t="s">
        <v>8</v>
      </c>
      <c r="F80" s="93"/>
      <c r="G80" s="93"/>
      <c r="H80" s="93"/>
      <c r="I80" s="93"/>
    </row>
    <row r="81" spans="1:10" x14ac:dyDescent="0.3">
      <c r="A81" s="1" t="s">
        <v>9</v>
      </c>
      <c r="B81" s="93"/>
      <c r="C81" s="93"/>
      <c r="D81" s="93"/>
      <c r="E81" s="93"/>
      <c r="F81" s="93"/>
      <c r="G81" s="93"/>
      <c r="H81" s="93"/>
      <c r="I81" s="93"/>
      <c r="J81" s="93"/>
    </row>
    <row r="82" spans="1:10" x14ac:dyDescent="0.3">
      <c r="A82" s="1" t="s">
        <v>10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0" ht="28.65" customHeight="1" x14ac:dyDescent="0.3">
      <c r="A83" s="93" t="s">
        <v>14</v>
      </c>
      <c r="B83" s="93"/>
      <c r="C83" s="94"/>
      <c r="D83" s="94"/>
      <c r="E83" s="94"/>
      <c r="F83" s="94"/>
      <c r="G83" s="94"/>
      <c r="H83" s="94"/>
      <c r="I83" s="94"/>
      <c r="J83" s="94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4">
    <mergeCell ref="C29:I29"/>
    <mergeCell ref="B12:I12"/>
    <mergeCell ref="B13:I13"/>
    <mergeCell ref="A14:J15"/>
    <mergeCell ref="C16:I16"/>
    <mergeCell ref="B17:I17"/>
    <mergeCell ref="B20:D20"/>
    <mergeCell ref="F20:I20"/>
    <mergeCell ref="C19:D19"/>
    <mergeCell ref="B18:D18"/>
    <mergeCell ref="F18:G18"/>
    <mergeCell ref="B21:J21"/>
    <mergeCell ref="B22:J22"/>
    <mergeCell ref="A23:B23"/>
    <mergeCell ref="B8:J8"/>
    <mergeCell ref="B9:D9"/>
    <mergeCell ref="F9:G9"/>
    <mergeCell ref="C10:I10"/>
    <mergeCell ref="B11:D11"/>
    <mergeCell ref="F11:I11"/>
    <mergeCell ref="C7:J7"/>
    <mergeCell ref="A1:J1"/>
    <mergeCell ref="A2:J2"/>
    <mergeCell ref="A3:J3"/>
    <mergeCell ref="A4:J4"/>
    <mergeCell ref="A6:J6"/>
    <mergeCell ref="B47:I47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37:I37"/>
    <mergeCell ref="B42:J42"/>
    <mergeCell ref="A43:B43"/>
    <mergeCell ref="C43:J43"/>
    <mergeCell ref="A44:J45"/>
    <mergeCell ref="C46:I46"/>
    <mergeCell ref="B38:D38"/>
    <mergeCell ref="F38:G38"/>
    <mergeCell ref="B40:D40"/>
    <mergeCell ref="F40:I40"/>
    <mergeCell ref="B41:J41"/>
    <mergeCell ref="C39:I39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B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F11" r:id="rId1" display="tolson@armorexpress.com"/>
    <hyperlink ref="B12" r:id="rId2"/>
    <hyperlink ref="F20" r:id="rId3"/>
    <hyperlink ref="B21" r:id="rId4"/>
    <hyperlink ref="F30" r:id="rId5"/>
    <hyperlink ref="B31" r:id="rId6"/>
    <hyperlink ref="B41" r:id="rId7"/>
    <hyperlink ref="F40" r:id="rId8"/>
    <hyperlink ref="F50" r:id="rId9"/>
    <hyperlink ref="B51" r:id="rId10"/>
    <hyperlink ref="F60" r:id="rId11"/>
    <hyperlink ref="B61" r:id="rId12"/>
  </hyperlinks>
  <pageMargins left="0.7" right="0.7" top="0.75" bottom="0.75" header="0.3" footer="0.3"/>
  <pageSetup scale="98" orientation="portrait" r:id="rId13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ignoredErrors>
    <ignoredError sqref="I1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J451"/>
  <sheetViews>
    <sheetView view="pageLayout" zoomScaleNormal="100" zoomScaleSheetLayoutView="150" workbookViewId="0">
      <selection activeCell="B8" sqref="B8:J8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96" t="s">
        <v>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 t="s">
        <v>17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 t="s">
        <v>16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3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3">
      <c r="A7" s="9" t="s">
        <v>1</v>
      </c>
      <c r="B7" s="9"/>
      <c r="C7" s="94" t="s">
        <v>221</v>
      </c>
      <c r="D7" s="94"/>
      <c r="E7" s="94"/>
      <c r="F7" s="94"/>
      <c r="G7" s="94"/>
      <c r="H7" s="94"/>
      <c r="I7" s="94"/>
      <c r="J7" s="94"/>
    </row>
    <row r="8" spans="1:10" x14ac:dyDescent="0.3">
      <c r="A8" s="9" t="s">
        <v>2</v>
      </c>
      <c r="B8" s="94" t="s">
        <v>222</v>
      </c>
      <c r="C8" s="94"/>
      <c r="D8" s="94"/>
      <c r="E8" s="94"/>
      <c r="F8" s="94"/>
      <c r="G8" s="94"/>
      <c r="H8" s="94"/>
      <c r="I8" s="94"/>
      <c r="J8" s="94"/>
    </row>
    <row r="9" spans="1:10" x14ac:dyDescent="0.3">
      <c r="A9" s="8" t="s">
        <v>3</v>
      </c>
      <c r="B9" s="93" t="s">
        <v>223</v>
      </c>
      <c r="C9" s="93"/>
      <c r="D9" s="93"/>
      <c r="E9" s="8" t="s">
        <v>4</v>
      </c>
      <c r="F9" s="93" t="s">
        <v>124</v>
      </c>
      <c r="G9" s="93"/>
      <c r="H9" s="8" t="s">
        <v>5</v>
      </c>
      <c r="I9" s="8">
        <v>49622</v>
      </c>
      <c r="J9" s="8"/>
    </row>
    <row r="10" spans="1:10" x14ac:dyDescent="0.3">
      <c r="A10" s="8" t="s">
        <v>6</v>
      </c>
      <c r="B10" s="8"/>
      <c r="C10" s="93" t="s">
        <v>224</v>
      </c>
      <c r="D10" s="93"/>
      <c r="E10" s="93"/>
      <c r="F10" s="93"/>
      <c r="G10" s="93"/>
      <c r="H10" s="93"/>
      <c r="I10" s="93"/>
      <c r="J10" s="8"/>
    </row>
    <row r="11" spans="1:10" x14ac:dyDescent="0.3">
      <c r="A11" s="8" t="s">
        <v>7</v>
      </c>
      <c r="B11" s="93" t="s">
        <v>125</v>
      </c>
      <c r="C11" s="93"/>
      <c r="D11" s="93"/>
      <c r="E11" s="8" t="s">
        <v>8</v>
      </c>
      <c r="F11" s="98" t="s">
        <v>220</v>
      </c>
      <c r="G11" s="93"/>
      <c r="H11" s="93"/>
      <c r="I11" s="93"/>
      <c r="J11" s="8"/>
    </row>
    <row r="12" spans="1:10" x14ac:dyDescent="0.3">
      <c r="A12" s="8" t="s">
        <v>9</v>
      </c>
      <c r="B12" s="98" t="s">
        <v>126</v>
      </c>
      <c r="C12" s="93"/>
      <c r="D12" s="93"/>
      <c r="E12" s="93"/>
      <c r="F12" s="93"/>
      <c r="G12" s="93"/>
      <c r="H12" s="93"/>
      <c r="I12" s="93"/>
      <c r="J12" s="8"/>
    </row>
    <row r="13" spans="1:10" x14ac:dyDescent="0.3">
      <c r="A13" s="8" t="s">
        <v>10</v>
      </c>
      <c r="B13" s="93" t="s">
        <v>127</v>
      </c>
      <c r="C13" s="93"/>
      <c r="D13" s="93"/>
      <c r="E13" s="93"/>
      <c r="F13" s="93"/>
      <c r="G13" s="93"/>
      <c r="H13" s="93"/>
      <c r="I13" s="93"/>
      <c r="J13" s="8"/>
    </row>
    <row r="14" spans="1:10" s="47" customFormat="1" ht="15" customHeight="1" x14ac:dyDescent="0.3">
      <c r="A14" s="95" t="s">
        <v>25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s="47" customFormat="1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</row>
    <row r="16" spans="1:10" s="49" customFormat="1" x14ac:dyDescent="0.3">
      <c r="A16" s="49" t="s">
        <v>11</v>
      </c>
      <c r="C16" s="100" t="s">
        <v>370</v>
      </c>
      <c r="D16" s="100"/>
      <c r="E16" s="100"/>
      <c r="F16" s="100"/>
      <c r="G16" s="100"/>
      <c r="H16" s="100"/>
      <c r="I16" s="100"/>
    </row>
    <row r="17" spans="1:10" s="49" customFormat="1" x14ac:dyDescent="0.3">
      <c r="A17" s="49" t="s">
        <v>2</v>
      </c>
      <c r="B17" s="97" t="s">
        <v>402</v>
      </c>
      <c r="C17" s="97"/>
      <c r="D17" s="97"/>
      <c r="E17" s="97"/>
      <c r="F17" s="97"/>
      <c r="G17" s="97"/>
      <c r="H17" s="97"/>
      <c r="I17" s="97"/>
      <c r="J17" s="97"/>
    </row>
    <row r="18" spans="1:10" s="49" customFormat="1" x14ac:dyDescent="0.3">
      <c r="A18" s="49" t="s">
        <v>3</v>
      </c>
      <c r="B18" s="100" t="s">
        <v>371</v>
      </c>
      <c r="C18" s="100"/>
      <c r="D18" s="100"/>
      <c r="E18" s="49" t="s">
        <v>4</v>
      </c>
      <c r="F18" s="100" t="s">
        <v>154</v>
      </c>
      <c r="G18" s="100"/>
      <c r="H18" s="49" t="s">
        <v>5</v>
      </c>
      <c r="I18" s="49">
        <v>19966</v>
      </c>
    </row>
    <row r="19" spans="1:10" s="49" customFormat="1" x14ac:dyDescent="0.3">
      <c r="A19" s="49" t="s">
        <v>12</v>
      </c>
      <c r="C19" s="49" t="s">
        <v>372</v>
      </c>
    </row>
    <row r="20" spans="1:10" s="49" customFormat="1" x14ac:dyDescent="0.3">
      <c r="A20" s="49" t="s">
        <v>7</v>
      </c>
      <c r="B20" s="100" t="s">
        <v>373</v>
      </c>
      <c r="C20" s="100"/>
      <c r="D20" s="100"/>
      <c r="E20" s="49" t="s">
        <v>8</v>
      </c>
      <c r="F20" s="103" t="s">
        <v>374</v>
      </c>
      <c r="G20" s="100"/>
      <c r="H20" s="100"/>
      <c r="I20" s="100"/>
    </row>
    <row r="21" spans="1:10" s="49" customFormat="1" x14ac:dyDescent="0.3">
      <c r="A21" s="49" t="s">
        <v>9</v>
      </c>
      <c r="B21" s="103" t="s">
        <v>375</v>
      </c>
      <c r="C21" s="100"/>
      <c r="D21" s="100"/>
      <c r="E21" s="100"/>
      <c r="F21" s="100"/>
      <c r="G21" s="100"/>
      <c r="H21" s="100"/>
      <c r="I21" s="100"/>
      <c r="J21" s="100"/>
    </row>
    <row r="22" spans="1:10" s="49" customFormat="1" x14ac:dyDescent="0.3">
      <c r="A22" s="49" t="s">
        <v>10</v>
      </c>
      <c r="B22" s="100" t="s">
        <v>376</v>
      </c>
      <c r="C22" s="100"/>
      <c r="D22" s="100"/>
      <c r="E22" s="100"/>
      <c r="F22" s="100"/>
      <c r="G22" s="100"/>
      <c r="H22" s="100"/>
      <c r="I22" s="100"/>
      <c r="J22" s="100"/>
    </row>
    <row r="23" spans="1:10" s="49" customFormat="1" ht="28.65" customHeight="1" x14ac:dyDescent="0.3">
      <c r="A23" s="100" t="s">
        <v>14</v>
      </c>
      <c r="B23" s="100"/>
      <c r="C23" s="100" t="s">
        <v>253</v>
      </c>
      <c r="D23" s="100"/>
      <c r="E23" s="100"/>
      <c r="F23" s="100"/>
      <c r="G23" s="100"/>
      <c r="H23" s="100"/>
      <c r="I23" s="100"/>
      <c r="J23" s="100"/>
    </row>
    <row r="24" spans="1:10" x14ac:dyDescent="0.3">
      <c r="A24" s="95" t="s">
        <v>25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spans="1:10" x14ac:dyDescent="0.3">
      <c r="A26" s="1" t="s">
        <v>11</v>
      </c>
      <c r="C26" s="93" t="s">
        <v>239</v>
      </c>
      <c r="D26" s="93"/>
      <c r="E26" s="93"/>
      <c r="F26" s="93"/>
      <c r="G26" s="93"/>
      <c r="H26" s="93"/>
      <c r="I26" s="93"/>
    </row>
    <row r="27" spans="1:10" x14ac:dyDescent="0.3">
      <c r="A27" s="1" t="s">
        <v>2</v>
      </c>
      <c r="B27" s="93" t="s">
        <v>385</v>
      </c>
      <c r="C27" s="93"/>
      <c r="D27" s="93"/>
      <c r="E27" s="93"/>
      <c r="F27" s="93"/>
      <c r="G27" s="93"/>
      <c r="H27" s="93"/>
      <c r="I27" s="93"/>
    </row>
    <row r="28" spans="1:10" x14ac:dyDescent="0.3">
      <c r="A28" s="1" t="s">
        <v>3</v>
      </c>
      <c r="B28" s="93" t="s">
        <v>255</v>
      </c>
      <c r="C28" s="93"/>
      <c r="D28" s="93"/>
      <c r="E28" s="1" t="s">
        <v>4</v>
      </c>
      <c r="F28" s="93" t="s">
        <v>199</v>
      </c>
      <c r="G28" s="93"/>
      <c r="H28" s="1" t="s">
        <v>5</v>
      </c>
      <c r="I28" s="1">
        <v>40505</v>
      </c>
    </row>
    <row r="29" spans="1:10" x14ac:dyDescent="0.3">
      <c r="A29" s="1" t="s">
        <v>12</v>
      </c>
      <c r="C29" s="97" t="s">
        <v>403</v>
      </c>
      <c r="D29" s="97"/>
      <c r="E29" s="97"/>
      <c r="F29" s="97"/>
      <c r="G29" s="97"/>
      <c r="H29" s="97"/>
      <c r="I29" s="97"/>
      <c r="J29" s="97"/>
    </row>
    <row r="30" spans="1:10" x14ac:dyDescent="0.3">
      <c r="A30" s="1" t="s">
        <v>7</v>
      </c>
      <c r="B30" s="97" t="s">
        <v>404</v>
      </c>
      <c r="C30" s="97"/>
      <c r="D30" s="97"/>
      <c r="E30" s="1" t="s">
        <v>8</v>
      </c>
      <c r="F30" s="111" t="s">
        <v>405</v>
      </c>
      <c r="G30" s="112"/>
      <c r="H30" s="112"/>
      <c r="I30" s="112"/>
    </row>
    <row r="31" spans="1:10" x14ac:dyDescent="0.3">
      <c r="A31" s="1" t="s">
        <v>9</v>
      </c>
      <c r="B31" s="98" t="s">
        <v>193</v>
      </c>
      <c r="C31" s="93"/>
      <c r="D31" s="93"/>
      <c r="E31" s="93"/>
      <c r="F31" s="93"/>
      <c r="G31" s="93"/>
      <c r="H31" s="93"/>
      <c r="I31" s="93"/>
      <c r="J31" s="93"/>
    </row>
    <row r="32" spans="1:10" ht="15" customHeight="1" x14ac:dyDescent="0.3">
      <c r="A32" s="1" t="s">
        <v>10</v>
      </c>
      <c r="B32" s="93" t="s">
        <v>194</v>
      </c>
      <c r="C32" s="93"/>
      <c r="D32" s="93"/>
      <c r="E32" s="93"/>
      <c r="F32" s="93"/>
      <c r="G32" s="93"/>
      <c r="H32" s="93"/>
      <c r="I32" s="93"/>
      <c r="J32" s="93"/>
    </row>
    <row r="33" spans="1:10" ht="28.65" customHeight="1" x14ac:dyDescent="0.3">
      <c r="A33" s="93" t="s">
        <v>14</v>
      </c>
      <c r="B33" s="93"/>
      <c r="C33" s="94" t="s">
        <v>253</v>
      </c>
      <c r="D33" s="94"/>
      <c r="E33" s="94"/>
      <c r="F33" s="94"/>
      <c r="G33" s="94"/>
      <c r="H33" s="94"/>
      <c r="I33" s="94"/>
      <c r="J33" s="94"/>
    </row>
    <row r="34" spans="1:10" x14ac:dyDescent="0.3">
      <c r="A34" s="95" t="s">
        <v>25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spans="1:10" x14ac:dyDescent="0.3">
      <c r="A36" s="62" t="s">
        <v>11</v>
      </c>
      <c r="B36" s="62"/>
      <c r="C36" s="101" t="s">
        <v>434</v>
      </c>
      <c r="D36" s="101"/>
      <c r="E36" s="101"/>
      <c r="F36" s="101"/>
      <c r="G36" s="101"/>
      <c r="H36" s="101"/>
      <c r="I36" s="101"/>
      <c r="J36" s="62"/>
    </row>
    <row r="37" spans="1:10" x14ac:dyDescent="0.3">
      <c r="A37" s="62" t="s">
        <v>2</v>
      </c>
      <c r="B37" s="101" t="s">
        <v>435</v>
      </c>
      <c r="C37" s="101"/>
      <c r="D37" s="101"/>
      <c r="E37" s="101"/>
      <c r="F37" s="101"/>
      <c r="G37" s="101"/>
      <c r="H37" s="101"/>
      <c r="I37" s="101"/>
      <c r="J37" s="62"/>
    </row>
    <row r="38" spans="1:10" x14ac:dyDescent="0.3">
      <c r="A38" s="62" t="s">
        <v>3</v>
      </c>
      <c r="B38" s="101" t="s">
        <v>436</v>
      </c>
      <c r="C38" s="101"/>
      <c r="D38" s="101"/>
      <c r="E38" s="62" t="s">
        <v>4</v>
      </c>
      <c r="F38" s="101" t="s">
        <v>437</v>
      </c>
      <c r="G38" s="101"/>
      <c r="H38" s="62" t="s">
        <v>5</v>
      </c>
      <c r="I38" s="67" t="s">
        <v>438</v>
      </c>
      <c r="J38" s="62"/>
    </row>
    <row r="39" spans="1:10" ht="15" customHeight="1" x14ac:dyDescent="0.3">
      <c r="A39" s="62" t="s">
        <v>12</v>
      </c>
      <c r="B39" s="62"/>
      <c r="C39" s="62" t="s">
        <v>451</v>
      </c>
      <c r="D39" s="62"/>
      <c r="E39" s="62"/>
      <c r="F39" s="62"/>
      <c r="G39" s="62"/>
      <c r="H39" s="62"/>
      <c r="I39" s="62"/>
      <c r="J39" s="62"/>
    </row>
    <row r="40" spans="1:10" x14ac:dyDescent="0.3">
      <c r="A40" s="62" t="s">
        <v>7</v>
      </c>
      <c r="B40" s="101" t="s">
        <v>439</v>
      </c>
      <c r="C40" s="101"/>
      <c r="D40" s="101"/>
      <c r="E40" s="62" t="s">
        <v>8</v>
      </c>
      <c r="F40" s="104" t="s">
        <v>442</v>
      </c>
      <c r="G40" s="101"/>
      <c r="H40" s="101"/>
      <c r="I40" s="101"/>
      <c r="J40" s="62"/>
    </row>
    <row r="41" spans="1:10" x14ac:dyDescent="0.3">
      <c r="A41" s="62" t="s">
        <v>9</v>
      </c>
      <c r="B41" s="104" t="s">
        <v>441</v>
      </c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62" t="s">
        <v>10</v>
      </c>
      <c r="B42" s="101" t="s">
        <v>440</v>
      </c>
      <c r="C42" s="101"/>
      <c r="D42" s="101"/>
      <c r="E42" s="101"/>
      <c r="F42" s="101"/>
      <c r="G42" s="101"/>
      <c r="H42" s="101"/>
      <c r="I42" s="101"/>
      <c r="J42" s="101"/>
    </row>
    <row r="43" spans="1:10" ht="28.65" customHeight="1" x14ac:dyDescent="0.3">
      <c r="A43" s="101" t="s">
        <v>14</v>
      </c>
      <c r="B43" s="101"/>
      <c r="C43" s="109" t="s">
        <v>253</v>
      </c>
      <c r="D43" s="109"/>
      <c r="E43" s="109"/>
      <c r="F43" s="109"/>
      <c r="G43" s="109"/>
      <c r="H43" s="109"/>
      <c r="I43" s="109"/>
      <c r="J43" s="109"/>
    </row>
    <row r="44" spans="1:10" x14ac:dyDescent="0.3">
      <c r="A44" s="95" t="s">
        <v>25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0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</row>
    <row r="46" spans="1:10" x14ac:dyDescent="0.3">
      <c r="A46" s="62" t="s">
        <v>11</v>
      </c>
      <c r="B46" s="62"/>
      <c r="C46" s="101" t="s">
        <v>443</v>
      </c>
      <c r="D46" s="101"/>
      <c r="E46" s="101"/>
      <c r="F46" s="101"/>
      <c r="G46" s="101"/>
      <c r="H46" s="101"/>
      <c r="I46" s="101"/>
      <c r="J46" s="62"/>
    </row>
    <row r="47" spans="1:10" ht="15" customHeight="1" x14ac:dyDescent="0.3">
      <c r="A47" s="62" t="s">
        <v>2</v>
      </c>
      <c r="B47" s="101" t="s">
        <v>444</v>
      </c>
      <c r="C47" s="101"/>
      <c r="D47" s="101"/>
      <c r="E47" s="101"/>
      <c r="F47" s="101"/>
      <c r="G47" s="101"/>
      <c r="H47" s="101"/>
      <c r="I47" s="101"/>
      <c r="J47" s="62"/>
    </row>
    <row r="48" spans="1:10" x14ac:dyDescent="0.3">
      <c r="A48" s="62" t="s">
        <v>3</v>
      </c>
      <c r="B48" s="101" t="s">
        <v>445</v>
      </c>
      <c r="C48" s="101"/>
      <c r="D48" s="101"/>
      <c r="E48" s="62" t="s">
        <v>4</v>
      </c>
      <c r="F48" s="101" t="s">
        <v>135</v>
      </c>
      <c r="G48" s="101"/>
      <c r="H48" s="62" t="s">
        <v>5</v>
      </c>
      <c r="I48" s="62">
        <v>83714</v>
      </c>
      <c r="J48" s="62"/>
    </row>
    <row r="49" spans="1:10" x14ac:dyDescent="0.3">
      <c r="A49" s="62" t="s">
        <v>12</v>
      </c>
      <c r="B49" s="62"/>
      <c r="C49" s="62" t="s">
        <v>446</v>
      </c>
      <c r="D49" s="62"/>
      <c r="E49" s="62"/>
      <c r="F49" s="62"/>
      <c r="G49" s="62"/>
      <c r="H49" s="62"/>
      <c r="I49" s="62"/>
      <c r="J49" s="62"/>
    </row>
    <row r="50" spans="1:10" x14ac:dyDescent="0.3">
      <c r="A50" s="62" t="s">
        <v>7</v>
      </c>
      <c r="B50" s="101" t="s">
        <v>447</v>
      </c>
      <c r="C50" s="101"/>
      <c r="D50" s="101"/>
      <c r="E50" s="62" t="s">
        <v>8</v>
      </c>
      <c r="F50" s="104" t="s">
        <v>448</v>
      </c>
      <c r="G50" s="101"/>
      <c r="H50" s="101"/>
      <c r="I50" s="101"/>
      <c r="J50" s="62"/>
    </row>
    <row r="51" spans="1:10" x14ac:dyDescent="0.3">
      <c r="A51" s="62" t="s">
        <v>9</v>
      </c>
      <c r="B51" s="104" t="s">
        <v>449</v>
      </c>
      <c r="C51" s="101"/>
      <c r="D51" s="101"/>
      <c r="E51" s="101"/>
      <c r="F51" s="101"/>
      <c r="G51" s="101"/>
      <c r="H51" s="101"/>
      <c r="I51" s="101"/>
      <c r="J51" s="101"/>
    </row>
    <row r="52" spans="1:10" x14ac:dyDescent="0.3">
      <c r="A52" s="62" t="s">
        <v>10</v>
      </c>
      <c r="B52" s="101" t="s">
        <v>450</v>
      </c>
      <c r="C52" s="101"/>
      <c r="D52" s="101"/>
      <c r="E52" s="101"/>
      <c r="F52" s="101"/>
      <c r="G52" s="101"/>
      <c r="H52" s="101"/>
      <c r="I52" s="101"/>
      <c r="J52" s="101"/>
    </row>
    <row r="53" spans="1:10" ht="28.65" customHeight="1" x14ac:dyDescent="0.3">
      <c r="A53" s="101" t="s">
        <v>14</v>
      </c>
      <c r="B53" s="101"/>
      <c r="C53" s="109" t="s">
        <v>253</v>
      </c>
      <c r="D53" s="109"/>
      <c r="E53" s="109"/>
      <c r="F53" s="109"/>
      <c r="G53" s="109"/>
      <c r="H53" s="109"/>
      <c r="I53" s="109"/>
      <c r="J53" s="109"/>
    </row>
    <row r="54" spans="1:10" x14ac:dyDescent="0.3">
      <c r="A54" s="95" t="s">
        <v>25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ht="15" customHeight="1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" t="s">
        <v>11</v>
      </c>
      <c r="C56" s="93"/>
      <c r="D56" s="93"/>
      <c r="E56" s="93"/>
      <c r="F56" s="93"/>
      <c r="G56" s="93"/>
      <c r="H56" s="93"/>
      <c r="I56" s="93"/>
    </row>
    <row r="57" spans="1:10" x14ac:dyDescent="0.3">
      <c r="A57" s="1" t="s">
        <v>2</v>
      </c>
      <c r="C57" s="93"/>
      <c r="D57" s="93"/>
      <c r="E57" s="93"/>
      <c r="F57" s="93"/>
      <c r="G57" s="93"/>
      <c r="H57" s="93"/>
      <c r="I57" s="93"/>
    </row>
    <row r="58" spans="1:10" x14ac:dyDescent="0.3">
      <c r="A58" s="1" t="s">
        <v>3</v>
      </c>
      <c r="B58" s="93"/>
      <c r="C58" s="93"/>
      <c r="D58" s="93"/>
      <c r="E58" s="1" t="s">
        <v>4</v>
      </c>
      <c r="F58" s="93"/>
      <c r="G58" s="9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93"/>
      <c r="C60" s="93"/>
      <c r="D60" s="93"/>
      <c r="E60" s="1" t="s">
        <v>8</v>
      </c>
      <c r="F60" s="93"/>
      <c r="G60" s="93"/>
      <c r="H60" s="93"/>
      <c r="I60" s="93"/>
    </row>
    <row r="61" spans="1:10" x14ac:dyDescent="0.3">
      <c r="A61" s="1" t="s">
        <v>9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x14ac:dyDescent="0.3">
      <c r="A62" s="1" t="s">
        <v>10</v>
      </c>
      <c r="B62" s="93"/>
      <c r="C62" s="93"/>
      <c r="D62" s="93"/>
      <c r="E62" s="93"/>
      <c r="F62" s="93"/>
      <c r="G62" s="93"/>
      <c r="H62" s="93"/>
      <c r="I62" s="93"/>
      <c r="J62" s="93"/>
    </row>
    <row r="63" spans="1:10" ht="28.65" customHeight="1" x14ac:dyDescent="0.3">
      <c r="A63" s="93" t="s">
        <v>14</v>
      </c>
      <c r="B63" s="93"/>
      <c r="C63" s="94"/>
      <c r="D63" s="94"/>
      <c r="E63" s="94"/>
      <c r="F63" s="94"/>
      <c r="G63" s="94"/>
      <c r="H63" s="94"/>
      <c r="I63" s="94"/>
      <c r="J63" s="94"/>
    </row>
    <row r="64" spans="1:10" ht="15" customHeight="1" x14ac:dyDescent="0.3">
      <c r="A64" s="95" t="s">
        <v>25</v>
      </c>
      <c r="B64" s="95"/>
      <c r="C64" s="95"/>
      <c r="D64" s="95"/>
      <c r="E64" s="95"/>
      <c r="F64" s="95"/>
      <c r="G64" s="95"/>
      <c r="H64" s="95"/>
      <c r="I64" s="95"/>
      <c r="J64" s="95"/>
    </row>
    <row r="65" spans="1:10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</row>
    <row r="66" spans="1:10" x14ac:dyDescent="0.3">
      <c r="A66" s="1" t="s">
        <v>11</v>
      </c>
      <c r="C66" s="93"/>
      <c r="D66" s="93"/>
      <c r="E66" s="93"/>
      <c r="F66" s="93"/>
      <c r="G66" s="93"/>
      <c r="H66" s="93"/>
      <c r="I66" s="93"/>
    </row>
    <row r="67" spans="1:10" x14ac:dyDescent="0.3">
      <c r="A67" s="1" t="s">
        <v>2</v>
      </c>
      <c r="C67" s="93"/>
      <c r="D67" s="93"/>
      <c r="E67" s="93"/>
      <c r="F67" s="93"/>
      <c r="G67" s="93"/>
      <c r="H67" s="93"/>
      <c r="I67" s="93"/>
    </row>
    <row r="68" spans="1:10" x14ac:dyDescent="0.3">
      <c r="A68" s="1" t="s">
        <v>3</v>
      </c>
      <c r="B68" s="93"/>
      <c r="C68" s="93"/>
      <c r="D68" s="93"/>
      <c r="E68" s="1" t="s">
        <v>4</v>
      </c>
      <c r="F68" s="93"/>
      <c r="G68" s="9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93"/>
      <c r="C70" s="93"/>
      <c r="D70" s="93"/>
      <c r="E70" s="1" t="s">
        <v>8</v>
      </c>
      <c r="F70" s="93"/>
      <c r="G70" s="93"/>
      <c r="H70" s="93"/>
      <c r="I70" s="93"/>
    </row>
    <row r="71" spans="1:10" x14ac:dyDescent="0.3">
      <c r="A71" s="1" t="s">
        <v>9</v>
      </c>
      <c r="B71" s="93"/>
      <c r="C71" s="93"/>
      <c r="D71" s="93"/>
      <c r="E71" s="93"/>
      <c r="F71" s="93"/>
      <c r="G71" s="93"/>
      <c r="H71" s="93"/>
      <c r="I71" s="93"/>
      <c r="J71" s="93"/>
    </row>
    <row r="72" spans="1:10" x14ac:dyDescent="0.3">
      <c r="A72" s="1" t="s">
        <v>10</v>
      </c>
      <c r="B72" s="93"/>
      <c r="C72" s="93"/>
      <c r="D72" s="93"/>
      <c r="E72" s="93"/>
      <c r="F72" s="93"/>
      <c r="G72" s="93"/>
      <c r="H72" s="93"/>
      <c r="I72" s="93"/>
      <c r="J72" s="93"/>
    </row>
    <row r="73" spans="1:10" ht="28.65" customHeight="1" x14ac:dyDescent="0.3">
      <c r="A73" s="93" t="s">
        <v>14</v>
      </c>
      <c r="B73" s="93"/>
      <c r="C73" s="94"/>
      <c r="D73" s="94"/>
      <c r="E73" s="94"/>
      <c r="F73" s="94"/>
      <c r="G73" s="94"/>
      <c r="H73" s="94"/>
      <c r="I73" s="94"/>
      <c r="J73" s="94"/>
    </row>
    <row r="82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</sheetData>
  <mergeCells count="81">
    <mergeCell ref="B42:J42"/>
    <mergeCell ref="A43:B43"/>
    <mergeCell ref="C43:J43"/>
    <mergeCell ref="C36:I36"/>
    <mergeCell ref="B38:D38"/>
    <mergeCell ref="F38:G38"/>
    <mergeCell ref="B40:D40"/>
    <mergeCell ref="F40:I40"/>
    <mergeCell ref="B37:I37"/>
    <mergeCell ref="B41:J41"/>
    <mergeCell ref="B27:I27"/>
    <mergeCell ref="A24:J25"/>
    <mergeCell ref="C26:I26"/>
    <mergeCell ref="B21:J21"/>
    <mergeCell ref="B22:J22"/>
    <mergeCell ref="A23:B23"/>
    <mergeCell ref="C23:J23"/>
    <mergeCell ref="B20:D20"/>
    <mergeCell ref="F20:I20"/>
    <mergeCell ref="B18:D18"/>
    <mergeCell ref="F18:G18"/>
    <mergeCell ref="B12:I12"/>
    <mergeCell ref="B13:I13"/>
    <mergeCell ref="A14:J15"/>
    <mergeCell ref="C16:I16"/>
    <mergeCell ref="B17:J17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A34:J35"/>
    <mergeCell ref="B28:D28"/>
    <mergeCell ref="F28:G28"/>
    <mergeCell ref="C29:J29"/>
    <mergeCell ref="B30:D30"/>
    <mergeCell ref="F30:I30"/>
    <mergeCell ref="B31:J31"/>
    <mergeCell ref="B32:J32"/>
    <mergeCell ref="A33:B33"/>
    <mergeCell ref="C33:J33"/>
    <mergeCell ref="C10:I10"/>
    <mergeCell ref="B11:D11"/>
    <mergeCell ref="F11:I11"/>
    <mergeCell ref="A44:J45"/>
    <mergeCell ref="B52:J52"/>
    <mergeCell ref="A53:B53"/>
    <mergeCell ref="C53:J53"/>
    <mergeCell ref="B48:D48"/>
    <mergeCell ref="F48:G48"/>
    <mergeCell ref="C46:I46"/>
    <mergeCell ref="B47:I47"/>
    <mergeCell ref="B50:D50"/>
    <mergeCell ref="F50:I50"/>
    <mergeCell ref="B51:J51"/>
    <mergeCell ref="A64:J65"/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B62:J62"/>
    <mergeCell ref="A63:B63"/>
    <mergeCell ref="C63:J63"/>
    <mergeCell ref="A54:J55"/>
    <mergeCell ref="C56:I56"/>
    <mergeCell ref="C57:I57"/>
    <mergeCell ref="B58:D58"/>
    <mergeCell ref="F58:G58"/>
    <mergeCell ref="B60:D60"/>
    <mergeCell ref="F60:I60"/>
    <mergeCell ref="B61:J61"/>
  </mergeCells>
  <hyperlinks>
    <hyperlink ref="F11" r:id="rId1" display="tolson@armorexpress.com"/>
    <hyperlink ref="B12" r:id="rId2"/>
    <hyperlink ref="F30" r:id="rId3"/>
    <hyperlink ref="B31" r:id="rId4"/>
    <hyperlink ref="F20" r:id="rId5"/>
    <hyperlink ref="B21" r:id="rId6"/>
    <hyperlink ref="B41" r:id="rId7"/>
    <hyperlink ref="F40" r:id="rId8"/>
    <hyperlink ref="F50" r:id="rId9"/>
    <hyperlink ref="B51" r:id="rId10"/>
  </hyperlinks>
  <pageMargins left="0.7" right="0.7" top="0.75" bottom="0.90833333333333333" header="0.3" footer="0.3"/>
  <pageSetup orientation="portrait" r:id="rId11"/>
  <headerFooter>
    <oddHeader xml:space="preserve">&amp;LExhibit B&amp;CDistributors for Body Armor 
State by State&amp;RRFP-AR-21-001
</oddHeader>
    <oddFooter>&amp;LManufacturer Name: Central Lake Armor Express, Inc. (dba Armor Express)
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Risley, Amy</cp:lastModifiedBy>
  <cp:lastPrinted>2020-10-14T17:21:04Z</cp:lastPrinted>
  <dcterms:created xsi:type="dcterms:W3CDTF">2015-06-30T23:48:07Z</dcterms:created>
  <dcterms:modified xsi:type="dcterms:W3CDTF">2020-11-04T23:02:06Z</dcterms:modified>
</cp:coreProperties>
</file>