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iowa.gov.state.ia.us\data\CPEUsers\RTucker\Desktop\Rollover\2027 Rollover\GL Dodge\26055\"/>
    </mc:Choice>
  </mc:AlternateContent>
  <xr:revisionPtr revIDLastSave="0" documentId="8_{F3D13A92-6AC3-462F-8203-97B4D6B989DB}" xr6:coauthVersionLast="47" xr6:coauthVersionMax="47" xr10:uidLastSave="{00000000-0000-0000-0000-000000000000}"/>
  <bookViews>
    <workbookView xWindow="-120" yWindow="-120" windowWidth="29040" windowHeight="15720" xr2:uid="{00000000-000D-0000-FFFF-FFFF00000000}"/>
  </bookViews>
  <sheets>
    <sheet name="HDT 1" sheetId="4" r:id="rId1"/>
    <sheet name="HDT 2" sheetId="5" r:id="rId2"/>
    <sheet name="HDT 3" sheetId="6" r:id="rId3"/>
    <sheet name="HDT 4" sheetId="7"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8" i="7" l="1"/>
  <c r="B56" i="7"/>
  <c r="B55" i="7"/>
  <c r="F88" i="6"/>
  <c r="B57" i="6"/>
  <c r="B55" i="6"/>
  <c r="B54" i="6"/>
  <c r="B58" i="5"/>
  <c r="B56" i="5"/>
  <c r="B55" i="5"/>
  <c r="F89" i="4"/>
  <c r="B57" i="4"/>
  <c r="B55" i="4"/>
  <c r="B54" i="4"/>
</calcChain>
</file>

<file path=xl/sharedStrings.xml><?xml version="1.0" encoding="utf-8"?>
<sst xmlns="http://schemas.openxmlformats.org/spreadsheetml/2006/main" count="739" uniqueCount="191">
  <si>
    <t>RAM</t>
  </si>
  <si>
    <t>TRADESMAN</t>
  </si>
  <si>
    <t>STD</t>
  </si>
  <si>
    <t>N/A</t>
  </si>
  <si>
    <t>Factory installed?YES</t>
  </si>
  <si>
    <t>4X4</t>
  </si>
  <si>
    <t>Make:</t>
  </si>
  <si>
    <t>Model Name:</t>
  </si>
  <si>
    <t>Exact Model Code:</t>
  </si>
  <si>
    <t>Trim Pkg. Common Name:</t>
  </si>
  <si>
    <t>STEW HANSEN DODGE CITY</t>
  </si>
  <si>
    <t>Engine Code:</t>
  </si>
  <si>
    <t>ESL</t>
  </si>
  <si>
    <t>Transmission Code:</t>
  </si>
  <si>
    <t>Towing Capacity:</t>
  </si>
  <si>
    <t>BASE VEHICLE SPECIFICATIONS</t>
  </si>
  <si>
    <t>Body &amp; Chassis</t>
  </si>
  <si>
    <t>Minimum Requirements</t>
  </si>
  <si>
    <t>Mfg. Codes - Specs  (Note STD for standard)</t>
  </si>
  <si>
    <t>Engine</t>
  </si>
  <si>
    <t>Engine Block Heater</t>
  </si>
  <si>
    <t>NHK</t>
  </si>
  <si>
    <t xml:space="preserve"> E85 FFV Engine?</t>
  </si>
  <si>
    <t>Drive Axle</t>
  </si>
  <si>
    <t>Rear Axle</t>
  </si>
  <si>
    <t>Transfer Case (4X4)</t>
  </si>
  <si>
    <t>Electrical</t>
  </si>
  <si>
    <t>Power Point</t>
  </si>
  <si>
    <t>Located in Driver Area</t>
  </si>
  <si>
    <t>Doors &amp; Windows</t>
  </si>
  <si>
    <t>Doors</t>
  </si>
  <si>
    <t>A7B</t>
  </si>
  <si>
    <t>Key Sets with Fobs</t>
  </si>
  <si>
    <t>Windows</t>
  </si>
  <si>
    <t>Power</t>
  </si>
  <si>
    <t>Wipers</t>
  </si>
  <si>
    <t>Intermittent</t>
  </si>
  <si>
    <t>Exterior</t>
  </si>
  <si>
    <t>Floor</t>
  </si>
  <si>
    <t>Floor Covering</t>
  </si>
  <si>
    <t>Interior</t>
  </si>
  <si>
    <t>Air Conditioning</t>
  </si>
  <si>
    <t>Bluetooth</t>
  </si>
  <si>
    <t>Wireless Apple CarPlay and Android Auto</t>
  </si>
  <si>
    <t>Gauge Package</t>
  </si>
  <si>
    <t>Radio</t>
  </si>
  <si>
    <t>8" minimum touchscreen, AM/FM with internal clock</t>
  </si>
  <si>
    <t>Steering Column</t>
  </si>
  <si>
    <t>Tilt / Cruise Control</t>
  </si>
  <si>
    <t>Trim Package</t>
  </si>
  <si>
    <t>Safety</t>
  </si>
  <si>
    <t>Brakes</t>
  </si>
  <si>
    <t>Power 4 Wheel Anti-lock</t>
  </si>
  <si>
    <t>Daytime Running Lights</t>
  </si>
  <si>
    <t>Tires &amp; Wheels</t>
  </si>
  <si>
    <t>Spare</t>
  </si>
  <si>
    <t>BASE VEHICLE PRICE CONFIGURED AS PER ABOVE FOR 4X4:</t>
  </si>
  <si>
    <t>Delivery Cost to Department of Administrative Services, Des Moines:</t>
  </si>
  <si>
    <t>Final Bid Price</t>
  </si>
  <si>
    <t>Page 2</t>
  </si>
  <si>
    <t>ADDITIONAL OPTIONS</t>
  </si>
  <si>
    <t>DEDUCT COST:</t>
  </si>
  <si>
    <t>Key Sets, Additional</t>
  </si>
  <si>
    <t>XCH</t>
  </si>
  <si>
    <t>OEM integrated; Factory installed preferred, if available must provide; dealer installed acceptable when Factory installed not available.</t>
  </si>
  <si>
    <t>Miscellaneous</t>
  </si>
  <si>
    <t>Maintenance</t>
  </si>
  <si>
    <t>Service Manuals</t>
  </si>
  <si>
    <t>ONLINE ONLY</t>
  </si>
  <si>
    <t>Alarm</t>
  </si>
  <si>
    <t>XAW</t>
  </si>
  <si>
    <t>Other</t>
  </si>
  <si>
    <t>Options not listed above</t>
  </si>
  <si>
    <t>Enter Percentage Discount MSRP:</t>
  </si>
  <si>
    <t>DELIVERY</t>
  </si>
  <si>
    <t>Delivery FOB</t>
  </si>
  <si>
    <t>Price per mile to deliver vehicle anywhere in State of Iowa</t>
  </si>
  <si>
    <t>Per Mile Charge</t>
  </si>
  <si>
    <t>Delivery Cost</t>
  </si>
  <si>
    <t>Delivery Cost to Department of Administrative Services, in Des Moines, IA</t>
  </si>
  <si>
    <t>Enter miles in whole number:</t>
  </si>
  <si>
    <t>Gross Vehicle Weight Rating</t>
  </si>
  <si>
    <t>Axles</t>
  </si>
  <si>
    <t>Transfer Case</t>
  </si>
  <si>
    <t>Full floor covering, rubber preferred - if available it must be provided. OEM Floor Mats only provided if floor covering must be carpet.</t>
  </si>
  <si>
    <t>V9X9</t>
  </si>
  <si>
    <t>Tires</t>
  </si>
  <si>
    <t>BASE VEHICLE PRICE CONFIGURED AS PER ABOVE:</t>
  </si>
  <si>
    <t>TOTAL VEHICLE PRICE INCLUDING BASE COST AND DELIVERY:</t>
  </si>
  <si>
    <t>Cost</t>
  </si>
  <si>
    <t>Wheelbase length</t>
  </si>
  <si>
    <t>Engine Size ( Cylinder/Liter )</t>
  </si>
  <si>
    <t>With Hi/Lo ranges</t>
  </si>
  <si>
    <t>AC with all required options.</t>
  </si>
  <si>
    <t>TOTAL VEHICLE PRICE FOR 4X4 INCLUDING BASE COST AND DELIVERY:</t>
  </si>
  <si>
    <t>Suspension</t>
  </si>
  <si>
    <t>Engine Upgrade</t>
  </si>
  <si>
    <t>Turbocharged Diesel, minimum 6.6L displacement - Must be rated minimum 350 HP, minimum 750 lb./ft. torque with HD automatic transmission. Include all required options and other pertinent information.</t>
  </si>
  <si>
    <t>Tachometer, oil pressure, coolant temperature, voltmeter and/or transmission temperature.</t>
  </si>
  <si>
    <t>Factory installed? YES</t>
  </si>
  <si>
    <t>Snow Plow Prep Package</t>
  </si>
  <si>
    <t>Increased capacity front suspension and other components necessary for increased load caused by installation of a front snow plow. Factory installed preferred, if available must provide; dealer installed acceptable when Factory installed not available.</t>
  </si>
  <si>
    <t>165" to 170"</t>
  </si>
  <si>
    <t>HDT 1</t>
  </si>
  <si>
    <t>HDT 2</t>
  </si>
  <si>
    <t>HDT 1 - Standard Cab DRW 4X4 CHASSIS 450/4500 Series</t>
  </si>
  <si>
    <t>Examples: RAM 4500</t>
  </si>
  <si>
    <t>DP9L64</t>
  </si>
  <si>
    <t>DFZ</t>
  </si>
  <si>
    <t>16,000 lb. GVWR minimum</t>
  </si>
  <si>
    <t>STATE GVWR:16500</t>
  </si>
  <si>
    <t>STATE WHEELBASE:168.5</t>
  </si>
  <si>
    <t>Cab</t>
  </si>
  <si>
    <t>Regular cab 80" to 85" cab to axle</t>
  </si>
  <si>
    <t>STATE CAB LENGTH:84"</t>
  </si>
  <si>
    <t>Base V8 or V10 Engine (E85 FFV, if available, must be provided)</t>
  </si>
  <si>
    <t>Cylinders: 8     Liters:6.4        HP:375       Torque:429</t>
  </si>
  <si>
    <t>Limited Slip / Locking Differential</t>
  </si>
  <si>
    <t>Transmission</t>
  </si>
  <si>
    <t>Power take-off provision; automatic transmission</t>
  </si>
  <si>
    <t>Power door locks with remote keyless entry</t>
  </si>
  <si>
    <t>2 Fobs with push button start or 2 keys and fobs w/o push button start</t>
  </si>
  <si>
    <t>Fuel Tank</t>
  </si>
  <si>
    <t>Highest capacity fuel tank package available. If option exists, must be provided.</t>
  </si>
  <si>
    <t>STATE CAPACITY:52</t>
  </si>
  <si>
    <t>Fuel Filler Neck Kit</t>
  </si>
  <si>
    <t>Filler cab set-back adapter kit(s), factory type suitable for flush mounting neck(s) into flat side of body</t>
  </si>
  <si>
    <t>Rear Taillights</t>
  </si>
  <si>
    <t>Cab/Chassis</t>
  </si>
  <si>
    <t>Interior, with insulating headliner, full door and back of cab panels, dome lamp. Split bench seat with cloth upholstery, folding center seat/armrest/storage box.</t>
  </si>
  <si>
    <t xml:space="preserve">All Terrain rating only (no all-season M&amp;S rating) radial. </t>
  </si>
  <si>
    <t>TSJ</t>
  </si>
  <si>
    <t>Full Size tire and wheel. Tire secured to prevent theft.</t>
  </si>
  <si>
    <t>State YES if tire and wheel are included in the bid and the tire is secured to the vehicle by chain or other method upon delivery: TBB</t>
  </si>
  <si>
    <t>Instructions: Bidder should enter the additional cost for the options listed below.  If "Deduct Cost" is noted for an option, it is indicating the deletion of an option in the base vehicle specifications and Bidder should enter the amount deducted for the deletion of the option from the base vehicle.</t>
  </si>
  <si>
    <t>Cylinders:6      Liters:6.7        HP: 360      Torque:800</t>
  </si>
  <si>
    <t>Upfitter Interface Module</t>
  </si>
  <si>
    <t>Upgraded Charging System</t>
  </si>
  <si>
    <t>Minimum 130 amp alternator, dual batteries (may only be available with Diesel Engine.)</t>
  </si>
  <si>
    <t>XF1</t>
  </si>
  <si>
    <t>Exterior Backup Alarm, Factory preferred but dealer installed acceptable</t>
  </si>
  <si>
    <t>Audible Lane Change Departure Warning</t>
  </si>
  <si>
    <t>AAU</t>
  </si>
  <si>
    <t>Pre-Collision Assist with Automatic Emergency Braking (AEB)</t>
  </si>
  <si>
    <t>Rearview Camera and Prep Kit</t>
  </si>
  <si>
    <t>XAC</t>
  </si>
  <si>
    <t>Special Packages</t>
  </si>
  <si>
    <t>Ambulance Prep Package</t>
  </si>
  <si>
    <t>AH2</t>
  </si>
  <si>
    <t xml:space="preserve">Fire/Rescue Prep Package </t>
  </si>
  <si>
    <t>AH6</t>
  </si>
  <si>
    <t>AHD</t>
  </si>
  <si>
    <t>Trailer Tow Package</t>
  </si>
  <si>
    <t>INCLUDED</t>
  </si>
  <si>
    <t>Heavy Service Front Suspension Package</t>
  </si>
  <si>
    <t>AZB</t>
  </si>
  <si>
    <t>Extra Heavy Service Front Suspension Package</t>
  </si>
  <si>
    <t xml:space="preserve">Extra Heavy Duty Front End Suspension </t>
  </si>
  <si>
    <t>OTHER</t>
  </si>
  <si>
    <t>Percentage</t>
  </si>
  <si>
    <t xml:space="preserve">Discount percentage off MSRP for options $3,000 or less as specified in the Vehicle Specifications Terms and Conditions document attached to the bid. Engine and powertrain options excluded unless approved by DAS. </t>
  </si>
  <si>
    <t>HDT 2 - Crew Cab DRW 4X4 CHASSIS 450/4500 Series</t>
  </si>
  <si>
    <t>Examples:  RAM 4500</t>
  </si>
  <si>
    <t>DP9L94</t>
  </si>
  <si>
    <t>190" to 195"</t>
  </si>
  <si>
    <t>STATE WHEELBASE:197.4</t>
  </si>
  <si>
    <t>STATE CAB LENGTH:84</t>
  </si>
  <si>
    <t xml:space="preserve">Optional lower ratio (numerically higher). </t>
  </si>
  <si>
    <t>STATE RATIO:4.44</t>
  </si>
  <si>
    <t>LOCKING OR LIMITED SLIP PROVIDED?: STD</t>
  </si>
  <si>
    <t>Automatic; Power take-off provision</t>
  </si>
  <si>
    <t>State YES if tire and wheel are included in the bid and the tire is secured to the vehicle by chain or other method upon delivery:  TBB</t>
  </si>
  <si>
    <t>Delivery Cost to Department of Administrative Services, Des Moines</t>
  </si>
  <si>
    <t>Minimum 130 amp alternator, dual batteries (only be available with Diesel Engine.)</t>
  </si>
  <si>
    <t>Backup Alarm, Factory preferred but dealer installed acceptable</t>
  </si>
  <si>
    <t>XHC</t>
  </si>
  <si>
    <t>HDT 3 - Standard Cab DRW 4X4 CHASSIS 550/5500 Series</t>
  </si>
  <si>
    <t xml:space="preserve"> Examples:  RAM 5500</t>
  </si>
  <si>
    <t>DP0L64</t>
  </si>
  <si>
    <t>18,000 lb. GVWR minimum</t>
  </si>
  <si>
    <t>STATE GVWR:18000</t>
  </si>
  <si>
    <t>Power take-off provision</t>
  </si>
  <si>
    <t>State YES if tire and wheel are included in the bid and the tire is secured to the vehicle by chain or other method upon delivery:TBB</t>
  </si>
  <si>
    <t>HDT 4 - Crew Cab DRW 4X4 CHASSIS 550/5500 Series</t>
  </si>
  <si>
    <t>Examples: RAM 5500</t>
  </si>
  <si>
    <t>DP0L94</t>
  </si>
  <si>
    <r>
      <rPr>
        <b/>
        <sz val="10"/>
        <rFont val="Calibri"/>
        <family val="2"/>
        <scheme val="minor"/>
      </rPr>
      <t>STATE GVWR:</t>
    </r>
    <r>
      <rPr>
        <sz val="10"/>
        <rFont val="Calibri"/>
        <family val="2"/>
        <scheme val="minor"/>
      </rPr>
      <t xml:space="preserve"> 19500</t>
    </r>
  </si>
  <si>
    <t>195" to 200"</t>
  </si>
  <si>
    <t>STATE WHEELBASE:</t>
  </si>
  <si>
    <t>STATE CAB LENGTH:</t>
  </si>
  <si>
    <t>STATE CAPACITY: 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</si>
</sst>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0;\$#,##0"/>
  </numFmts>
  <fonts count="31" x14ac:knownFonts="1">
    <font>
      <sz val="11"/>
      <color theme="1"/>
      <name val="Calibri"/>
      <family val="2"/>
      <scheme val="minor"/>
    </font>
    <font>
      <sz val="10"/>
      <color rgb="FF000000"/>
      <name val="Times New Roman"/>
      <family val="1"/>
    </font>
    <font>
      <sz val="10"/>
      <name val="Arial"/>
      <family val="2"/>
    </font>
    <font>
      <sz val="10"/>
      <color theme="1"/>
      <name val="Calibri"/>
      <family val="2"/>
      <scheme val="minor"/>
    </font>
    <font>
      <b/>
      <sz val="13"/>
      <name val="Calibri"/>
      <family val="2"/>
      <scheme val="minor"/>
    </font>
    <font>
      <b/>
      <sz val="11"/>
      <color rgb="FF000000"/>
      <name val="Calibri"/>
      <family val="2"/>
      <scheme val="minor"/>
    </font>
    <font>
      <b/>
      <sz val="10"/>
      <color rgb="FF000000"/>
      <name val="Calibri"/>
      <family val="2"/>
      <scheme val="minor"/>
    </font>
    <font>
      <sz val="10"/>
      <color rgb="FF000000"/>
      <name val="Calibri"/>
      <family val="2"/>
      <scheme val="minor"/>
    </font>
    <font>
      <sz val="14"/>
      <color rgb="FF000000"/>
      <name val="Calibri"/>
      <family val="2"/>
      <scheme val="minor"/>
    </font>
    <font>
      <sz val="12"/>
      <color rgb="FF000000"/>
      <name val="Calibri"/>
      <family val="2"/>
      <scheme val="minor"/>
    </font>
    <font>
      <b/>
      <sz val="12"/>
      <name val="Calibri"/>
      <family val="2"/>
      <scheme val="minor"/>
    </font>
    <font>
      <b/>
      <sz val="12"/>
      <color rgb="FF0000FF"/>
      <name val="Calibri"/>
      <family val="2"/>
      <scheme val="minor"/>
    </font>
    <font>
      <b/>
      <sz val="10"/>
      <color rgb="FF000000"/>
      <name val="Arial"/>
      <family val="2"/>
    </font>
    <font>
      <b/>
      <sz val="14"/>
      <color theme="0"/>
      <name val="Calibri"/>
      <family val="2"/>
      <scheme val="minor"/>
    </font>
    <font>
      <b/>
      <sz val="10"/>
      <name val="Calibri"/>
      <family val="2"/>
      <scheme val="minor"/>
    </font>
    <font>
      <sz val="10"/>
      <name val="Calibri"/>
      <family val="2"/>
      <scheme val="minor"/>
    </font>
    <font>
      <b/>
      <sz val="10"/>
      <color rgb="FFFF0000"/>
      <name val="Calibri"/>
      <family val="2"/>
      <scheme val="minor"/>
    </font>
    <font>
      <sz val="10"/>
      <name val="Times New Roman"/>
      <family val="1"/>
    </font>
    <font>
      <b/>
      <sz val="14"/>
      <color rgb="FF0000FF"/>
      <name val="Calibri"/>
      <family val="2"/>
      <scheme val="minor"/>
    </font>
    <font>
      <b/>
      <sz val="14"/>
      <color rgb="FFFF0000"/>
      <name val="Calibri"/>
      <family val="2"/>
      <scheme val="minor"/>
    </font>
    <font>
      <b/>
      <sz val="13"/>
      <color rgb="FF000000"/>
      <name val="Calibri"/>
      <family val="2"/>
      <scheme val="minor"/>
    </font>
    <font>
      <b/>
      <sz val="14"/>
      <color rgb="FF000000"/>
      <name val="Calibri"/>
      <family val="2"/>
      <scheme val="minor"/>
    </font>
    <font>
      <b/>
      <sz val="11"/>
      <name val="Calibri"/>
      <family val="2"/>
      <scheme val="minor"/>
    </font>
    <font>
      <sz val="10"/>
      <color rgb="FFFF0000"/>
      <name val="Calibri"/>
      <family val="2"/>
      <scheme val="minor"/>
    </font>
    <font>
      <b/>
      <sz val="12"/>
      <color rgb="FF000000"/>
      <name val="Calibri"/>
      <family val="2"/>
      <scheme val="minor"/>
    </font>
    <font>
      <sz val="12"/>
      <name val="Calibri"/>
      <family val="2"/>
      <scheme val="minor"/>
    </font>
    <font>
      <b/>
      <sz val="14"/>
      <name val="Calibri"/>
      <family val="2"/>
      <scheme val="minor"/>
    </font>
    <font>
      <sz val="11"/>
      <color rgb="FF000000"/>
      <name val="Calibri"/>
      <family val="2"/>
      <scheme val="minor"/>
    </font>
    <font>
      <sz val="10"/>
      <color rgb="FFFF0000"/>
      <name val="Times New Roman"/>
      <family val="1"/>
    </font>
    <font>
      <b/>
      <sz val="11"/>
      <color rgb="FFFF0000"/>
      <name val="Calibri"/>
      <family val="2"/>
      <scheme val="minor"/>
    </font>
    <font>
      <sz val="11"/>
      <color rgb="FF000000"/>
      <name val="Times New Roman"/>
      <family val="1"/>
    </font>
  </fonts>
  <fills count="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5" tint="0.79998168889431442"/>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FF"/>
      </left>
      <right style="medium">
        <color rgb="FF0000FF"/>
      </right>
      <top style="medium">
        <color rgb="FF0000FF"/>
      </top>
      <bottom style="thin">
        <color rgb="FF0000FF"/>
      </bottom>
      <diagonal/>
    </border>
    <border>
      <left style="medium">
        <color rgb="FF0000FF"/>
      </left>
      <right style="medium">
        <color rgb="FF0000FF"/>
      </right>
      <top style="thin">
        <color rgb="FF0000FF"/>
      </top>
      <bottom style="thin">
        <color rgb="FF0000FF"/>
      </bottom>
      <diagonal/>
    </border>
    <border>
      <left style="medium">
        <color rgb="FF0000FF"/>
      </left>
      <right style="medium">
        <color rgb="FF0000FF"/>
      </right>
      <top style="medium">
        <color rgb="FF0000FF"/>
      </top>
      <bottom style="medium">
        <color rgb="FF0000FF"/>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00FF"/>
      </left>
      <right style="medium">
        <color rgb="FF0000FF"/>
      </right>
      <top style="thin">
        <color rgb="FF0000FF"/>
      </top>
      <bottom style="medium">
        <color rgb="FF0000FF"/>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medium">
        <color auto="1"/>
      </left>
      <right style="medium">
        <color rgb="FF0000FF"/>
      </right>
      <top style="medium">
        <color auto="1"/>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s>
  <cellStyleXfs count="7">
    <xf numFmtId="0" fontId="0" fillId="0" borderId="0"/>
    <xf numFmtId="0" fontId="1" fillId="0" borderId="0"/>
    <xf numFmtId="0" fontId="1" fillId="0" borderId="0"/>
    <xf numFmtId="0" fontId="2" fillId="0" borderId="0"/>
    <xf numFmtId="44" fontId="1" fillId="0" borderId="0" applyFont="0" applyFill="0" applyBorder="0" applyAlignment="0" applyProtection="0"/>
    <xf numFmtId="44" fontId="1" fillId="0" borderId="0" applyFont="0" applyFill="0" applyBorder="0" applyAlignment="0" applyProtection="0"/>
    <xf numFmtId="0" fontId="1" fillId="0" borderId="0"/>
  </cellStyleXfs>
  <cellXfs count="242">
    <xf numFmtId="0" fontId="0" fillId="0" borderId="0" xfId="0"/>
    <xf numFmtId="0" fontId="0" fillId="0" borderId="0" xfId="0" applyAlignment="1">
      <alignment horizontal="left" vertical="top"/>
    </xf>
    <xf numFmtId="0" fontId="0" fillId="0" borderId="0" xfId="0" applyAlignment="1">
      <alignment horizontal="left" vertical="center"/>
    </xf>
    <xf numFmtId="0" fontId="1" fillId="0" borderId="0" xfId="1" applyAlignment="1">
      <alignment horizontal="left" vertical="center"/>
    </xf>
    <xf numFmtId="0" fontId="6" fillId="0" borderId="0" xfId="1" applyFont="1" applyAlignment="1">
      <alignment horizontal="right" vertical="center"/>
    </xf>
    <xf numFmtId="0" fontId="7" fillId="0" borderId="14" xfId="1" applyFont="1" applyBorder="1" applyAlignment="1" applyProtection="1">
      <alignment horizontal="center" vertical="center"/>
      <protection locked="0"/>
    </xf>
    <xf numFmtId="0" fontId="7" fillId="0" borderId="15" xfId="1" applyFont="1" applyBorder="1" applyAlignment="1" applyProtection="1">
      <alignment horizontal="center" vertical="center"/>
      <protection locked="0"/>
    </xf>
    <xf numFmtId="0" fontId="6" fillId="0" borderId="0" xfId="1" applyFont="1" applyAlignment="1">
      <alignment horizontal="left" vertical="center"/>
    </xf>
    <xf numFmtId="0" fontId="13" fillId="0" borderId="0" xfId="0" applyFont="1" applyAlignment="1">
      <alignment horizontal="left" vertical="center" wrapText="1"/>
    </xf>
    <xf numFmtId="0" fontId="14" fillId="0" borderId="0" xfId="0" applyFont="1" applyAlignment="1">
      <alignment horizontal="center" vertical="center" wrapText="1"/>
    </xf>
    <xf numFmtId="0" fontId="15" fillId="0" borderId="19" xfId="0" applyFont="1" applyBorder="1" applyAlignment="1">
      <alignment horizontal="left" vertical="center" wrapText="1"/>
    </xf>
    <xf numFmtId="0" fontId="15" fillId="0" borderId="1" xfId="0" applyFont="1" applyBorder="1" applyAlignment="1">
      <alignment horizontal="left" vertical="center" wrapText="1"/>
    </xf>
    <xf numFmtId="0" fontId="15" fillId="0" borderId="0" xfId="0" applyFont="1" applyAlignment="1">
      <alignment horizontal="left" vertical="center" wrapText="1"/>
    </xf>
    <xf numFmtId="0" fontId="15" fillId="0" borderId="19" xfId="1" applyFont="1" applyBorder="1" applyAlignment="1">
      <alignment horizontal="left" vertical="center"/>
    </xf>
    <xf numFmtId="0" fontId="7" fillId="0" borderId="1" xfId="1" applyFont="1" applyBorder="1" applyAlignment="1" applyProtection="1">
      <alignment horizontal="left" vertical="center"/>
      <protection locked="0"/>
    </xf>
    <xf numFmtId="0" fontId="15" fillId="0" borderId="19" xfId="1" applyFont="1" applyBorder="1" applyAlignment="1">
      <alignment horizontal="left" vertical="center" wrapText="1"/>
    </xf>
    <xf numFmtId="0" fontId="15" fillId="0" borderId="1" xfId="1" applyFont="1" applyBorder="1" applyAlignment="1">
      <alignment horizontal="left" vertical="center" wrapText="1"/>
    </xf>
    <xf numFmtId="0" fontId="15" fillId="0" borderId="11" xfId="1" applyFont="1" applyBorder="1" applyAlignment="1" applyProtection="1">
      <alignment horizontal="left" vertical="center" wrapText="1"/>
      <protection locked="0"/>
    </xf>
    <xf numFmtId="0" fontId="15" fillId="0" borderId="0" xfId="1" applyFont="1" applyAlignment="1">
      <alignment horizontal="left" vertical="center" wrapText="1"/>
    </xf>
    <xf numFmtId="0" fontId="15" fillId="0" borderId="19" xfId="4" applyNumberFormat="1" applyFont="1" applyFill="1" applyBorder="1" applyAlignment="1">
      <alignment horizontal="left" vertical="center" wrapText="1"/>
    </xf>
    <xf numFmtId="0" fontId="15" fillId="0" borderId="1" xfId="4" applyNumberFormat="1" applyFont="1" applyFill="1" applyBorder="1" applyAlignment="1">
      <alignment horizontal="left" vertical="center" wrapText="1"/>
    </xf>
    <xf numFmtId="0" fontId="15" fillId="0" borderId="11" xfId="4" applyNumberFormat="1" applyFont="1" applyFill="1" applyBorder="1" applyAlignment="1" applyProtection="1">
      <alignment horizontal="left" vertical="center" wrapText="1"/>
      <protection locked="0"/>
    </xf>
    <xf numFmtId="44" fontId="1" fillId="0" borderId="0" xfId="4" applyFont="1" applyFill="1" applyBorder="1" applyAlignment="1">
      <alignment horizontal="left" vertical="center"/>
    </xf>
    <xf numFmtId="0" fontId="7" fillId="0" borderId="0" xfId="0" applyFont="1" applyAlignment="1">
      <alignment horizontal="left" vertical="center" wrapText="1"/>
    </xf>
    <xf numFmtId="0" fontId="15" fillId="0" borderId="22" xfId="1" applyFont="1" applyBorder="1" applyAlignment="1">
      <alignment horizontal="left" vertical="center" wrapText="1"/>
    </xf>
    <xf numFmtId="0" fontId="17" fillId="0" borderId="0" xfId="0" applyFont="1" applyAlignment="1">
      <alignment horizontal="left" vertical="center"/>
    </xf>
    <xf numFmtId="0" fontId="15" fillId="0" borderId="21" xfId="1" applyFont="1" applyBorder="1" applyAlignment="1">
      <alignment horizontal="left" vertical="center" wrapText="1"/>
    </xf>
    <xf numFmtId="0" fontId="15" fillId="0" borderId="28" xfId="1" applyFont="1" applyBorder="1" applyAlignment="1">
      <alignment horizontal="left" vertical="center" wrapText="1"/>
    </xf>
    <xf numFmtId="165" fontId="18" fillId="3" borderId="0" xfId="0" applyNumberFormat="1" applyFont="1" applyFill="1" applyAlignment="1">
      <alignment horizontal="right" vertical="center" wrapText="1"/>
    </xf>
    <xf numFmtId="0" fontId="11" fillId="0" borderId="0" xfId="1" applyFont="1" applyAlignment="1">
      <alignment horizontal="left" vertical="center"/>
    </xf>
    <xf numFmtId="0" fontId="15" fillId="0" borderId="13" xfId="1" applyFont="1" applyBorder="1" applyAlignment="1" applyProtection="1">
      <alignment horizontal="left" vertical="center" wrapText="1"/>
      <protection locked="0"/>
    </xf>
    <xf numFmtId="0" fontId="15" fillId="0" borderId="12" xfId="1" applyFont="1" applyBorder="1" applyAlignment="1" applyProtection="1">
      <alignment horizontal="left" vertical="center" wrapText="1"/>
      <protection locked="0"/>
    </xf>
    <xf numFmtId="164" fontId="10" fillId="0" borderId="27" xfId="0" applyNumberFormat="1" applyFont="1" applyBorder="1" applyAlignment="1" applyProtection="1">
      <alignment horizontal="right" vertical="center"/>
      <protection locked="0"/>
    </xf>
    <xf numFmtId="0" fontId="3" fillId="0" borderId="1" xfId="1" applyFont="1" applyBorder="1" applyAlignment="1">
      <alignment horizontal="left" vertical="center" wrapText="1"/>
    </xf>
    <xf numFmtId="0" fontId="7" fillId="0" borderId="1" xfId="0" applyFont="1" applyBorder="1" applyAlignment="1">
      <alignment horizontal="left" vertical="center"/>
    </xf>
    <xf numFmtId="0" fontId="11" fillId="0" borderId="0" xfId="1" applyFont="1" applyAlignment="1" applyProtection="1">
      <alignment horizontal="left" vertical="center"/>
      <protection locked="0"/>
    </xf>
    <xf numFmtId="0" fontId="7" fillId="0" borderId="33" xfId="1" applyFont="1" applyBorder="1" applyAlignment="1" applyProtection="1">
      <alignment horizontal="center" vertical="center"/>
      <protection locked="0"/>
    </xf>
    <xf numFmtId="164" fontId="6" fillId="0" borderId="0" xfId="5" applyNumberFormat="1" applyFont="1" applyFill="1" applyBorder="1" applyAlignment="1">
      <alignment horizontal="center" vertical="center" wrapText="1"/>
    </xf>
    <xf numFmtId="0" fontId="7" fillId="0" borderId="1" xfId="1" applyFont="1" applyBorder="1" applyAlignment="1">
      <alignment horizontal="left" vertical="center" wrapText="1"/>
    </xf>
    <xf numFmtId="0" fontId="1" fillId="0" borderId="0" xfId="1" applyAlignment="1">
      <alignment horizontal="left" vertical="top"/>
    </xf>
    <xf numFmtId="0" fontId="5" fillId="0" borderId="0" xfId="0" applyFont="1" applyAlignment="1">
      <alignment horizontal="center" vertical="top"/>
    </xf>
    <xf numFmtId="0" fontId="8" fillId="0" borderId="0" xfId="1" applyFont="1" applyAlignment="1">
      <alignment horizontal="left" vertical="top"/>
    </xf>
    <xf numFmtId="0" fontId="9" fillId="0" borderId="0" xfId="1" applyFont="1" applyAlignment="1">
      <alignment horizontal="left" vertical="top"/>
    </xf>
    <xf numFmtId="0" fontId="11" fillId="0" borderId="16" xfId="1" applyFont="1" applyBorder="1" applyAlignment="1" applyProtection="1">
      <alignment horizontal="left" vertical="top"/>
      <protection locked="0"/>
    </xf>
    <xf numFmtId="0" fontId="5" fillId="0" borderId="0" xfId="1" applyFont="1" applyAlignment="1">
      <alignment horizontal="left" vertical="top"/>
    </xf>
    <xf numFmtId="0" fontId="6" fillId="0" borderId="0" xfId="1" applyFont="1" applyAlignment="1">
      <alignment horizontal="left" vertical="top"/>
    </xf>
    <xf numFmtId="0" fontId="12" fillId="0" borderId="0" xfId="1" applyFont="1" applyAlignment="1">
      <alignment horizontal="left" vertical="top"/>
    </xf>
    <xf numFmtId="0" fontId="15" fillId="0" borderId="19" xfId="1" applyFont="1" applyBorder="1" applyAlignment="1">
      <alignment horizontal="left" vertical="top" wrapText="1"/>
    </xf>
    <xf numFmtId="0" fontId="15" fillId="0" borderId="1" xfId="1" applyFont="1" applyBorder="1" applyAlignment="1">
      <alignment horizontal="left" vertical="top" wrapText="1"/>
    </xf>
    <xf numFmtId="0" fontId="15" fillId="0" borderId="19" xfId="1" applyFont="1" applyBorder="1" applyAlignment="1">
      <alignment horizontal="left" vertical="top"/>
    </xf>
    <xf numFmtId="0" fontId="7" fillId="0" borderId="1" xfId="1" applyFont="1" applyBorder="1" applyAlignment="1" applyProtection="1">
      <alignment horizontal="left" vertical="top"/>
      <protection locked="0"/>
    </xf>
    <xf numFmtId="0" fontId="15" fillId="0" borderId="11" xfId="0" applyFont="1" applyBorder="1" applyAlignment="1" applyProtection="1">
      <alignment horizontal="left" vertical="top" wrapText="1"/>
      <protection locked="0"/>
    </xf>
    <xf numFmtId="0" fontId="15" fillId="0" borderId="12" xfId="1" applyFont="1" applyBorder="1" applyAlignment="1" applyProtection="1">
      <alignment horizontal="left" vertical="top" wrapText="1"/>
      <protection locked="0"/>
    </xf>
    <xf numFmtId="0" fontId="15" fillId="0" borderId="19" xfId="0" applyFont="1" applyBorder="1" applyAlignment="1">
      <alignment horizontal="left" vertical="top" wrapText="1"/>
    </xf>
    <xf numFmtId="0" fontId="15" fillId="0" borderId="1" xfId="0" applyFont="1" applyBorder="1" applyAlignment="1">
      <alignment horizontal="left" vertical="top" wrapText="1"/>
    </xf>
    <xf numFmtId="0" fontId="25" fillId="0" borderId="0" xfId="1" applyFont="1" applyAlignment="1">
      <alignment horizontal="left" vertical="top"/>
    </xf>
    <xf numFmtId="164" fontId="24" fillId="0" borderId="20" xfId="5" applyNumberFormat="1" applyFont="1" applyFill="1" applyBorder="1" applyAlignment="1" applyProtection="1">
      <alignment horizontal="right"/>
      <protection locked="0"/>
    </xf>
    <xf numFmtId="164" fontId="10" fillId="0" borderId="20" xfId="1" applyNumberFormat="1" applyFont="1" applyBorder="1" applyAlignment="1" applyProtection="1">
      <alignment horizontal="right"/>
      <protection locked="0"/>
    </xf>
    <xf numFmtId="0" fontId="15" fillId="0" borderId="0" xfId="0" applyFont="1" applyAlignment="1">
      <alignment horizontal="left" vertical="top" wrapText="1"/>
    </xf>
    <xf numFmtId="164" fontId="15" fillId="0" borderId="0" xfId="0" applyNumberFormat="1" applyFont="1" applyAlignment="1">
      <alignment horizontal="left" vertical="top" wrapText="1"/>
    </xf>
    <xf numFmtId="0" fontId="7" fillId="0" borderId="1" xfId="0" applyFont="1" applyBorder="1" applyAlignment="1">
      <alignment horizontal="left" vertical="top"/>
    </xf>
    <xf numFmtId="164" fontId="10" fillId="0" borderId="20" xfId="0" applyNumberFormat="1" applyFont="1" applyBorder="1" applyAlignment="1" applyProtection="1">
      <alignment horizontal="right"/>
      <protection locked="0"/>
    </xf>
    <xf numFmtId="0" fontId="15" fillId="0" borderId="31" xfId="1" applyFont="1" applyBorder="1" applyAlignment="1">
      <alignment horizontal="left" vertical="top" wrapText="1"/>
    </xf>
    <xf numFmtId="0" fontId="6" fillId="0" borderId="31" xfId="1" applyFont="1" applyBorder="1" applyAlignment="1" applyProtection="1">
      <alignment horizontal="right"/>
      <protection locked="0"/>
    </xf>
    <xf numFmtId="2" fontId="24" fillId="0" borderId="31" xfId="1" applyNumberFormat="1" applyFont="1" applyBorder="1" applyAlignment="1" applyProtection="1">
      <alignment horizontal="center"/>
      <protection locked="0"/>
    </xf>
    <xf numFmtId="164" fontId="10" fillId="0" borderId="32" xfId="1" applyNumberFormat="1" applyFont="1" applyBorder="1" applyAlignment="1">
      <alignment horizontal="right"/>
    </xf>
    <xf numFmtId="0" fontId="27" fillId="0" borderId="0" xfId="1" applyFont="1" applyAlignment="1">
      <alignment horizontal="left" vertical="top"/>
    </xf>
    <xf numFmtId="44" fontId="17" fillId="0" borderId="0" xfId="5" applyFont="1" applyFill="1" applyBorder="1" applyAlignment="1" applyProtection="1">
      <alignment horizontal="left"/>
    </xf>
    <xf numFmtId="0" fontId="15" fillId="0" borderId="19" xfId="1" applyFont="1" applyBorder="1" applyAlignment="1">
      <alignment vertical="center" wrapText="1"/>
    </xf>
    <xf numFmtId="164" fontId="21" fillId="0" borderId="29" xfId="5" applyNumberFormat="1" applyFont="1" applyFill="1" applyBorder="1" applyAlignment="1" applyProtection="1">
      <alignment horizontal="right" wrapText="1"/>
      <protection locked="0"/>
    </xf>
    <xf numFmtId="164" fontId="21" fillId="0" borderId="29" xfId="5" applyNumberFormat="1" applyFont="1" applyFill="1" applyBorder="1" applyAlignment="1" applyProtection="1">
      <alignment horizontal="right" wrapText="1"/>
    </xf>
    <xf numFmtId="164" fontId="18" fillId="2" borderId="29" xfId="5" applyNumberFormat="1" applyFont="1" applyFill="1" applyBorder="1" applyAlignment="1" applyProtection="1">
      <alignment horizontal="right" wrapText="1"/>
    </xf>
    <xf numFmtId="0" fontId="15" fillId="0" borderId="22" xfId="0" applyFont="1" applyBorder="1" applyAlignment="1">
      <alignment horizontal="left" vertical="top" wrapText="1"/>
    </xf>
    <xf numFmtId="0" fontId="1" fillId="0" borderId="0" xfId="0" applyFont="1" applyAlignment="1">
      <alignment horizontal="left" vertical="top"/>
    </xf>
    <xf numFmtId="0" fontId="15" fillId="0" borderId="21" xfId="0" applyFont="1" applyBorder="1" applyAlignment="1">
      <alignment horizontal="left" vertical="center" wrapText="1"/>
    </xf>
    <xf numFmtId="0" fontId="5" fillId="0" borderId="0" xfId="1" applyFont="1" applyAlignment="1">
      <alignment vertical="top"/>
    </xf>
    <xf numFmtId="0" fontId="6" fillId="0" borderId="36" xfId="1" applyFont="1" applyBorder="1" applyAlignment="1" applyProtection="1">
      <alignment horizontal="center" vertical="center"/>
      <protection locked="0"/>
    </xf>
    <xf numFmtId="0" fontId="10" fillId="0" borderId="0" xfId="1" applyFont="1" applyAlignment="1">
      <alignment vertical="top"/>
    </xf>
    <xf numFmtId="0" fontId="11" fillId="0" borderId="0" xfId="1" applyFont="1" applyAlignment="1" applyProtection="1">
      <alignment horizontal="left" vertical="top"/>
      <protection locked="0"/>
    </xf>
    <xf numFmtId="0" fontId="13" fillId="0" borderId="0" xfId="0" applyFont="1" applyAlignment="1">
      <alignment horizontal="left" wrapText="1"/>
    </xf>
    <xf numFmtId="0" fontId="10" fillId="5" borderId="17" xfId="0" applyFont="1" applyFill="1" applyBorder="1" applyAlignment="1">
      <alignment horizontal="left" vertical="center" wrapText="1"/>
    </xf>
    <xf numFmtId="0" fontId="10" fillId="5" borderId="18" xfId="0" applyFont="1" applyFill="1" applyBorder="1" applyAlignment="1">
      <alignment horizontal="center" vertical="center" wrapText="1"/>
    </xf>
    <xf numFmtId="0" fontId="15" fillId="3" borderId="1" xfId="0" applyFont="1" applyFill="1" applyBorder="1" applyAlignment="1">
      <alignment horizontal="left" vertical="center" wrapText="1"/>
    </xf>
    <xf numFmtId="0" fontId="10" fillId="5" borderId="19" xfId="0" applyFont="1" applyFill="1" applyBorder="1" applyAlignment="1">
      <alignment horizontal="left" vertical="top" wrapText="1"/>
    </xf>
    <xf numFmtId="0" fontId="7" fillId="5" borderId="1" xfId="0" applyFont="1" applyFill="1" applyBorder="1" applyAlignment="1">
      <alignment horizontal="left" vertical="top" wrapText="1"/>
    </xf>
    <xf numFmtId="0" fontId="7" fillId="0" borderId="0" xfId="0" applyFont="1" applyAlignment="1">
      <alignment horizontal="left" vertical="top" wrapText="1"/>
    </xf>
    <xf numFmtId="0" fontId="16" fillId="0" borderId="9" xfId="0" applyFont="1" applyBorder="1" applyAlignment="1">
      <alignment horizontal="right" vertical="top" wrapText="1"/>
    </xf>
    <xf numFmtId="0" fontId="16" fillId="0" borderId="25" xfId="0" applyFont="1" applyBorder="1" applyAlignment="1" applyProtection="1">
      <alignment horizontal="left" vertical="center" wrapText="1"/>
      <protection locked="0"/>
    </xf>
    <xf numFmtId="0" fontId="14" fillId="0" borderId="26" xfId="0" applyFont="1" applyBorder="1" applyAlignment="1" applyProtection="1">
      <alignment horizontal="left" vertical="center" wrapText="1"/>
      <protection locked="0"/>
    </xf>
    <xf numFmtId="0" fontId="10" fillId="5" borderId="19" xfId="0" applyFont="1" applyFill="1" applyBorder="1" applyAlignment="1">
      <alignment horizontal="left" vertical="center" wrapText="1"/>
    </xf>
    <xf numFmtId="0" fontId="7" fillId="5" borderId="1" xfId="0" applyFont="1" applyFill="1" applyBorder="1" applyAlignment="1">
      <alignment horizontal="left" vertical="center" wrapText="1"/>
    </xf>
    <xf numFmtId="0" fontId="28" fillId="0" borderId="0" xfId="0" applyFont="1" applyAlignment="1">
      <alignment horizontal="left" vertical="center"/>
    </xf>
    <xf numFmtId="0" fontId="23" fillId="0" borderId="0" xfId="1" applyFont="1" applyAlignment="1">
      <alignment horizontal="left" vertical="center" wrapText="1"/>
    </xf>
    <xf numFmtId="0" fontId="1" fillId="0" borderId="0" xfId="0" applyFont="1" applyAlignment="1">
      <alignment horizontal="left" vertical="center"/>
    </xf>
    <xf numFmtId="0" fontId="15" fillId="0" borderId="19" xfId="0" applyFont="1" applyBorder="1" applyAlignment="1">
      <alignment vertical="center"/>
    </xf>
    <xf numFmtId="165" fontId="20" fillId="0" borderId="6" xfId="0" applyNumberFormat="1" applyFont="1" applyBorder="1" applyAlignment="1">
      <alignment horizontal="left" vertical="center" wrapText="1"/>
    </xf>
    <xf numFmtId="165" fontId="6" fillId="0" borderId="0" xfId="0" applyNumberFormat="1" applyFont="1" applyAlignment="1">
      <alignment horizontal="right" vertical="top" wrapText="1"/>
    </xf>
    <xf numFmtId="0" fontId="22" fillId="0" borderId="7" xfId="0" applyFont="1" applyBorder="1" applyAlignment="1">
      <alignment horizontal="left" vertical="center" wrapText="1"/>
    </xf>
    <xf numFmtId="164" fontId="29" fillId="0" borderId="0" xfId="0" applyNumberFormat="1" applyFont="1" applyAlignment="1">
      <alignment horizontal="left" vertical="top" wrapText="1"/>
    </xf>
    <xf numFmtId="165" fontId="26" fillId="7" borderId="2" xfId="0" applyNumberFormat="1" applyFont="1" applyFill="1" applyBorder="1" applyAlignment="1">
      <alignment horizontal="left" vertical="center" wrapText="1"/>
    </xf>
    <xf numFmtId="165" fontId="24" fillId="0" borderId="0" xfId="0" applyNumberFormat="1" applyFont="1" applyAlignment="1">
      <alignment horizontal="right" vertical="top" wrapText="1"/>
    </xf>
    <xf numFmtId="0" fontId="6" fillId="8" borderId="0" xfId="1" applyFont="1" applyFill="1" applyAlignment="1">
      <alignment horizontal="right" vertical="center"/>
    </xf>
    <xf numFmtId="0" fontId="8" fillId="8" borderId="0" xfId="1" applyFont="1" applyFill="1" applyAlignment="1">
      <alignment horizontal="left" vertical="top"/>
    </xf>
    <xf numFmtId="0" fontId="24" fillId="8" borderId="0" xfId="1" applyFont="1" applyFill="1" applyAlignment="1">
      <alignment horizontal="right" vertical="top"/>
    </xf>
    <xf numFmtId="0" fontId="30" fillId="0" borderId="0" xfId="0" applyFont="1" applyAlignment="1">
      <alignment horizontal="left"/>
    </xf>
    <xf numFmtId="0" fontId="5" fillId="0" borderId="0" xfId="1" applyFont="1" applyAlignment="1">
      <alignment horizontal="right"/>
    </xf>
    <xf numFmtId="0" fontId="27" fillId="0" borderId="0" xfId="1" applyFont="1" applyAlignment="1">
      <alignment horizontal="left"/>
    </xf>
    <xf numFmtId="0" fontId="22" fillId="0" borderId="0" xfId="1" applyFont="1" applyAlignment="1">
      <alignment horizontal="left" vertical="top"/>
    </xf>
    <xf numFmtId="0" fontId="10" fillId="5" borderId="8" xfId="0" applyFont="1" applyFill="1" applyBorder="1" applyAlignment="1">
      <alignment horizontal="left" vertical="center" wrapText="1"/>
    </xf>
    <xf numFmtId="0" fontId="10" fillId="5" borderId="9" xfId="0" applyFont="1" applyFill="1" applyBorder="1" applyAlignment="1">
      <alignment horizontal="center" vertical="center" wrapText="1"/>
    </xf>
    <xf numFmtId="0" fontId="10" fillId="5" borderId="10" xfId="1" applyFont="1" applyFill="1" applyBorder="1" applyAlignment="1">
      <alignment horizontal="center" vertical="center" wrapText="1"/>
    </xf>
    <xf numFmtId="164" fontId="24" fillId="0" borderId="20" xfId="1" applyNumberFormat="1" applyFont="1" applyBorder="1" applyAlignment="1" applyProtection="1">
      <alignment horizontal="right"/>
      <protection locked="0"/>
    </xf>
    <xf numFmtId="0" fontId="10" fillId="5" borderId="1" xfId="0" applyFont="1" applyFill="1" applyBorder="1" applyAlignment="1">
      <alignment horizontal="center" vertical="center" wrapText="1"/>
    </xf>
    <xf numFmtId="0" fontId="10" fillId="5" borderId="20" xfId="1" applyFont="1" applyFill="1" applyBorder="1" applyAlignment="1" applyProtection="1">
      <alignment horizontal="right" wrapText="1"/>
      <protection locked="0"/>
    </xf>
    <xf numFmtId="0" fontId="15" fillId="5" borderId="1" xfId="0" applyFont="1" applyFill="1" applyBorder="1" applyAlignment="1">
      <alignment horizontal="left" vertical="center" wrapText="1"/>
    </xf>
    <xf numFmtId="164" fontId="24" fillId="5" borderId="20" xfId="1" applyNumberFormat="1" applyFont="1" applyFill="1" applyBorder="1" applyAlignment="1" applyProtection="1">
      <alignment horizontal="right"/>
      <protection locked="0"/>
    </xf>
    <xf numFmtId="164" fontId="10" fillId="0" borderId="20" xfId="1" applyNumberFormat="1" applyFont="1" applyBorder="1" applyAlignment="1" applyProtection="1">
      <alignment horizontal="right" wrapText="1"/>
      <protection locked="0"/>
    </xf>
    <xf numFmtId="0" fontId="10" fillId="5" borderId="19" xfId="0" applyFont="1" applyFill="1" applyBorder="1" applyAlignment="1">
      <alignment horizontal="left" vertical="center"/>
    </xf>
    <xf numFmtId="0" fontId="14" fillId="5" borderId="1" xfId="0" applyFont="1" applyFill="1" applyBorder="1" applyAlignment="1">
      <alignment horizontal="left" vertical="center" wrapText="1"/>
    </xf>
    <xf numFmtId="0" fontId="14" fillId="5" borderId="20" xfId="0" applyFont="1" applyFill="1" applyBorder="1" applyAlignment="1" applyProtection="1">
      <alignment horizontal="right" vertical="center" wrapText="1"/>
      <protection locked="0"/>
    </xf>
    <xf numFmtId="0" fontId="10" fillId="5" borderId="19" xfId="1" applyFont="1" applyFill="1" applyBorder="1" applyAlignment="1">
      <alignment horizontal="left" vertical="top" wrapText="1"/>
    </xf>
    <xf numFmtId="0" fontId="10" fillId="5" borderId="1" xfId="1" applyFont="1" applyFill="1" applyBorder="1" applyAlignment="1">
      <alignment horizontal="left" vertical="top" wrapText="1"/>
    </xf>
    <xf numFmtId="164" fontId="10" fillId="5" borderId="20" xfId="1" applyNumberFormat="1" applyFont="1" applyFill="1" applyBorder="1" applyAlignment="1" applyProtection="1">
      <alignment horizontal="right"/>
      <protection locked="0"/>
    </xf>
    <xf numFmtId="0" fontId="14" fillId="0" borderId="12" xfId="1" applyFont="1" applyBorder="1" applyAlignment="1" applyProtection="1">
      <alignment horizontal="left" vertical="center" wrapText="1"/>
      <protection locked="0"/>
    </xf>
    <xf numFmtId="164" fontId="10" fillId="5" borderId="20" xfId="1" applyNumberFormat="1" applyFont="1" applyFill="1" applyBorder="1" applyAlignment="1" applyProtection="1">
      <alignment horizontal="right" wrapText="1"/>
      <protection locked="0"/>
    </xf>
    <xf numFmtId="0" fontId="15" fillId="3" borderId="19" xfId="1" applyFont="1" applyFill="1" applyBorder="1" applyAlignment="1">
      <alignment horizontal="left" vertical="center" wrapText="1"/>
    </xf>
    <xf numFmtId="0" fontId="10" fillId="3" borderId="1" xfId="1" applyFont="1" applyFill="1" applyBorder="1" applyAlignment="1">
      <alignment horizontal="left" vertical="center" wrapText="1"/>
    </xf>
    <xf numFmtId="0" fontId="10" fillId="3" borderId="11" xfId="1" applyFont="1" applyFill="1" applyBorder="1" applyAlignment="1" applyProtection="1">
      <alignment horizontal="left" vertical="top" wrapText="1"/>
      <protection locked="0"/>
    </xf>
    <xf numFmtId="0" fontId="10" fillId="3" borderId="13" xfId="1" applyFont="1" applyFill="1" applyBorder="1" applyAlignment="1" applyProtection="1">
      <alignment horizontal="left" vertical="top" wrapText="1"/>
      <protection locked="0"/>
    </xf>
    <xf numFmtId="164" fontId="10" fillId="3" borderId="27" xfId="1" applyNumberFormat="1" applyFont="1" applyFill="1" applyBorder="1" applyAlignment="1" applyProtection="1">
      <alignment horizontal="right" wrapText="1"/>
      <protection locked="0"/>
    </xf>
    <xf numFmtId="0" fontId="15" fillId="3" borderId="1" xfId="1" applyFont="1" applyFill="1" applyBorder="1" applyAlignment="1">
      <alignment horizontal="left" vertical="center" wrapText="1"/>
    </xf>
    <xf numFmtId="0" fontId="15" fillId="0" borderId="13" xfId="1" applyFont="1" applyBorder="1" applyAlignment="1" applyProtection="1">
      <alignment horizontal="left" vertical="top" wrapText="1"/>
      <protection locked="0"/>
    </xf>
    <xf numFmtId="164" fontId="10" fillId="0" borderId="27" xfId="0" applyNumberFormat="1" applyFont="1" applyBorder="1" applyAlignment="1" applyProtection="1">
      <alignment horizontal="right" wrapText="1"/>
      <protection locked="0"/>
    </xf>
    <xf numFmtId="0" fontId="23" fillId="0" borderId="11" xfId="4" applyNumberFormat="1" applyFont="1" applyFill="1" applyBorder="1" applyAlignment="1" applyProtection="1">
      <alignment horizontal="left" vertical="center" wrapText="1"/>
      <protection locked="0"/>
    </xf>
    <xf numFmtId="164" fontId="10" fillId="0" borderId="20" xfId="4" applyNumberFormat="1" applyFont="1" applyFill="1" applyBorder="1" applyAlignment="1" applyProtection="1">
      <alignment horizontal="right"/>
      <protection locked="0"/>
    </xf>
    <xf numFmtId="0" fontId="10" fillId="3" borderId="1" xfId="1" applyFont="1" applyFill="1" applyBorder="1" applyAlignment="1">
      <alignment horizontal="left" vertical="top" wrapText="1"/>
    </xf>
    <xf numFmtId="0" fontId="4" fillId="4" borderId="4" xfId="4" applyNumberFormat="1" applyFont="1" applyFill="1" applyBorder="1" applyAlignment="1">
      <alignment horizontal="right" wrapText="1"/>
    </xf>
    <xf numFmtId="0" fontId="10" fillId="0" borderId="37" xfId="4" applyNumberFormat="1" applyFont="1" applyFill="1" applyBorder="1" applyAlignment="1">
      <alignment horizontal="left" vertical="center" wrapText="1"/>
    </xf>
    <xf numFmtId="0" fontId="15" fillId="0" borderId="38" xfId="1" applyFont="1" applyBorder="1" applyAlignment="1">
      <alignment horizontal="left" vertical="center" wrapText="1"/>
    </xf>
    <xf numFmtId="9" fontId="10" fillId="0" borderId="40" xfId="4" applyNumberFormat="1" applyFont="1" applyFill="1" applyBorder="1" applyAlignment="1" applyProtection="1">
      <alignment horizontal="right" wrapText="1"/>
      <protection locked="0"/>
    </xf>
    <xf numFmtId="0" fontId="15" fillId="0" borderId="37" xfId="1" applyFont="1" applyBorder="1" applyAlignment="1">
      <alignment horizontal="left" vertical="center" wrapText="1"/>
    </xf>
    <xf numFmtId="0" fontId="6" fillId="0" borderId="38" xfId="1" applyFont="1" applyBorder="1" applyAlignment="1" applyProtection="1">
      <alignment horizontal="right"/>
      <protection locked="0"/>
    </xf>
    <xf numFmtId="2" fontId="24" fillId="0" borderId="38" xfId="1" applyNumberFormat="1" applyFont="1" applyBorder="1" applyAlignment="1" applyProtection="1">
      <alignment horizontal="center"/>
      <protection locked="0"/>
    </xf>
    <xf numFmtId="164" fontId="10" fillId="0" borderId="40" xfId="1" applyNumberFormat="1" applyFont="1" applyBorder="1" applyAlignment="1">
      <alignment horizontal="right"/>
    </xf>
    <xf numFmtId="0" fontId="15" fillId="0" borderId="22" xfId="0" applyFont="1" applyBorder="1" applyAlignment="1">
      <alignment horizontal="left" vertical="center" wrapText="1"/>
    </xf>
    <xf numFmtId="0" fontId="16" fillId="0" borderId="9" xfId="0" applyFont="1" applyBorder="1" applyAlignment="1">
      <alignment horizontal="right" vertical="center" wrapText="1"/>
    </xf>
    <xf numFmtId="0" fontId="7" fillId="0" borderId="1" xfId="0" applyFont="1" applyBorder="1" applyAlignment="1">
      <alignment horizontal="left" vertical="center" wrapText="1"/>
    </xf>
    <xf numFmtId="0" fontId="6" fillId="0" borderId="11" xfId="0" applyFont="1" applyBorder="1" applyAlignment="1" applyProtection="1">
      <alignment horizontal="left" vertical="top" wrapText="1"/>
      <protection locked="0"/>
    </xf>
    <xf numFmtId="0" fontId="7" fillId="0" borderId="27" xfId="0" applyFont="1" applyBorder="1" applyAlignment="1" applyProtection="1">
      <alignment horizontal="left" vertical="top" wrapText="1"/>
      <protection locked="0"/>
    </xf>
    <xf numFmtId="0" fontId="14" fillId="0" borderId="27" xfId="0" applyFont="1" applyBorder="1" applyAlignment="1" applyProtection="1">
      <alignment horizontal="left" vertical="top" wrapText="1"/>
      <protection locked="0"/>
    </xf>
    <xf numFmtId="0" fontId="15" fillId="0" borderId="28" xfId="0" applyFont="1" applyBorder="1" applyAlignment="1">
      <alignment horizontal="left" vertical="center" wrapText="1"/>
    </xf>
    <xf numFmtId="0" fontId="15" fillId="0" borderId="31" xfId="0" applyFont="1" applyBorder="1" applyAlignment="1">
      <alignment horizontal="left" vertical="center" wrapText="1"/>
    </xf>
    <xf numFmtId="165" fontId="26" fillId="7" borderId="29" xfId="0" applyNumberFormat="1" applyFont="1" applyFill="1" applyBorder="1" applyAlignment="1">
      <alignment horizontal="left" vertical="center" wrapText="1"/>
    </xf>
    <xf numFmtId="0" fontId="10" fillId="5" borderId="1" xfId="0" applyFont="1" applyFill="1" applyBorder="1" applyAlignment="1">
      <alignment horizontal="left" vertical="center"/>
    </xf>
    <xf numFmtId="0" fontId="10" fillId="5" borderId="20" xfId="0" applyFont="1" applyFill="1" applyBorder="1" applyAlignment="1" applyProtection="1">
      <alignment horizontal="right"/>
      <protection locked="0"/>
    </xf>
    <xf numFmtId="0" fontId="10" fillId="5" borderId="19" xfId="1" applyFont="1" applyFill="1" applyBorder="1" applyAlignment="1">
      <alignment horizontal="left" vertical="center" wrapText="1"/>
    </xf>
    <xf numFmtId="0" fontId="10" fillId="5" borderId="1" xfId="1" applyFont="1" applyFill="1" applyBorder="1" applyAlignment="1">
      <alignment horizontal="left" vertical="center" wrapText="1"/>
    </xf>
    <xf numFmtId="0" fontId="7" fillId="0" borderId="22" xfId="0" applyFont="1" applyBorder="1" applyAlignment="1">
      <alignment horizontal="left" vertical="top"/>
    </xf>
    <xf numFmtId="164" fontId="10" fillId="0" borderId="30" xfId="0" applyNumberFormat="1" applyFont="1" applyBorder="1" applyAlignment="1" applyProtection="1">
      <alignment horizontal="right"/>
      <protection locked="0"/>
    </xf>
    <xf numFmtId="0" fontId="15" fillId="0" borderId="38" xfId="1" applyFont="1" applyBorder="1" applyAlignment="1">
      <alignment horizontal="left" vertical="top" wrapText="1"/>
    </xf>
    <xf numFmtId="0" fontId="14" fillId="5" borderId="1" xfId="0" applyFont="1" applyFill="1" applyBorder="1" applyAlignment="1" applyProtection="1">
      <alignment horizontal="left" vertical="center" wrapText="1"/>
      <protection locked="0"/>
    </xf>
    <xf numFmtId="0" fontId="15" fillId="0" borderId="11" xfId="0" applyFont="1" applyBorder="1" applyAlignment="1" applyProtection="1">
      <alignment horizontal="left" vertical="center" wrapText="1"/>
      <protection locked="0"/>
    </xf>
    <xf numFmtId="0" fontId="15" fillId="0" borderId="27" xfId="0" applyFont="1" applyBorder="1" applyAlignment="1" applyProtection="1">
      <alignment horizontal="left" vertical="center" wrapText="1"/>
      <protection locked="0"/>
    </xf>
    <xf numFmtId="0" fontId="7" fillId="5" borderId="1" xfId="0" applyFont="1" applyFill="1" applyBorder="1" applyAlignment="1" applyProtection="1">
      <alignment horizontal="left" vertical="center" wrapText="1"/>
      <protection locked="0"/>
    </xf>
    <xf numFmtId="0" fontId="7" fillId="5" borderId="20" xfId="0" applyFont="1" applyFill="1" applyBorder="1" applyAlignment="1" applyProtection="1">
      <alignment horizontal="left" vertical="center" wrapText="1"/>
      <protection locked="0"/>
    </xf>
    <xf numFmtId="0" fontId="15" fillId="0" borderId="11" xfId="1" applyFont="1" applyBorder="1" applyAlignment="1" applyProtection="1">
      <alignment horizontal="left" vertical="center" wrapText="1"/>
      <protection locked="0"/>
    </xf>
    <xf numFmtId="0" fontId="15" fillId="0" borderId="27" xfId="1" applyFont="1" applyBorder="1" applyAlignment="1" applyProtection="1">
      <alignment horizontal="left" vertical="center" wrapText="1"/>
      <protection locked="0"/>
    </xf>
    <xf numFmtId="0" fontId="4" fillId="0" borderId="0" xfId="0" applyFont="1" applyAlignment="1">
      <alignment horizontal="left" vertical="top"/>
    </xf>
    <xf numFmtId="0" fontId="15" fillId="0" borderId="1" xfId="0" applyFont="1" applyBorder="1" applyAlignment="1" applyProtection="1">
      <alignment horizontal="left" vertical="top" wrapText="1"/>
      <protection locked="0"/>
    </xf>
    <xf numFmtId="0" fontId="15" fillId="0" borderId="20" xfId="0" applyFont="1" applyBorder="1" applyAlignment="1" applyProtection="1">
      <alignment horizontal="left" vertical="top" wrapText="1"/>
      <protection locked="0"/>
    </xf>
    <xf numFmtId="0" fontId="14" fillId="0" borderId="11" xfId="0" applyFont="1" applyBorder="1" applyAlignment="1" applyProtection="1">
      <alignment horizontal="left" vertical="center" wrapText="1"/>
      <protection locked="0"/>
    </xf>
    <xf numFmtId="0" fontId="26" fillId="4" borderId="2" xfId="0" applyFont="1" applyFill="1" applyBorder="1" applyAlignment="1">
      <alignment horizontal="left" vertical="center" wrapText="1"/>
    </xf>
    <xf numFmtId="0" fontId="26" fillId="4" borderId="3" xfId="0" applyFont="1" applyFill="1" applyBorder="1" applyAlignment="1">
      <alignment horizontal="left" vertical="center" wrapText="1"/>
    </xf>
    <xf numFmtId="0" fontId="26" fillId="4" borderId="4" xfId="0" applyFont="1" applyFill="1" applyBorder="1" applyAlignment="1">
      <alignment horizontal="left" vertical="center" wrapText="1"/>
    </xf>
    <xf numFmtId="0" fontId="10" fillId="5" borderId="1" xfId="1" applyFont="1" applyFill="1" applyBorder="1" applyAlignment="1">
      <alignment horizontal="center" vertical="center" wrapText="1"/>
    </xf>
    <xf numFmtId="0" fontId="10" fillId="5" borderId="20" xfId="1" applyFont="1" applyFill="1" applyBorder="1" applyAlignment="1">
      <alignment horizontal="center" vertical="center" wrapText="1"/>
    </xf>
    <xf numFmtId="0" fontId="14" fillId="0" borderId="1" xfId="0" applyFont="1" applyBorder="1" applyAlignment="1" applyProtection="1">
      <alignment horizontal="left" vertical="center" wrapText="1"/>
      <protection locked="0"/>
    </xf>
    <xf numFmtId="0" fontId="15" fillId="0" borderId="20" xfId="0" applyFont="1" applyBorder="1" applyAlignment="1" applyProtection="1">
      <alignment horizontal="left" vertical="center" wrapText="1"/>
      <protection locked="0"/>
    </xf>
    <xf numFmtId="0" fontId="15" fillId="0" borderId="21" xfId="0" applyFont="1" applyBorder="1" applyAlignment="1">
      <alignment horizontal="left" vertical="center" wrapText="1"/>
    </xf>
    <xf numFmtId="0" fontId="15" fillId="0" borderId="8" xfId="0" applyFont="1" applyBorder="1" applyAlignment="1">
      <alignment horizontal="left" vertical="center" wrapText="1"/>
    </xf>
    <xf numFmtId="0" fontId="14" fillId="0" borderId="27" xfId="0" applyFont="1" applyBorder="1" applyAlignment="1" applyProtection="1">
      <alignment horizontal="left" vertical="center" wrapText="1"/>
      <protection locked="0"/>
    </xf>
    <xf numFmtId="0" fontId="7" fillId="5" borderId="1" xfId="0" applyFont="1" applyFill="1" applyBorder="1" applyAlignment="1" applyProtection="1">
      <alignment horizontal="left" vertical="top" wrapText="1"/>
      <protection locked="0"/>
    </xf>
    <xf numFmtId="0" fontId="7" fillId="5" borderId="20" xfId="0" applyFont="1" applyFill="1" applyBorder="1" applyAlignment="1" applyProtection="1">
      <alignment horizontal="left" vertical="top" wrapText="1"/>
      <protection locked="0"/>
    </xf>
    <xf numFmtId="0" fontId="14" fillId="0" borderId="22" xfId="0" applyFont="1" applyBorder="1" applyAlignment="1" applyProtection="1">
      <alignment horizontal="left" vertical="top" wrapText="1"/>
      <protection locked="0"/>
    </xf>
    <xf numFmtId="0" fontId="14" fillId="0" borderId="30" xfId="0" applyFont="1" applyBorder="1" applyAlignment="1" applyProtection="1">
      <alignment horizontal="left" vertical="top" wrapText="1"/>
      <protection locked="0"/>
    </xf>
    <xf numFmtId="0" fontId="15" fillId="0" borderId="11" xfId="1" applyFont="1" applyBorder="1" applyAlignment="1" applyProtection="1">
      <alignment horizontal="left" vertical="top" wrapText="1"/>
      <protection locked="0"/>
    </xf>
    <xf numFmtId="0" fontId="15" fillId="0" borderId="27" xfId="1" applyFont="1" applyBorder="1" applyAlignment="1" applyProtection="1">
      <alignment horizontal="left" vertical="top" wrapText="1"/>
      <protection locked="0"/>
    </xf>
    <xf numFmtId="0" fontId="23" fillId="0" borderId="11" xfId="1" applyFont="1" applyBorder="1" applyAlignment="1" applyProtection="1">
      <alignment horizontal="left" vertical="center" wrapText="1"/>
      <protection locked="0"/>
    </xf>
    <xf numFmtId="0" fontId="23" fillId="0" borderId="27" xfId="1" applyFont="1" applyBorder="1" applyAlignment="1" applyProtection="1">
      <alignment horizontal="left" vertical="center" wrapText="1"/>
      <protection locked="0"/>
    </xf>
    <xf numFmtId="0" fontId="15" fillId="0" borderId="23" xfId="0" applyFont="1" applyBorder="1" applyAlignment="1" applyProtection="1">
      <alignment horizontal="left" vertical="center" wrapText="1"/>
      <protection locked="0"/>
    </xf>
    <xf numFmtId="0" fontId="15" fillId="0" borderId="24" xfId="0" applyFont="1" applyBorder="1" applyAlignment="1" applyProtection="1">
      <alignment horizontal="left" vertical="center" wrapText="1"/>
      <protection locked="0"/>
    </xf>
    <xf numFmtId="0" fontId="15" fillId="0" borderId="11" xfId="0" applyFont="1" applyBorder="1" applyAlignment="1" applyProtection="1">
      <alignment horizontal="left" vertical="top" wrapText="1"/>
      <protection locked="0"/>
    </xf>
    <xf numFmtId="0" fontId="15" fillId="0" borderId="27" xfId="0" applyFont="1" applyBorder="1" applyAlignment="1" applyProtection="1">
      <alignment horizontal="left" vertical="top" wrapText="1"/>
      <protection locked="0"/>
    </xf>
    <xf numFmtId="165" fontId="20" fillId="6" borderId="2" xfId="0" applyNumberFormat="1" applyFont="1" applyFill="1" applyBorder="1" applyAlignment="1">
      <alignment horizontal="right" vertical="center" wrapText="1"/>
    </xf>
    <xf numFmtId="165" fontId="20" fillId="6" borderId="4" xfId="0" applyNumberFormat="1" applyFont="1" applyFill="1" applyBorder="1" applyAlignment="1">
      <alignment horizontal="right" vertical="center" wrapText="1"/>
    </xf>
    <xf numFmtId="0" fontId="22" fillId="6" borderId="2" xfId="0" applyFont="1" applyFill="1" applyBorder="1" applyAlignment="1">
      <alignment horizontal="right" vertical="center" wrapText="1"/>
    </xf>
    <xf numFmtId="0" fontId="22" fillId="6" borderId="4" xfId="0" applyFont="1" applyFill="1" applyBorder="1" applyAlignment="1">
      <alignment horizontal="right" vertical="center" wrapText="1"/>
    </xf>
    <xf numFmtId="165" fontId="18" fillId="6" borderId="2" xfId="0" applyNumberFormat="1" applyFont="1" applyFill="1" applyBorder="1" applyAlignment="1">
      <alignment horizontal="right" vertical="center" wrapText="1"/>
    </xf>
    <xf numFmtId="165" fontId="18" fillId="6" borderId="4" xfId="0" applyNumberFormat="1" applyFont="1" applyFill="1" applyBorder="1" applyAlignment="1">
      <alignment horizontal="right" vertical="center" wrapText="1"/>
    </xf>
    <xf numFmtId="164" fontId="19" fillId="0" borderId="5" xfId="0" applyNumberFormat="1" applyFont="1" applyBorder="1" applyAlignment="1">
      <alignment horizontal="left" vertical="top" wrapText="1"/>
    </xf>
    <xf numFmtId="164" fontId="19" fillId="0" borderId="0" xfId="0" applyNumberFormat="1" applyFont="1" applyAlignment="1">
      <alignment horizontal="left" vertical="top" wrapText="1"/>
    </xf>
    <xf numFmtId="0" fontId="4" fillId="8" borderId="0" xfId="1" applyFont="1" applyFill="1" applyAlignment="1">
      <alignment horizontal="left" vertical="top"/>
    </xf>
    <xf numFmtId="0" fontId="22" fillId="0" borderId="0" xfId="1" applyFont="1" applyAlignment="1">
      <alignment horizontal="left"/>
    </xf>
    <xf numFmtId="0" fontId="14" fillId="6" borderId="2" xfId="1" applyFont="1" applyFill="1" applyBorder="1" applyAlignment="1">
      <alignment horizontal="left" vertical="center" wrapText="1"/>
    </xf>
    <xf numFmtId="0" fontId="14" fillId="6" borderId="3" xfId="1" applyFont="1" applyFill="1" applyBorder="1" applyAlignment="1">
      <alignment horizontal="left" vertical="center" wrapText="1"/>
    </xf>
    <xf numFmtId="0" fontId="14" fillId="6" borderId="4" xfId="1" applyFont="1" applyFill="1" applyBorder="1" applyAlignment="1">
      <alignment horizontal="left" vertical="center" wrapText="1"/>
    </xf>
    <xf numFmtId="0" fontId="10" fillId="5" borderId="9" xfId="1" applyFont="1" applyFill="1" applyBorder="1" applyAlignment="1">
      <alignment horizontal="center" vertical="center" wrapText="1"/>
    </xf>
    <xf numFmtId="0" fontId="10" fillId="0" borderId="11" xfId="1" applyFont="1" applyBorder="1" applyAlignment="1" applyProtection="1">
      <alignment horizontal="right" vertical="center" wrapText="1"/>
      <protection locked="0"/>
    </xf>
    <xf numFmtId="0" fontId="10" fillId="0" borderId="13" xfId="1" applyFont="1" applyBorder="1" applyAlignment="1" applyProtection="1">
      <alignment horizontal="right" vertical="center" wrapText="1"/>
      <protection locked="0"/>
    </xf>
    <xf numFmtId="0" fontId="14" fillId="0" borderId="11" xfId="1" applyFont="1" applyBorder="1" applyAlignment="1" applyProtection="1">
      <alignment horizontal="left" vertical="top" wrapText="1"/>
      <protection locked="0"/>
    </xf>
    <xf numFmtId="0" fontId="14" fillId="0" borderId="13" xfId="1" applyFont="1" applyBorder="1" applyAlignment="1" applyProtection="1">
      <alignment horizontal="left" vertical="top" wrapText="1"/>
      <protection locked="0"/>
    </xf>
    <xf numFmtId="0" fontId="10" fillId="5" borderId="1" xfId="1" applyFont="1" applyFill="1" applyBorder="1" applyAlignment="1" applyProtection="1">
      <alignment horizontal="center" vertical="center" wrapText="1"/>
      <protection locked="0"/>
    </xf>
    <xf numFmtId="0" fontId="15" fillId="0" borderId="13" xfId="0" applyFont="1" applyBorder="1" applyAlignment="1" applyProtection="1">
      <alignment horizontal="left" vertical="top" wrapText="1"/>
      <protection locked="0"/>
    </xf>
    <xf numFmtId="44" fontId="26" fillId="0" borderId="39" xfId="4" applyFont="1" applyFill="1" applyBorder="1" applyAlignment="1" applyProtection="1">
      <alignment horizontal="right" vertical="center" wrapText="1"/>
      <protection locked="0"/>
    </xf>
    <xf numFmtId="44" fontId="26" fillId="0" borderId="35" xfId="4" applyFont="1" applyFill="1" applyBorder="1" applyAlignment="1" applyProtection="1">
      <alignment horizontal="right" vertical="center" wrapText="1"/>
      <protection locked="0"/>
    </xf>
    <xf numFmtId="0" fontId="24" fillId="0" borderId="1" xfId="0" applyFont="1" applyBorder="1" applyAlignment="1">
      <alignment horizontal="right" vertical="top"/>
    </xf>
    <xf numFmtId="0" fontId="15" fillId="0" borderId="1" xfId="0" applyFont="1" applyBorder="1" applyAlignment="1" applyProtection="1">
      <alignment horizontal="left" vertical="center" wrapText="1"/>
      <protection locked="0"/>
    </xf>
    <xf numFmtId="0" fontId="10" fillId="5" borderId="11" xfId="1" applyFont="1" applyFill="1" applyBorder="1" applyAlignment="1" applyProtection="1">
      <alignment horizontal="left" vertical="top" wrapText="1"/>
      <protection locked="0"/>
    </xf>
    <xf numFmtId="0" fontId="10" fillId="5" borderId="13" xfId="1" applyFont="1" applyFill="1" applyBorder="1" applyAlignment="1" applyProtection="1">
      <alignment horizontal="left" vertical="top" wrapText="1"/>
      <protection locked="0"/>
    </xf>
    <xf numFmtId="0" fontId="26" fillId="4" borderId="2" xfId="4" applyNumberFormat="1" applyFont="1" applyFill="1" applyBorder="1" applyAlignment="1">
      <alignment horizontal="left" vertical="center" wrapText="1"/>
    </xf>
    <xf numFmtId="0" fontId="26" fillId="4" borderId="3" xfId="4" applyNumberFormat="1" applyFont="1" applyFill="1" applyBorder="1" applyAlignment="1">
      <alignment horizontal="left" vertical="center" wrapText="1"/>
    </xf>
    <xf numFmtId="0" fontId="24" fillId="0" borderId="23" xfId="0" applyFont="1" applyBorder="1" applyAlignment="1">
      <alignment horizontal="right" vertical="top"/>
    </xf>
    <xf numFmtId="0" fontId="24" fillId="0" borderId="34" xfId="0" applyFont="1" applyBorder="1" applyAlignment="1">
      <alignment horizontal="right" vertical="top"/>
    </xf>
    <xf numFmtId="0" fontId="26" fillId="0" borderId="0" xfId="0" applyFont="1" applyAlignment="1">
      <alignment horizontal="left" vertical="top"/>
    </xf>
    <xf numFmtId="0" fontId="24" fillId="0" borderId="0" xfId="1" applyFont="1" applyAlignment="1">
      <alignment horizontal="left" vertical="top"/>
    </xf>
    <xf numFmtId="0" fontId="10" fillId="0" borderId="0" xfId="1" applyFont="1" applyAlignment="1">
      <alignment horizontal="left" vertical="top"/>
    </xf>
    <xf numFmtId="0" fontId="25" fillId="0" borderId="0" xfId="1" applyFont="1" applyAlignment="1">
      <alignment horizontal="left" vertical="top"/>
    </xf>
    <xf numFmtId="0" fontId="10" fillId="0" borderId="0" xfId="1" applyFont="1" applyAlignment="1">
      <alignment horizontal="left"/>
    </xf>
    <xf numFmtId="0" fontId="15" fillId="0" borderId="23" xfId="0" applyFont="1" applyBorder="1" applyAlignment="1" applyProtection="1">
      <alignment horizontal="left" vertical="top" wrapText="1"/>
      <protection locked="0"/>
    </xf>
    <xf numFmtId="0" fontId="15" fillId="0" borderId="24" xfId="0" applyFont="1" applyBorder="1" applyAlignment="1" applyProtection="1">
      <alignment horizontal="left" vertical="top" wrapText="1"/>
      <protection locked="0"/>
    </xf>
    <xf numFmtId="0" fontId="10" fillId="5" borderId="11" xfId="1" applyFont="1" applyFill="1" applyBorder="1" applyAlignment="1" applyProtection="1">
      <alignment horizontal="left" vertical="center" wrapText="1"/>
      <protection locked="0"/>
    </xf>
    <xf numFmtId="0" fontId="10" fillId="5" borderId="13" xfId="1" applyFont="1" applyFill="1" applyBorder="1" applyAlignment="1" applyProtection="1">
      <alignment horizontal="left" vertical="center" wrapText="1"/>
      <protection locked="0"/>
    </xf>
    <xf numFmtId="0" fontId="26" fillId="8" borderId="0" xfId="1" applyFont="1" applyFill="1" applyAlignment="1">
      <alignment horizontal="left" vertical="top"/>
    </xf>
    <xf numFmtId="0" fontId="10" fillId="5" borderId="11" xfId="0" applyFont="1" applyFill="1" applyBorder="1" applyAlignment="1" applyProtection="1">
      <alignment horizontal="left" vertical="center"/>
      <protection locked="0"/>
    </xf>
    <xf numFmtId="0" fontId="10" fillId="5" borderId="13" xfId="0" applyFont="1" applyFill="1" applyBorder="1" applyAlignment="1" applyProtection="1">
      <alignment horizontal="left" vertical="center"/>
      <protection locked="0"/>
    </xf>
    <xf numFmtId="0" fontId="14" fillId="0" borderId="1" xfId="0" applyFont="1" applyBorder="1" applyAlignment="1" applyProtection="1">
      <alignment horizontal="left" vertical="top" wrapText="1"/>
      <protection locked="0"/>
    </xf>
    <xf numFmtId="0" fontId="4" fillId="8" borderId="0" xfId="0" applyFont="1" applyFill="1" applyAlignment="1">
      <alignment horizontal="left" vertical="top"/>
    </xf>
    <xf numFmtId="165" fontId="20" fillId="6" borderId="3" xfId="0" applyNumberFormat="1" applyFont="1" applyFill="1" applyBorder="1" applyAlignment="1">
      <alignment horizontal="right" vertical="center" wrapText="1"/>
    </xf>
    <xf numFmtId="0" fontId="22" fillId="6" borderId="3" xfId="0" applyFont="1" applyFill="1" applyBorder="1" applyAlignment="1">
      <alignment horizontal="right" vertical="center" wrapText="1"/>
    </xf>
    <xf numFmtId="165" fontId="18" fillId="6" borderId="3" xfId="0" applyNumberFormat="1" applyFont="1" applyFill="1" applyBorder="1" applyAlignment="1">
      <alignment horizontal="right" vertical="center" wrapText="1"/>
    </xf>
    <xf numFmtId="0" fontId="15" fillId="0" borderId="21" xfId="0" applyFont="1" applyBorder="1" applyAlignment="1">
      <alignment horizontal="left" vertical="top" wrapText="1"/>
    </xf>
    <xf numFmtId="0" fontId="15" fillId="0" borderId="8" xfId="0" applyFont="1" applyBorder="1" applyAlignment="1">
      <alignment horizontal="left" vertical="top" wrapText="1"/>
    </xf>
  </cellXfs>
  <cellStyles count="7">
    <cellStyle name="Currency 2 2" xfId="5" xr:uid="{7190C959-64AE-4308-8785-505F0D1A03FD}"/>
    <cellStyle name="Currency 2 3" xfId="4" xr:uid="{725C90E7-BD4C-4C8D-A39B-3D28DFE116FD}"/>
    <cellStyle name="Normal" xfId="0" builtinId="0"/>
    <cellStyle name="Normal 2 2" xfId="1" xr:uid="{B29B0F53-611A-4BEC-A100-48E361045568}"/>
    <cellStyle name="Normal 2 2 2" xfId="3" xr:uid="{D339061F-15EC-4B04-A081-9DE561E45F31}"/>
    <cellStyle name="Normal 3" xfId="2" xr:uid="{9EF1A84E-EF5E-458F-A6F0-F4792C716F8B}"/>
    <cellStyle name="Normal 3 3" xfId="6" xr:uid="{B4784BEA-A484-4594-A8AB-99EAC67F33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E7081-9B7F-4188-B006-EE639981DD27}">
  <dimension ref="A2:L89"/>
  <sheetViews>
    <sheetView tabSelected="1" zoomScaleNormal="100" workbookViewId="0"/>
  </sheetViews>
  <sheetFormatPr defaultColWidth="9.28515625" defaultRowHeight="15" x14ac:dyDescent="0.25"/>
  <cols>
    <col min="1" max="1" width="2.7109375" style="1" customWidth="1"/>
    <col min="2" max="2" width="52.28515625" style="1" customWidth="1"/>
    <col min="3" max="3" width="64" style="1" customWidth="1"/>
    <col min="4" max="5" width="29.28515625" style="1" customWidth="1"/>
    <col min="6" max="6" width="20.42578125" style="1" customWidth="1"/>
    <col min="7" max="16384" width="9.28515625" style="1"/>
  </cols>
  <sheetData>
    <row r="2" spans="1:12" ht="18" thickBot="1" x14ac:dyDescent="0.3">
      <c r="B2" s="167" t="s">
        <v>105</v>
      </c>
      <c r="C2" s="167"/>
      <c r="D2" s="40"/>
      <c r="E2" s="40" t="s">
        <v>5</v>
      </c>
    </row>
    <row r="3" spans="1:12" ht="18.95" customHeight="1" thickBot="1" x14ac:dyDescent="0.3">
      <c r="A3" s="39"/>
      <c r="B3" s="75" t="s">
        <v>106</v>
      </c>
      <c r="C3" s="4"/>
      <c r="D3" s="76" t="s">
        <v>6</v>
      </c>
      <c r="E3" s="5" t="s">
        <v>0</v>
      </c>
      <c r="F3" s="41"/>
      <c r="G3" s="39"/>
      <c r="H3" s="39"/>
      <c r="I3" s="39"/>
      <c r="J3" s="39"/>
      <c r="K3" s="39"/>
      <c r="L3" s="39"/>
    </row>
    <row r="4" spans="1:12" ht="18.95" customHeight="1" thickBot="1" x14ac:dyDescent="0.3">
      <c r="A4" s="39"/>
      <c r="B4" s="75"/>
      <c r="C4" s="4"/>
      <c r="D4" s="76" t="s">
        <v>7</v>
      </c>
      <c r="E4" s="6">
        <v>4500</v>
      </c>
      <c r="F4" s="41"/>
      <c r="G4" s="39"/>
      <c r="H4" s="39"/>
      <c r="I4" s="39"/>
      <c r="J4" s="39"/>
      <c r="K4" s="39"/>
      <c r="L4" s="39"/>
    </row>
    <row r="5" spans="1:12" ht="18.95" customHeight="1" thickBot="1" x14ac:dyDescent="0.3">
      <c r="A5" s="39"/>
      <c r="B5" s="75"/>
      <c r="C5" s="4"/>
      <c r="D5" s="76" t="s">
        <v>8</v>
      </c>
      <c r="E5" s="6" t="s">
        <v>107</v>
      </c>
      <c r="F5" s="41"/>
      <c r="G5" s="39"/>
      <c r="H5" s="39"/>
      <c r="I5" s="39"/>
      <c r="J5" s="39"/>
      <c r="K5" s="39"/>
      <c r="L5" s="39"/>
    </row>
    <row r="6" spans="1:12" ht="18.95" customHeight="1" thickBot="1" x14ac:dyDescent="0.3">
      <c r="A6" s="39"/>
      <c r="B6" s="77"/>
      <c r="C6" s="4"/>
      <c r="D6" s="76" t="s">
        <v>9</v>
      </c>
      <c r="E6" s="6" t="s">
        <v>1</v>
      </c>
      <c r="F6" s="41"/>
      <c r="G6" s="39"/>
      <c r="H6" s="39"/>
      <c r="I6" s="39"/>
      <c r="J6" s="39"/>
      <c r="K6" s="39"/>
      <c r="L6" s="39"/>
    </row>
    <row r="7" spans="1:12" ht="18.95" customHeight="1" thickBot="1" x14ac:dyDescent="0.3">
      <c r="A7" s="39"/>
      <c r="B7" s="43" t="s">
        <v>10</v>
      </c>
      <c r="C7" s="4"/>
      <c r="D7" s="76" t="s">
        <v>11</v>
      </c>
      <c r="E7" s="6" t="s">
        <v>12</v>
      </c>
      <c r="F7" s="41"/>
      <c r="G7" s="39"/>
      <c r="H7" s="39"/>
      <c r="I7" s="39"/>
      <c r="J7" s="39"/>
      <c r="K7" s="39"/>
      <c r="L7" s="39"/>
    </row>
    <row r="8" spans="1:12" ht="18.95" customHeight="1" thickBot="1" x14ac:dyDescent="0.3">
      <c r="A8" s="39"/>
      <c r="B8" s="78"/>
      <c r="C8" s="4"/>
      <c r="D8" s="76" t="s">
        <v>13</v>
      </c>
      <c r="E8" s="6" t="s">
        <v>108</v>
      </c>
      <c r="F8" s="45"/>
      <c r="G8" s="39"/>
      <c r="H8" s="3"/>
      <c r="I8" s="39"/>
      <c r="J8" s="39"/>
      <c r="K8" s="39"/>
      <c r="L8" s="39"/>
    </row>
    <row r="9" spans="1:12" ht="18.95" customHeight="1" thickBot="1" x14ac:dyDescent="0.3">
      <c r="A9" s="39"/>
      <c r="B9" s="46"/>
      <c r="C9" s="4"/>
      <c r="D9" s="76" t="s">
        <v>14</v>
      </c>
      <c r="E9" s="36">
        <v>20740</v>
      </c>
      <c r="F9" s="45"/>
      <c r="G9" s="39"/>
      <c r="H9" s="39"/>
      <c r="I9" s="39"/>
      <c r="J9" s="39"/>
      <c r="K9" s="39"/>
      <c r="L9" s="39"/>
    </row>
    <row r="10" spans="1:12" ht="19.5" thickBot="1" x14ac:dyDescent="0.35">
      <c r="B10" s="171" t="s">
        <v>15</v>
      </c>
      <c r="C10" s="172"/>
      <c r="D10" s="172"/>
      <c r="E10" s="173"/>
      <c r="F10" s="79"/>
    </row>
    <row r="11" spans="1:12" ht="18" customHeight="1" x14ac:dyDescent="0.25">
      <c r="B11" s="80" t="s">
        <v>16</v>
      </c>
      <c r="C11" s="81" t="s">
        <v>17</v>
      </c>
      <c r="D11" s="174" t="s">
        <v>18</v>
      </c>
      <c r="E11" s="175"/>
      <c r="F11" s="9"/>
    </row>
    <row r="12" spans="1:12" ht="18" customHeight="1" x14ac:dyDescent="0.25">
      <c r="B12" s="10" t="s">
        <v>81</v>
      </c>
      <c r="C12" s="11" t="s">
        <v>109</v>
      </c>
      <c r="D12" s="176" t="s">
        <v>110</v>
      </c>
      <c r="E12" s="177"/>
      <c r="F12" s="58"/>
    </row>
    <row r="13" spans="1:12" ht="18" customHeight="1" x14ac:dyDescent="0.25">
      <c r="B13" s="10" t="s">
        <v>90</v>
      </c>
      <c r="C13" s="82" t="s">
        <v>102</v>
      </c>
      <c r="D13" s="176" t="s">
        <v>111</v>
      </c>
      <c r="E13" s="177"/>
      <c r="F13" s="58"/>
    </row>
    <row r="14" spans="1:12" ht="18" customHeight="1" x14ac:dyDescent="0.25">
      <c r="B14" s="10" t="s">
        <v>112</v>
      </c>
      <c r="C14" s="82" t="s">
        <v>113</v>
      </c>
      <c r="D14" s="170" t="s">
        <v>114</v>
      </c>
      <c r="E14" s="180"/>
      <c r="F14" s="58"/>
    </row>
    <row r="15" spans="1:12" ht="18" customHeight="1" x14ac:dyDescent="0.25">
      <c r="B15" s="83" t="s">
        <v>19</v>
      </c>
      <c r="C15" s="84"/>
      <c r="D15" s="181"/>
      <c r="E15" s="182"/>
      <c r="F15" s="85"/>
    </row>
    <row r="16" spans="1:12" ht="12.75" customHeight="1" x14ac:dyDescent="0.25">
      <c r="B16" s="178" t="s">
        <v>91</v>
      </c>
      <c r="C16" s="72" t="s">
        <v>115</v>
      </c>
      <c r="D16" s="183" t="s">
        <v>116</v>
      </c>
      <c r="E16" s="184"/>
      <c r="F16" s="58"/>
    </row>
    <row r="17" spans="2:6" x14ac:dyDescent="0.25">
      <c r="B17" s="179"/>
      <c r="C17" s="86" t="s">
        <v>22</v>
      </c>
      <c r="D17" s="87" t="s">
        <v>3</v>
      </c>
      <c r="E17" s="88"/>
      <c r="F17" s="45"/>
    </row>
    <row r="18" spans="2:6" ht="18" customHeight="1" x14ac:dyDescent="0.25">
      <c r="B18" s="13" t="s">
        <v>20</v>
      </c>
      <c r="C18" s="50"/>
      <c r="D18" s="168" t="s">
        <v>21</v>
      </c>
      <c r="E18" s="169"/>
      <c r="F18" s="45"/>
    </row>
    <row r="19" spans="2:6" ht="18" customHeight="1" x14ac:dyDescent="0.25">
      <c r="B19" s="89" t="s">
        <v>23</v>
      </c>
      <c r="C19" s="90"/>
      <c r="D19" s="163"/>
      <c r="E19" s="164"/>
      <c r="F19" s="7"/>
    </row>
    <row r="20" spans="2:6" ht="18" customHeight="1" x14ac:dyDescent="0.25">
      <c r="B20" s="10" t="s">
        <v>24</v>
      </c>
      <c r="C20" s="16" t="s">
        <v>117</v>
      </c>
      <c r="D20" s="170" t="s">
        <v>2</v>
      </c>
      <c r="E20" s="162"/>
      <c r="F20" s="7"/>
    </row>
    <row r="21" spans="2:6" ht="18" customHeight="1" x14ac:dyDescent="0.25">
      <c r="B21" s="10" t="s">
        <v>25</v>
      </c>
      <c r="C21" s="11" t="s">
        <v>92</v>
      </c>
      <c r="D21" s="161" t="s">
        <v>2</v>
      </c>
      <c r="E21" s="162"/>
      <c r="F21" s="7"/>
    </row>
    <row r="22" spans="2:6" ht="18" customHeight="1" x14ac:dyDescent="0.25">
      <c r="B22" s="89" t="s">
        <v>118</v>
      </c>
      <c r="C22" s="90"/>
      <c r="D22" s="163"/>
      <c r="E22" s="164"/>
      <c r="F22" s="9"/>
    </row>
    <row r="23" spans="2:6" ht="18" customHeight="1" x14ac:dyDescent="0.25">
      <c r="B23" s="15" t="s">
        <v>118</v>
      </c>
      <c r="C23" s="16" t="s">
        <v>119</v>
      </c>
      <c r="D23" s="165" t="s">
        <v>2</v>
      </c>
      <c r="E23" s="166"/>
      <c r="F23" s="12"/>
    </row>
    <row r="24" spans="2:6" ht="18" customHeight="1" x14ac:dyDescent="0.25">
      <c r="B24" s="89" t="s">
        <v>29</v>
      </c>
      <c r="C24" s="90"/>
      <c r="D24" s="163"/>
      <c r="E24" s="164"/>
      <c r="F24" s="12"/>
    </row>
    <row r="25" spans="2:6" ht="18" customHeight="1" x14ac:dyDescent="0.25">
      <c r="B25" s="10" t="s">
        <v>30</v>
      </c>
      <c r="C25" s="11" t="s">
        <v>120</v>
      </c>
      <c r="D25" s="165" t="s">
        <v>31</v>
      </c>
      <c r="E25" s="166"/>
      <c r="F25" s="12"/>
    </row>
    <row r="26" spans="2:6" s="91" customFormat="1" ht="12.75" x14ac:dyDescent="0.25">
      <c r="B26" s="15" t="s">
        <v>32</v>
      </c>
      <c r="C26" s="16" t="s">
        <v>121</v>
      </c>
      <c r="D26" s="187" t="s">
        <v>2</v>
      </c>
      <c r="E26" s="188"/>
      <c r="F26" s="92"/>
    </row>
    <row r="27" spans="2:6" ht="18" customHeight="1" x14ac:dyDescent="0.25">
      <c r="B27" s="10" t="s">
        <v>33</v>
      </c>
      <c r="C27" s="11" t="s">
        <v>34</v>
      </c>
      <c r="D27" s="165" t="s">
        <v>31</v>
      </c>
      <c r="E27" s="166"/>
      <c r="F27" s="23"/>
    </row>
    <row r="28" spans="2:6" ht="18" customHeight="1" x14ac:dyDescent="0.25">
      <c r="B28" s="10" t="s">
        <v>35</v>
      </c>
      <c r="C28" s="11" t="s">
        <v>36</v>
      </c>
      <c r="D28" s="165" t="s">
        <v>2</v>
      </c>
      <c r="E28" s="166"/>
      <c r="F28" s="7"/>
    </row>
    <row r="29" spans="2:6" ht="18" customHeight="1" x14ac:dyDescent="0.25">
      <c r="B29" s="89" t="s">
        <v>26</v>
      </c>
      <c r="C29" s="90"/>
      <c r="D29" s="163"/>
      <c r="E29" s="164"/>
      <c r="F29" s="7"/>
    </row>
    <row r="30" spans="2:6" ht="18" customHeight="1" x14ac:dyDescent="0.25">
      <c r="B30" s="10" t="s">
        <v>27</v>
      </c>
      <c r="C30" s="11" t="s">
        <v>28</v>
      </c>
      <c r="D30" s="165" t="s">
        <v>2</v>
      </c>
      <c r="E30" s="166"/>
      <c r="F30" s="7"/>
    </row>
    <row r="31" spans="2:6" ht="18" customHeight="1" x14ac:dyDescent="0.3">
      <c r="B31" s="83" t="s">
        <v>37</v>
      </c>
      <c r="C31" s="84"/>
      <c r="D31" s="181"/>
      <c r="E31" s="182"/>
      <c r="F31" s="79"/>
    </row>
    <row r="32" spans="2:6" ht="25.5" x14ac:dyDescent="0.25">
      <c r="B32" s="10" t="s">
        <v>122</v>
      </c>
      <c r="C32" s="11" t="s">
        <v>123</v>
      </c>
      <c r="D32" s="170" t="s">
        <v>124</v>
      </c>
      <c r="E32" s="180"/>
      <c r="F32" s="12"/>
    </row>
    <row r="33" spans="1:12" ht="25.5" x14ac:dyDescent="0.25">
      <c r="B33" s="10" t="s">
        <v>125</v>
      </c>
      <c r="C33" s="11" t="s">
        <v>126</v>
      </c>
      <c r="D33" s="185" t="s">
        <v>2</v>
      </c>
      <c r="E33" s="186"/>
      <c r="F33" s="12"/>
    </row>
    <row r="34" spans="1:12" ht="18" customHeight="1" x14ac:dyDescent="0.25">
      <c r="A34" s="93"/>
      <c r="B34" s="94" t="s">
        <v>127</v>
      </c>
      <c r="C34" s="11" t="s">
        <v>128</v>
      </c>
      <c r="D34" s="165" t="s">
        <v>2</v>
      </c>
      <c r="E34" s="166"/>
      <c r="F34" s="12"/>
      <c r="G34" s="2"/>
      <c r="H34" s="2"/>
      <c r="I34" s="2"/>
      <c r="J34" s="2"/>
      <c r="K34" s="2"/>
      <c r="L34" s="2"/>
    </row>
    <row r="35" spans="1:12" ht="18" customHeight="1" x14ac:dyDescent="0.25">
      <c r="B35" s="83" t="s">
        <v>38</v>
      </c>
      <c r="C35" s="84"/>
      <c r="D35" s="181"/>
      <c r="E35" s="182"/>
      <c r="F35" s="58"/>
    </row>
    <row r="36" spans="1:12" ht="25.5" x14ac:dyDescent="0.25">
      <c r="B36" s="15" t="s">
        <v>39</v>
      </c>
      <c r="C36" s="48" t="s">
        <v>84</v>
      </c>
      <c r="D36" s="185" t="s">
        <v>2</v>
      </c>
      <c r="E36" s="186"/>
    </row>
    <row r="37" spans="1:12" ht="18" customHeight="1" x14ac:dyDescent="0.25">
      <c r="B37" s="83" t="s">
        <v>40</v>
      </c>
      <c r="C37" s="84"/>
      <c r="D37" s="181"/>
      <c r="E37" s="182"/>
      <c r="F37" s="45"/>
    </row>
    <row r="38" spans="1:12" ht="18" customHeight="1" x14ac:dyDescent="0.25">
      <c r="A38" s="2"/>
      <c r="B38" s="10" t="s">
        <v>41</v>
      </c>
      <c r="C38" s="11" t="s">
        <v>93</v>
      </c>
      <c r="D38" s="165" t="s">
        <v>2</v>
      </c>
      <c r="E38" s="166"/>
      <c r="F38" s="7"/>
      <c r="G38" s="2"/>
      <c r="H38" s="2"/>
      <c r="I38" s="2"/>
      <c r="J38" s="2"/>
      <c r="K38" s="2"/>
      <c r="L38" s="2"/>
    </row>
    <row r="39" spans="1:12" ht="18" customHeight="1" x14ac:dyDescent="0.25">
      <c r="A39" s="3"/>
      <c r="B39" s="15" t="s">
        <v>42</v>
      </c>
      <c r="C39" s="20" t="s">
        <v>43</v>
      </c>
      <c r="D39" s="165" t="s">
        <v>2</v>
      </c>
      <c r="E39" s="166"/>
      <c r="F39" s="7"/>
      <c r="G39" s="3"/>
      <c r="H39" s="3"/>
      <c r="I39" s="3"/>
      <c r="J39" s="3"/>
      <c r="K39" s="3"/>
      <c r="L39" s="3"/>
    </row>
    <row r="40" spans="1:12" ht="25.5" x14ac:dyDescent="0.25">
      <c r="A40" s="2"/>
      <c r="B40" s="68" t="s">
        <v>44</v>
      </c>
      <c r="C40" s="16" t="s">
        <v>98</v>
      </c>
      <c r="D40" s="191" t="s">
        <v>2</v>
      </c>
      <c r="E40" s="192"/>
      <c r="F40" s="7"/>
      <c r="G40" s="2"/>
      <c r="H40" s="2"/>
      <c r="I40" s="2"/>
      <c r="J40" s="2"/>
      <c r="K40" s="2"/>
      <c r="L40" s="2"/>
    </row>
    <row r="41" spans="1:12" ht="18" customHeight="1" x14ac:dyDescent="0.25">
      <c r="A41" s="2"/>
      <c r="B41" s="10" t="s">
        <v>45</v>
      </c>
      <c r="C41" s="11" t="s">
        <v>46</v>
      </c>
      <c r="D41" s="165" t="s">
        <v>2</v>
      </c>
      <c r="E41" s="166"/>
      <c r="F41" s="8"/>
      <c r="G41" s="2"/>
      <c r="H41" s="2"/>
      <c r="I41" s="2"/>
      <c r="J41" s="2"/>
      <c r="K41" s="2"/>
      <c r="L41" s="2"/>
    </row>
    <row r="42" spans="1:12" ht="18" customHeight="1" x14ac:dyDescent="0.25">
      <c r="A42" s="2"/>
      <c r="B42" s="10" t="s">
        <v>47</v>
      </c>
      <c r="C42" s="11" t="s">
        <v>48</v>
      </c>
      <c r="D42" s="165" t="s">
        <v>2</v>
      </c>
      <c r="E42" s="166"/>
      <c r="F42" s="9"/>
      <c r="G42" s="2"/>
      <c r="H42" s="2"/>
      <c r="I42" s="2"/>
      <c r="J42" s="2"/>
      <c r="K42" s="2"/>
      <c r="L42" s="2"/>
    </row>
    <row r="43" spans="1:12" ht="38.25" x14ac:dyDescent="0.25">
      <c r="A43" s="2"/>
      <c r="B43" s="10" t="s">
        <v>49</v>
      </c>
      <c r="C43" s="11" t="s">
        <v>129</v>
      </c>
      <c r="D43" s="185" t="s">
        <v>85</v>
      </c>
      <c r="E43" s="186"/>
      <c r="F43" s="12"/>
      <c r="G43" s="2"/>
      <c r="H43" s="2"/>
      <c r="I43" s="2"/>
      <c r="J43" s="2"/>
      <c r="K43" s="2"/>
      <c r="L43" s="2"/>
    </row>
    <row r="44" spans="1:12" ht="18" customHeight="1" x14ac:dyDescent="0.25">
      <c r="A44" s="2"/>
      <c r="B44" s="89" t="s">
        <v>50</v>
      </c>
      <c r="C44" s="90"/>
      <c r="D44" s="163"/>
      <c r="E44" s="164"/>
      <c r="F44" s="12"/>
      <c r="G44" s="2"/>
      <c r="H44" s="2"/>
      <c r="I44" s="2"/>
      <c r="J44" s="2"/>
      <c r="K44" s="2"/>
      <c r="L44" s="2"/>
    </row>
    <row r="45" spans="1:12" ht="18" customHeight="1" x14ac:dyDescent="0.25">
      <c r="A45" s="2"/>
      <c r="B45" s="10" t="s">
        <v>51</v>
      </c>
      <c r="C45" s="11" t="s">
        <v>52</v>
      </c>
      <c r="D45" s="165" t="s">
        <v>2</v>
      </c>
      <c r="E45" s="166"/>
      <c r="F45" s="12"/>
      <c r="G45" s="2"/>
      <c r="H45" s="2"/>
      <c r="I45" s="2"/>
      <c r="J45" s="2"/>
      <c r="K45" s="2"/>
      <c r="L45" s="2"/>
    </row>
    <row r="46" spans="1:12" ht="18" customHeight="1" x14ac:dyDescent="0.25">
      <c r="A46" s="2"/>
      <c r="B46" s="10" t="s">
        <v>53</v>
      </c>
      <c r="C46" s="11"/>
      <c r="D46" s="165" t="s">
        <v>2</v>
      </c>
      <c r="E46" s="166"/>
      <c r="F46" s="23"/>
      <c r="G46" s="2"/>
      <c r="H46" s="2"/>
      <c r="I46" s="2"/>
      <c r="J46" s="2"/>
      <c r="K46" s="2"/>
      <c r="L46" s="2"/>
    </row>
    <row r="47" spans="1:12" ht="18" customHeight="1" x14ac:dyDescent="0.25">
      <c r="A47" s="2"/>
      <c r="B47" s="89" t="s">
        <v>54</v>
      </c>
      <c r="C47" s="90"/>
      <c r="D47" s="163"/>
      <c r="E47" s="164"/>
      <c r="F47" s="12"/>
      <c r="G47" s="2"/>
      <c r="H47" s="2"/>
      <c r="I47" s="2"/>
      <c r="J47" s="2"/>
      <c r="K47" s="2"/>
      <c r="L47" s="2"/>
    </row>
    <row r="48" spans="1:12" ht="18" customHeight="1" x14ac:dyDescent="0.25">
      <c r="A48" s="2"/>
      <c r="B48" s="26" t="s">
        <v>86</v>
      </c>
      <c r="C48" s="24" t="s">
        <v>130</v>
      </c>
      <c r="D48" s="189" t="s">
        <v>131</v>
      </c>
      <c r="E48" s="190"/>
      <c r="F48" s="7"/>
      <c r="G48" s="2"/>
      <c r="H48" s="2"/>
      <c r="I48" s="2"/>
      <c r="J48" s="2"/>
      <c r="K48" s="2"/>
      <c r="L48" s="2"/>
    </row>
    <row r="49" spans="1:12" ht="47.25" customHeight="1" thickBot="1" x14ac:dyDescent="0.3">
      <c r="A49" s="2"/>
      <c r="B49" s="10" t="s">
        <v>55</v>
      </c>
      <c r="C49" s="11" t="s">
        <v>132</v>
      </c>
      <c r="D49" s="191" t="s">
        <v>133</v>
      </c>
      <c r="E49" s="192"/>
      <c r="F49" s="7"/>
      <c r="G49" s="2"/>
      <c r="H49" s="2"/>
      <c r="I49" s="2"/>
      <c r="J49" s="2"/>
      <c r="K49" s="2"/>
      <c r="L49" s="2"/>
    </row>
    <row r="50" spans="1:12" ht="19.5" customHeight="1" thickBot="1" x14ac:dyDescent="0.35">
      <c r="B50" s="95"/>
      <c r="C50" s="193" t="s">
        <v>56</v>
      </c>
      <c r="D50" s="194"/>
      <c r="E50" s="69">
        <v>53664.03</v>
      </c>
      <c r="F50" s="96"/>
    </row>
    <row r="51" spans="1:12" ht="19.5" customHeight="1" thickBot="1" x14ac:dyDescent="0.35">
      <c r="B51" s="97"/>
      <c r="C51" s="195" t="s">
        <v>57</v>
      </c>
      <c r="D51" s="196"/>
      <c r="E51" s="70"/>
      <c r="F51" s="98"/>
    </row>
    <row r="52" spans="1:12" ht="19.5" customHeight="1" thickBot="1" x14ac:dyDescent="0.35">
      <c r="B52" s="99" t="s">
        <v>103</v>
      </c>
      <c r="C52" s="197" t="s">
        <v>94</v>
      </c>
      <c r="D52" s="198"/>
      <c r="E52" s="71">
        <v>53664.03</v>
      </c>
      <c r="F52" s="199" t="s">
        <v>58</v>
      </c>
      <c r="G52" s="200"/>
      <c r="H52" s="200"/>
      <c r="I52" s="200"/>
      <c r="J52" s="200"/>
      <c r="K52" s="200"/>
      <c r="L52" s="200"/>
    </row>
    <row r="53" spans="1:12" ht="15.75" x14ac:dyDescent="0.25">
      <c r="B53" s="58"/>
      <c r="C53" s="100"/>
      <c r="D53" s="100"/>
      <c r="E53" s="37"/>
      <c r="F53" s="59"/>
    </row>
    <row r="54" spans="1:12" ht="18.75" x14ac:dyDescent="0.25">
      <c r="B54" s="201" t="str">
        <f>B$2</f>
        <v>HDT 1 - Standard Cab DRW 4X4 CHASSIS 450/4500 Series</v>
      </c>
      <c r="C54" s="201"/>
      <c r="D54" s="101"/>
      <c r="E54" s="102"/>
      <c r="F54" s="103" t="s">
        <v>59</v>
      </c>
    </row>
    <row r="55" spans="1:12" x14ac:dyDescent="0.25">
      <c r="A55" s="104"/>
      <c r="B55" s="202" t="str">
        <f>B$3</f>
        <v>Examples: RAM 4500</v>
      </c>
      <c r="C55" s="202"/>
      <c r="D55" s="105"/>
      <c r="E55" s="106"/>
      <c r="F55" s="106"/>
      <c r="G55" s="104"/>
      <c r="H55" s="104"/>
      <c r="I55" s="104"/>
      <c r="J55" s="104"/>
      <c r="K55" s="104"/>
      <c r="L55" s="104"/>
    </row>
    <row r="56" spans="1:12" ht="19.5" thickBot="1" x14ac:dyDescent="0.3">
      <c r="B56" s="107"/>
      <c r="C56" s="107"/>
      <c r="D56" s="4"/>
      <c r="E56" s="41"/>
      <c r="F56" s="41"/>
    </row>
    <row r="57" spans="1:12" ht="19.5" thickBot="1" x14ac:dyDescent="0.3">
      <c r="B57" s="43" t="str">
        <f>B$7</f>
        <v>STEW HANSEN DODGE CITY</v>
      </c>
      <c r="C57" s="29"/>
      <c r="D57" s="4"/>
      <c r="E57" s="41"/>
      <c r="F57" s="41"/>
    </row>
    <row r="58" spans="1:12" ht="19.5" thickBot="1" x14ac:dyDescent="0.3">
      <c r="B58" s="55"/>
      <c r="C58" s="55"/>
      <c r="D58" s="4"/>
      <c r="E58" s="41"/>
      <c r="F58" s="41"/>
    </row>
    <row r="59" spans="1:12" ht="19.5" thickBot="1" x14ac:dyDescent="0.3">
      <c r="B59" s="171" t="s">
        <v>60</v>
      </c>
      <c r="C59" s="172"/>
      <c r="D59" s="172"/>
      <c r="E59" s="172"/>
      <c r="F59" s="173"/>
    </row>
    <row r="60" spans="1:12" ht="27" customHeight="1" thickBot="1" x14ac:dyDescent="0.3">
      <c r="A60" s="39"/>
      <c r="B60" s="203" t="s">
        <v>134</v>
      </c>
      <c r="C60" s="204"/>
      <c r="D60" s="204"/>
      <c r="E60" s="204"/>
      <c r="F60" s="205"/>
      <c r="G60" s="39"/>
      <c r="H60" s="39"/>
      <c r="I60" s="39"/>
      <c r="J60" s="39"/>
      <c r="K60" s="39"/>
      <c r="L60" s="39"/>
    </row>
    <row r="61" spans="1:12" ht="18" customHeight="1" x14ac:dyDescent="0.25">
      <c r="B61" s="108" t="s">
        <v>19</v>
      </c>
      <c r="C61" s="109" t="s">
        <v>17</v>
      </c>
      <c r="D61" s="206" t="s">
        <v>18</v>
      </c>
      <c r="E61" s="206"/>
      <c r="F61" s="110" t="s">
        <v>89</v>
      </c>
    </row>
    <row r="62" spans="1:12" ht="18" customHeight="1" x14ac:dyDescent="0.25">
      <c r="B62" s="13" t="s">
        <v>20</v>
      </c>
      <c r="C62" s="14"/>
      <c r="D62" s="207" t="s">
        <v>61</v>
      </c>
      <c r="E62" s="208"/>
      <c r="F62" s="56">
        <v>-50</v>
      </c>
    </row>
    <row r="63" spans="1:12" ht="38.25" x14ac:dyDescent="0.25">
      <c r="A63" s="39"/>
      <c r="B63" s="13" t="s">
        <v>96</v>
      </c>
      <c r="C63" s="38" t="s">
        <v>97</v>
      </c>
      <c r="D63" s="209" t="s">
        <v>135</v>
      </c>
      <c r="E63" s="210"/>
      <c r="F63" s="111">
        <v>10940</v>
      </c>
      <c r="G63" s="39"/>
      <c r="H63" s="39"/>
      <c r="I63" s="39"/>
      <c r="J63" s="39"/>
      <c r="K63" s="39"/>
      <c r="L63" s="39"/>
    </row>
    <row r="64" spans="1:12" ht="18" customHeight="1" x14ac:dyDescent="0.25">
      <c r="B64" s="89" t="s">
        <v>26</v>
      </c>
      <c r="C64" s="112"/>
      <c r="D64" s="211"/>
      <c r="E64" s="211"/>
      <c r="F64" s="113"/>
    </row>
    <row r="65" spans="1:12" ht="15.75" x14ac:dyDescent="0.25">
      <c r="B65" s="10" t="s">
        <v>136</v>
      </c>
      <c r="C65" s="11"/>
      <c r="D65" s="191" t="s">
        <v>2</v>
      </c>
      <c r="E65" s="212"/>
      <c r="F65" s="61">
        <v>0</v>
      </c>
    </row>
    <row r="66" spans="1:12" ht="25.5" x14ac:dyDescent="0.25">
      <c r="B66" s="10" t="s">
        <v>137</v>
      </c>
      <c r="C66" s="11" t="s">
        <v>138</v>
      </c>
      <c r="D66" s="191" t="s">
        <v>139</v>
      </c>
      <c r="E66" s="212"/>
      <c r="F66" s="61">
        <v>495</v>
      </c>
    </row>
    <row r="67" spans="1:12" ht="15" customHeight="1" x14ac:dyDescent="0.25">
      <c r="B67" s="89" t="s">
        <v>29</v>
      </c>
      <c r="C67" s="114"/>
      <c r="D67" s="181"/>
      <c r="E67" s="181"/>
      <c r="F67" s="115"/>
    </row>
    <row r="68" spans="1:12" ht="15.75" x14ac:dyDescent="0.25">
      <c r="A68" s="3"/>
      <c r="B68" s="15" t="s">
        <v>62</v>
      </c>
      <c r="C68" s="16" t="s">
        <v>121</v>
      </c>
      <c r="D68" s="17" t="s">
        <v>63</v>
      </c>
      <c r="E68" s="30"/>
      <c r="F68" s="116">
        <v>275</v>
      </c>
      <c r="G68" s="3"/>
      <c r="H68" s="3"/>
      <c r="I68" s="3"/>
      <c r="J68" s="3"/>
      <c r="K68" s="3"/>
      <c r="L68" s="3"/>
    </row>
    <row r="69" spans="1:12" ht="15.75" x14ac:dyDescent="0.25">
      <c r="A69" s="3"/>
      <c r="B69" s="117" t="s">
        <v>65</v>
      </c>
      <c r="C69" s="118"/>
      <c r="D69" s="160"/>
      <c r="E69" s="160"/>
      <c r="F69" s="119"/>
      <c r="G69" s="3"/>
      <c r="H69" s="3"/>
      <c r="I69" s="3"/>
      <c r="J69" s="3"/>
      <c r="K69" s="3"/>
      <c r="L69" s="3"/>
    </row>
    <row r="70" spans="1:12" ht="15.75" x14ac:dyDescent="0.25">
      <c r="A70" s="3"/>
      <c r="B70" s="15" t="s">
        <v>66</v>
      </c>
      <c r="C70" s="33" t="s">
        <v>67</v>
      </c>
      <c r="D70" s="216" t="s">
        <v>68</v>
      </c>
      <c r="E70" s="216"/>
      <c r="F70" s="32">
        <v>0</v>
      </c>
      <c r="G70" s="3"/>
      <c r="H70" s="3"/>
      <c r="I70" s="3"/>
      <c r="J70" s="3"/>
      <c r="K70" s="3"/>
      <c r="L70" s="3"/>
    </row>
    <row r="71" spans="1:12" ht="18" customHeight="1" x14ac:dyDescent="0.25">
      <c r="B71" s="120" t="s">
        <v>50</v>
      </c>
      <c r="C71" s="121"/>
      <c r="D71" s="217"/>
      <c r="E71" s="218"/>
      <c r="F71" s="122"/>
    </row>
    <row r="72" spans="1:12" ht="27" customHeight="1" x14ac:dyDescent="0.25">
      <c r="B72" s="15" t="s">
        <v>69</v>
      </c>
      <c r="C72" s="20" t="s">
        <v>140</v>
      </c>
      <c r="D72" s="51" t="s">
        <v>70</v>
      </c>
      <c r="E72" s="123" t="s">
        <v>99</v>
      </c>
      <c r="F72" s="57">
        <v>145</v>
      </c>
    </row>
    <row r="73" spans="1:12" ht="27.75" customHeight="1" x14ac:dyDescent="0.25">
      <c r="A73" s="39"/>
      <c r="B73" s="15" t="s">
        <v>141</v>
      </c>
      <c r="C73" s="20"/>
      <c r="D73" s="21" t="s">
        <v>142</v>
      </c>
      <c r="E73" s="52"/>
      <c r="F73" s="57">
        <v>2245</v>
      </c>
      <c r="G73" s="39"/>
      <c r="H73" s="39"/>
      <c r="I73" s="39"/>
      <c r="J73" s="39"/>
      <c r="K73" s="39"/>
      <c r="L73" s="39"/>
    </row>
    <row r="74" spans="1:12" ht="27.75" customHeight="1" x14ac:dyDescent="0.25">
      <c r="A74" s="39"/>
      <c r="B74" s="15" t="s">
        <v>143</v>
      </c>
      <c r="C74" s="20"/>
      <c r="D74" s="21" t="s">
        <v>2</v>
      </c>
      <c r="E74" s="52"/>
      <c r="F74" s="57">
        <v>0</v>
      </c>
      <c r="G74" s="39"/>
      <c r="H74" s="39"/>
      <c r="I74" s="39"/>
      <c r="J74" s="39"/>
      <c r="K74" s="39"/>
      <c r="L74" s="39"/>
    </row>
    <row r="75" spans="1:12" ht="18" customHeight="1" x14ac:dyDescent="0.25">
      <c r="B75" s="15" t="s">
        <v>144</v>
      </c>
      <c r="C75" s="20"/>
      <c r="D75" s="51" t="s">
        <v>145</v>
      </c>
      <c r="E75" s="123"/>
      <c r="F75" s="57">
        <v>495</v>
      </c>
    </row>
    <row r="76" spans="1:12" ht="15" customHeight="1" x14ac:dyDescent="0.25">
      <c r="B76" s="120" t="s">
        <v>146</v>
      </c>
      <c r="C76" s="121"/>
      <c r="D76" s="217"/>
      <c r="E76" s="218"/>
      <c r="F76" s="124"/>
    </row>
    <row r="77" spans="1:12" ht="27" customHeight="1" x14ac:dyDescent="0.25">
      <c r="B77" s="125" t="s">
        <v>147</v>
      </c>
      <c r="C77" s="126"/>
      <c r="D77" s="127" t="s">
        <v>148</v>
      </c>
      <c r="E77" s="128"/>
      <c r="F77" s="129">
        <v>935</v>
      </c>
    </row>
    <row r="78" spans="1:12" ht="27" customHeight="1" x14ac:dyDescent="0.25">
      <c r="B78" s="125" t="s">
        <v>149</v>
      </c>
      <c r="C78" s="130"/>
      <c r="D78" s="127" t="s">
        <v>150</v>
      </c>
      <c r="E78" s="128"/>
      <c r="F78" s="129">
        <v>1640</v>
      </c>
    </row>
    <row r="79" spans="1:12" ht="51" x14ac:dyDescent="0.25">
      <c r="A79" s="39"/>
      <c r="B79" s="15" t="s">
        <v>100</v>
      </c>
      <c r="C79" s="48" t="s">
        <v>101</v>
      </c>
      <c r="D79" s="21" t="s">
        <v>151</v>
      </c>
      <c r="E79" s="131" t="s">
        <v>4</v>
      </c>
      <c r="F79" s="132">
        <v>295</v>
      </c>
      <c r="G79" s="39"/>
      <c r="H79" s="39"/>
      <c r="I79" s="39"/>
      <c r="J79" s="39"/>
      <c r="K79" s="39"/>
      <c r="L79" s="39"/>
    </row>
    <row r="80" spans="1:12" ht="40.5" customHeight="1" x14ac:dyDescent="0.25">
      <c r="A80" s="22"/>
      <c r="B80" s="19" t="s">
        <v>152</v>
      </c>
      <c r="C80" s="20" t="s">
        <v>64</v>
      </c>
      <c r="D80" s="133" t="s">
        <v>153</v>
      </c>
      <c r="E80" s="31" t="s">
        <v>4</v>
      </c>
      <c r="F80" s="134">
        <v>0</v>
      </c>
      <c r="G80" s="22"/>
      <c r="H80" s="22"/>
      <c r="I80" s="22"/>
      <c r="J80" s="22"/>
      <c r="K80" s="22"/>
      <c r="L80" s="22"/>
    </row>
    <row r="81" spans="1:12" ht="15" customHeight="1" x14ac:dyDescent="0.25">
      <c r="B81" s="120" t="s">
        <v>95</v>
      </c>
      <c r="C81" s="121"/>
      <c r="D81" s="217"/>
      <c r="E81" s="218"/>
      <c r="F81" s="124"/>
    </row>
    <row r="82" spans="1:12" ht="27" customHeight="1" x14ac:dyDescent="0.25">
      <c r="B82" s="125" t="s">
        <v>154</v>
      </c>
      <c r="C82" s="135"/>
      <c r="D82" s="127" t="s">
        <v>155</v>
      </c>
      <c r="E82" s="128"/>
      <c r="F82" s="129">
        <v>260</v>
      </c>
    </row>
    <row r="83" spans="1:12" ht="27" customHeight="1" x14ac:dyDescent="0.25">
      <c r="B83" s="125" t="s">
        <v>156</v>
      </c>
      <c r="C83" s="135"/>
      <c r="D83" s="127" t="s">
        <v>3</v>
      </c>
      <c r="E83" s="128"/>
      <c r="F83" s="129">
        <v>0</v>
      </c>
    </row>
    <row r="84" spans="1:12" ht="27" customHeight="1" thickBot="1" x14ac:dyDescent="0.3">
      <c r="B84" s="125" t="s">
        <v>157</v>
      </c>
      <c r="C84" s="135"/>
      <c r="D84" s="127" t="s">
        <v>3</v>
      </c>
      <c r="E84" s="128"/>
      <c r="F84" s="129">
        <v>0</v>
      </c>
    </row>
    <row r="85" spans="1:12" ht="18" customHeight="1" thickBot="1" x14ac:dyDescent="0.35">
      <c r="A85" s="22"/>
      <c r="B85" s="219" t="s">
        <v>158</v>
      </c>
      <c r="C85" s="220"/>
      <c r="D85" s="220"/>
      <c r="E85" s="220"/>
      <c r="F85" s="136" t="s">
        <v>159</v>
      </c>
      <c r="G85" s="22"/>
      <c r="H85" s="22"/>
      <c r="I85" s="22"/>
      <c r="J85" s="22"/>
      <c r="K85" s="22"/>
      <c r="L85" s="22"/>
    </row>
    <row r="86" spans="1:12" ht="39" thickBot="1" x14ac:dyDescent="0.3">
      <c r="A86" s="22"/>
      <c r="B86" s="137" t="s">
        <v>72</v>
      </c>
      <c r="C86" s="138" t="s">
        <v>160</v>
      </c>
      <c r="D86" s="213" t="s">
        <v>73</v>
      </c>
      <c r="E86" s="214"/>
      <c r="F86" s="139">
        <v>0</v>
      </c>
      <c r="G86" s="22"/>
      <c r="H86" s="22"/>
      <c r="I86" s="22"/>
      <c r="J86" s="22"/>
      <c r="K86" s="22"/>
      <c r="L86" s="22"/>
    </row>
    <row r="87" spans="1:12" ht="18" customHeight="1" thickBot="1" x14ac:dyDescent="0.3">
      <c r="B87" s="171" t="s">
        <v>74</v>
      </c>
      <c r="C87" s="172"/>
      <c r="D87" s="172"/>
      <c r="E87" s="172"/>
      <c r="F87" s="173"/>
    </row>
    <row r="88" spans="1:12" ht="18" customHeight="1" x14ac:dyDescent="0.25">
      <c r="B88" s="10" t="s">
        <v>75</v>
      </c>
      <c r="C88" s="34" t="s">
        <v>76</v>
      </c>
      <c r="D88" s="215" t="s">
        <v>77</v>
      </c>
      <c r="E88" s="215"/>
      <c r="F88" s="61">
        <v>1.75</v>
      </c>
    </row>
    <row r="89" spans="1:12" ht="16.5" thickBot="1" x14ac:dyDescent="0.3">
      <c r="A89" s="39"/>
      <c r="B89" s="140" t="s">
        <v>78</v>
      </c>
      <c r="C89" s="138" t="s">
        <v>79</v>
      </c>
      <c r="D89" s="141" t="s">
        <v>80</v>
      </c>
      <c r="E89" s="142">
        <v>0</v>
      </c>
      <c r="F89" s="143">
        <f>F88*E89</f>
        <v>0</v>
      </c>
      <c r="G89" s="39"/>
      <c r="H89" s="39"/>
      <c r="I89" s="39"/>
      <c r="J89" s="39"/>
      <c r="K89" s="39"/>
      <c r="L89" s="39"/>
    </row>
  </sheetData>
  <mergeCells count="65">
    <mergeCell ref="D86:E86"/>
    <mergeCell ref="B87:F87"/>
    <mergeCell ref="D88:E88"/>
    <mergeCell ref="D70:E70"/>
    <mergeCell ref="D71:E71"/>
    <mergeCell ref="D76:E76"/>
    <mergeCell ref="D81:E81"/>
    <mergeCell ref="B85:E85"/>
    <mergeCell ref="D63:E63"/>
    <mergeCell ref="D64:E64"/>
    <mergeCell ref="D65:E65"/>
    <mergeCell ref="D66:E66"/>
    <mergeCell ref="D67:E67"/>
    <mergeCell ref="B55:C55"/>
    <mergeCell ref="B59:F59"/>
    <mergeCell ref="B60:F60"/>
    <mergeCell ref="D61:E61"/>
    <mergeCell ref="D62:E62"/>
    <mergeCell ref="C50:D50"/>
    <mergeCell ref="C51:D51"/>
    <mergeCell ref="C52:D52"/>
    <mergeCell ref="F52:L52"/>
    <mergeCell ref="B54:C54"/>
    <mergeCell ref="D31:E31"/>
    <mergeCell ref="D34:E34"/>
    <mergeCell ref="D35:E35"/>
    <mergeCell ref="D37:E37"/>
    <mergeCell ref="D42:E42"/>
    <mergeCell ref="D39:E39"/>
    <mergeCell ref="D40:E40"/>
    <mergeCell ref="D36:E36"/>
    <mergeCell ref="D41:E41"/>
    <mergeCell ref="D38:E38"/>
    <mergeCell ref="D44:E44"/>
    <mergeCell ref="D48:E48"/>
    <mergeCell ref="D49:E49"/>
    <mergeCell ref="D47:E47"/>
    <mergeCell ref="D46:E46"/>
    <mergeCell ref="B2:C2"/>
    <mergeCell ref="D18:E18"/>
    <mergeCell ref="D20:E20"/>
    <mergeCell ref="B10:E10"/>
    <mergeCell ref="D11:E11"/>
    <mergeCell ref="D12:E12"/>
    <mergeCell ref="B16:B17"/>
    <mergeCell ref="D13:E13"/>
    <mergeCell ref="D14:E14"/>
    <mergeCell ref="D15:E15"/>
    <mergeCell ref="D16:E16"/>
    <mergeCell ref="D69:E69"/>
    <mergeCell ref="D21:E21"/>
    <mergeCell ref="D24:E24"/>
    <mergeCell ref="D19:E19"/>
    <mergeCell ref="D22:E22"/>
    <mergeCell ref="D23:E23"/>
    <mergeCell ref="D25:E25"/>
    <mergeCell ref="D33:E33"/>
    <mergeCell ref="D27:E27"/>
    <mergeCell ref="D32:E32"/>
    <mergeCell ref="D26:E26"/>
    <mergeCell ref="D30:E30"/>
    <mergeCell ref="D28:E28"/>
    <mergeCell ref="D29:E29"/>
    <mergeCell ref="D45:E45"/>
    <mergeCell ref="D43:E4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7589A-53FA-40E1-BC4E-822110E95059}">
  <dimension ref="A1:L89"/>
  <sheetViews>
    <sheetView zoomScaleNormal="100" workbookViewId="0"/>
  </sheetViews>
  <sheetFormatPr defaultColWidth="9.28515625" defaultRowHeight="15" x14ac:dyDescent="0.25"/>
  <cols>
    <col min="1" max="1" width="4.140625" style="1" customWidth="1"/>
    <col min="2" max="2" width="39.140625" style="1" customWidth="1"/>
    <col min="3" max="3" width="60.42578125" style="1" customWidth="1"/>
    <col min="4" max="4" width="29.140625" style="1" customWidth="1"/>
    <col min="5" max="5" width="27.140625" style="1" customWidth="1"/>
    <col min="6" max="6" width="21.7109375" style="1" customWidth="1"/>
    <col min="7" max="16384" width="9.28515625" style="1"/>
  </cols>
  <sheetData>
    <row r="1" spans="1:12" ht="15.75" thickBot="1" x14ac:dyDescent="0.3"/>
    <row r="2" spans="1:12" ht="18.75" x14ac:dyDescent="0.25">
      <c r="A2" s="39"/>
      <c r="B2" s="223" t="s">
        <v>161</v>
      </c>
      <c r="C2" s="223"/>
      <c r="D2" s="4" t="s">
        <v>6</v>
      </c>
      <c r="E2" s="5" t="s">
        <v>0</v>
      </c>
      <c r="F2" s="41"/>
      <c r="G2" s="39"/>
      <c r="H2" s="39"/>
      <c r="I2" s="39"/>
      <c r="J2" s="39"/>
      <c r="K2" s="39"/>
      <c r="L2" s="39"/>
    </row>
    <row r="3" spans="1:12" ht="18.75" x14ac:dyDescent="0.25">
      <c r="A3" s="39"/>
      <c r="B3" s="224" t="s">
        <v>162</v>
      </c>
      <c r="C3" s="224"/>
      <c r="D3" s="4" t="s">
        <v>7</v>
      </c>
      <c r="E3" s="6">
        <v>4500</v>
      </c>
      <c r="F3" s="41"/>
      <c r="G3" s="39"/>
      <c r="H3" s="39"/>
      <c r="I3" s="39"/>
      <c r="J3" s="39"/>
      <c r="K3" s="39"/>
      <c r="L3" s="39"/>
    </row>
    <row r="4" spans="1:12" ht="18.75" x14ac:dyDescent="0.25">
      <c r="A4" s="39"/>
      <c r="B4" s="224"/>
      <c r="C4" s="224"/>
      <c r="D4" s="4" t="s">
        <v>8</v>
      </c>
      <c r="E4" s="6" t="s">
        <v>163</v>
      </c>
      <c r="F4" s="41"/>
      <c r="G4" s="39"/>
      <c r="H4" s="39"/>
      <c r="I4" s="39"/>
      <c r="J4" s="39"/>
      <c r="K4" s="39"/>
      <c r="L4" s="39"/>
    </row>
    <row r="5" spans="1:12" ht="18.75" x14ac:dyDescent="0.25">
      <c r="A5" s="39"/>
      <c r="B5" s="225"/>
      <c r="C5" s="226"/>
      <c r="D5" s="4" t="s">
        <v>9</v>
      </c>
      <c r="E5" s="6" t="s">
        <v>1</v>
      </c>
      <c r="F5" s="41"/>
      <c r="G5" s="39"/>
      <c r="H5" s="39"/>
      <c r="I5" s="39"/>
      <c r="J5" s="39"/>
      <c r="K5" s="39"/>
      <c r="L5" s="39"/>
    </row>
    <row r="6" spans="1:12" ht="19.5" thickBot="1" x14ac:dyDescent="0.3">
      <c r="A6" s="39"/>
      <c r="C6" s="35"/>
      <c r="D6" s="4" t="s">
        <v>11</v>
      </c>
      <c r="E6" s="6" t="s">
        <v>12</v>
      </c>
      <c r="F6" s="41"/>
      <c r="G6" s="39"/>
      <c r="H6" s="39"/>
      <c r="I6" s="39"/>
      <c r="J6" s="39"/>
      <c r="K6" s="39"/>
      <c r="L6" s="39"/>
    </row>
    <row r="7" spans="1:12" ht="18.75" customHeight="1" thickBot="1" x14ac:dyDescent="0.3">
      <c r="A7" s="39"/>
      <c r="B7" s="43" t="s">
        <v>10</v>
      </c>
      <c r="C7" s="66"/>
      <c r="D7" s="4" t="s">
        <v>13</v>
      </c>
      <c r="E7" s="6" t="s">
        <v>108</v>
      </c>
      <c r="F7" s="45"/>
      <c r="G7" s="39"/>
      <c r="H7" s="3"/>
      <c r="I7" s="39"/>
      <c r="J7" s="39"/>
      <c r="K7" s="39"/>
      <c r="L7" s="39"/>
    </row>
    <row r="8" spans="1:12" ht="21" customHeight="1" thickBot="1" x14ac:dyDescent="0.25">
      <c r="A8" s="39"/>
      <c r="B8" s="46"/>
      <c r="C8" s="67"/>
      <c r="D8" s="4" t="s">
        <v>14</v>
      </c>
      <c r="E8" s="36">
        <v>20300</v>
      </c>
      <c r="F8" s="45"/>
      <c r="G8" s="39"/>
      <c r="H8" s="39"/>
      <c r="I8" s="39"/>
      <c r="J8" s="39"/>
      <c r="K8" s="39"/>
      <c r="L8" s="39"/>
    </row>
    <row r="9" spans="1:12" ht="19.5" thickBot="1" x14ac:dyDescent="0.35">
      <c r="B9" s="171" t="s">
        <v>15</v>
      </c>
      <c r="C9" s="172"/>
      <c r="D9" s="172"/>
      <c r="E9" s="173"/>
      <c r="F9" s="79"/>
    </row>
    <row r="10" spans="1:12" ht="18" customHeight="1" x14ac:dyDescent="0.25">
      <c r="B10" s="80" t="s">
        <v>16</v>
      </c>
      <c r="C10" s="81" t="s">
        <v>17</v>
      </c>
      <c r="D10" s="174" t="s">
        <v>18</v>
      </c>
      <c r="E10" s="175"/>
      <c r="F10" s="9"/>
    </row>
    <row r="11" spans="1:12" ht="18" customHeight="1" x14ac:dyDescent="0.25">
      <c r="B11" s="10" t="s">
        <v>81</v>
      </c>
      <c r="C11" s="11" t="s">
        <v>109</v>
      </c>
      <c r="D11" s="176" t="s">
        <v>110</v>
      </c>
      <c r="E11" s="177"/>
      <c r="F11" s="58"/>
    </row>
    <row r="12" spans="1:12" ht="18" customHeight="1" x14ac:dyDescent="0.25">
      <c r="B12" s="10" t="s">
        <v>90</v>
      </c>
      <c r="C12" s="82" t="s">
        <v>164</v>
      </c>
      <c r="D12" s="176" t="s">
        <v>165</v>
      </c>
      <c r="E12" s="177"/>
      <c r="F12" s="58"/>
    </row>
    <row r="13" spans="1:12" ht="18" customHeight="1" x14ac:dyDescent="0.25">
      <c r="B13" s="10" t="s">
        <v>112</v>
      </c>
      <c r="C13" s="82" t="s">
        <v>113</v>
      </c>
      <c r="D13" s="170" t="s">
        <v>166</v>
      </c>
      <c r="E13" s="180"/>
      <c r="F13" s="58"/>
    </row>
    <row r="14" spans="1:12" ht="18" customHeight="1" x14ac:dyDescent="0.25">
      <c r="B14" s="89" t="s">
        <v>19</v>
      </c>
      <c r="C14" s="90"/>
      <c r="D14" s="181"/>
      <c r="E14" s="182"/>
      <c r="F14" s="85"/>
    </row>
    <row r="15" spans="1:12" ht="12.75" customHeight="1" x14ac:dyDescent="0.25">
      <c r="B15" s="178" t="s">
        <v>91</v>
      </c>
      <c r="C15" s="144" t="s">
        <v>115</v>
      </c>
      <c r="D15" s="183" t="s">
        <v>116</v>
      </c>
      <c r="E15" s="184"/>
      <c r="F15" s="58"/>
    </row>
    <row r="16" spans="1:12" x14ac:dyDescent="0.25">
      <c r="B16" s="179"/>
      <c r="C16" s="145" t="s">
        <v>22</v>
      </c>
      <c r="D16" s="87" t="s">
        <v>3</v>
      </c>
      <c r="E16" s="88"/>
      <c r="F16" s="45"/>
    </row>
    <row r="17" spans="2:6" ht="18" customHeight="1" x14ac:dyDescent="0.25">
      <c r="B17" s="13" t="s">
        <v>20</v>
      </c>
      <c r="C17" s="14"/>
      <c r="D17" s="168" t="s">
        <v>21</v>
      </c>
      <c r="E17" s="169"/>
      <c r="F17" s="45"/>
    </row>
    <row r="18" spans="2:6" ht="18" customHeight="1" x14ac:dyDescent="0.25">
      <c r="B18" s="89" t="s">
        <v>23</v>
      </c>
      <c r="C18" s="90"/>
      <c r="D18" s="181"/>
      <c r="E18" s="182"/>
      <c r="F18" s="45"/>
    </row>
    <row r="19" spans="2:6" ht="18" customHeight="1" x14ac:dyDescent="0.25">
      <c r="B19" s="10" t="s">
        <v>82</v>
      </c>
      <c r="C19" s="146" t="s">
        <v>167</v>
      </c>
      <c r="D19" s="147" t="s">
        <v>168</v>
      </c>
      <c r="E19" s="148"/>
      <c r="F19" s="45"/>
    </row>
    <row r="20" spans="2:6" ht="18" customHeight="1" x14ac:dyDescent="0.25">
      <c r="B20" s="10" t="s">
        <v>24</v>
      </c>
      <c r="C20" s="16" t="s">
        <v>117</v>
      </c>
      <c r="D20" s="170" t="s">
        <v>169</v>
      </c>
      <c r="E20" s="162"/>
      <c r="F20" s="45"/>
    </row>
    <row r="21" spans="2:6" ht="18" customHeight="1" x14ac:dyDescent="0.3">
      <c r="B21" s="10" t="s">
        <v>83</v>
      </c>
      <c r="C21" s="11" t="s">
        <v>92</v>
      </c>
      <c r="D21" s="161" t="s">
        <v>2</v>
      </c>
      <c r="E21" s="162"/>
      <c r="F21" s="79"/>
    </row>
    <row r="22" spans="2:6" ht="18" customHeight="1" x14ac:dyDescent="0.25">
      <c r="B22" s="89" t="s">
        <v>118</v>
      </c>
      <c r="C22" s="90"/>
      <c r="D22" s="181"/>
      <c r="E22" s="182"/>
      <c r="F22" s="9"/>
    </row>
    <row r="23" spans="2:6" ht="18" customHeight="1" x14ac:dyDescent="0.25">
      <c r="B23" s="15" t="s">
        <v>118</v>
      </c>
      <c r="C23" s="16" t="s">
        <v>170</v>
      </c>
      <c r="D23" s="185" t="s">
        <v>2</v>
      </c>
      <c r="E23" s="186"/>
      <c r="F23" s="58"/>
    </row>
    <row r="24" spans="2:6" ht="18" customHeight="1" x14ac:dyDescent="0.25">
      <c r="B24" s="89" t="s">
        <v>29</v>
      </c>
      <c r="C24" s="90"/>
      <c r="D24" s="181"/>
      <c r="E24" s="182"/>
      <c r="F24" s="58"/>
    </row>
    <row r="25" spans="2:6" ht="18" customHeight="1" x14ac:dyDescent="0.25">
      <c r="B25" s="10" t="s">
        <v>30</v>
      </c>
      <c r="C25" s="11" t="s">
        <v>120</v>
      </c>
      <c r="D25" s="185" t="s">
        <v>2</v>
      </c>
      <c r="E25" s="186"/>
      <c r="F25" s="58"/>
    </row>
    <row r="26" spans="2:6" s="91" customFormat="1" ht="12.75" x14ac:dyDescent="0.25">
      <c r="B26" s="15" t="s">
        <v>32</v>
      </c>
      <c r="C26" s="16" t="s">
        <v>121</v>
      </c>
      <c r="D26" s="187" t="s">
        <v>2</v>
      </c>
      <c r="E26" s="188"/>
      <c r="F26" s="92"/>
    </row>
    <row r="27" spans="2:6" ht="18" customHeight="1" x14ac:dyDescent="0.25">
      <c r="B27" s="10" t="s">
        <v>33</v>
      </c>
      <c r="C27" s="11" t="s">
        <v>34</v>
      </c>
      <c r="D27" s="185" t="s">
        <v>2</v>
      </c>
      <c r="E27" s="186"/>
      <c r="F27" s="85"/>
    </row>
    <row r="28" spans="2:6" ht="18" customHeight="1" x14ac:dyDescent="0.25">
      <c r="B28" s="10" t="s">
        <v>35</v>
      </c>
      <c r="C28" s="11" t="s">
        <v>36</v>
      </c>
      <c r="D28" s="185" t="s">
        <v>2</v>
      </c>
      <c r="E28" s="186"/>
      <c r="F28" s="45"/>
    </row>
    <row r="29" spans="2:6" ht="18" customHeight="1" x14ac:dyDescent="0.25">
      <c r="B29" s="89" t="s">
        <v>26</v>
      </c>
      <c r="C29" s="90"/>
      <c r="D29" s="181"/>
      <c r="E29" s="182"/>
      <c r="F29" s="45"/>
    </row>
    <row r="30" spans="2:6" ht="18" customHeight="1" x14ac:dyDescent="0.25">
      <c r="B30" s="10" t="s">
        <v>27</v>
      </c>
      <c r="C30" s="11" t="s">
        <v>28</v>
      </c>
      <c r="D30" s="185" t="s">
        <v>2</v>
      </c>
      <c r="E30" s="186"/>
      <c r="F30" s="85"/>
    </row>
    <row r="31" spans="2:6" ht="18" customHeight="1" x14ac:dyDescent="0.25">
      <c r="B31" s="83" t="s">
        <v>37</v>
      </c>
      <c r="C31" s="84"/>
      <c r="D31" s="181"/>
      <c r="E31" s="182"/>
      <c r="F31" s="45"/>
    </row>
    <row r="32" spans="2:6" ht="25.5" x14ac:dyDescent="0.25">
      <c r="B32" s="10" t="s">
        <v>122</v>
      </c>
      <c r="C32" s="11" t="s">
        <v>123</v>
      </c>
      <c r="D32" s="51" t="s">
        <v>2</v>
      </c>
      <c r="E32" s="149" t="s">
        <v>124</v>
      </c>
      <c r="F32" s="58"/>
    </row>
    <row r="33" spans="1:12" ht="25.5" x14ac:dyDescent="0.25">
      <c r="B33" s="10" t="s">
        <v>125</v>
      </c>
      <c r="C33" s="11" t="s">
        <v>126</v>
      </c>
      <c r="D33" s="185" t="s">
        <v>2</v>
      </c>
      <c r="E33" s="186"/>
      <c r="F33" s="58"/>
    </row>
    <row r="34" spans="1:12" ht="18" customHeight="1" x14ac:dyDescent="0.25">
      <c r="A34" s="73"/>
      <c r="B34" s="94" t="s">
        <v>127</v>
      </c>
      <c r="C34" s="11" t="s">
        <v>128</v>
      </c>
      <c r="D34" s="185" t="s">
        <v>2</v>
      </c>
      <c r="E34" s="186"/>
      <c r="F34" s="58"/>
    </row>
    <row r="35" spans="1:12" ht="18" customHeight="1" x14ac:dyDescent="0.25">
      <c r="B35" s="83" t="s">
        <v>38</v>
      </c>
      <c r="C35" s="84"/>
      <c r="D35" s="181"/>
      <c r="E35" s="182"/>
      <c r="F35" s="58"/>
    </row>
    <row r="36" spans="1:12" ht="25.5" x14ac:dyDescent="0.25">
      <c r="B36" s="15" t="s">
        <v>39</v>
      </c>
      <c r="C36" s="16" t="s">
        <v>84</v>
      </c>
      <c r="D36" s="185" t="s">
        <v>2</v>
      </c>
      <c r="E36" s="186"/>
    </row>
    <row r="37" spans="1:12" ht="18" customHeight="1" x14ac:dyDescent="0.25">
      <c r="B37" s="89" t="s">
        <v>40</v>
      </c>
      <c r="C37" s="90"/>
      <c r="D37" s="181"/>
      <c r="E37" s="182"/>
      <c r="F37" s="45"/>
    </row>
    <row r="38" spans="1:12" ht="18" customHeight="1" x14ac:dyDescent="0.25">
      <c r="B38" s="10" t="s">
        <v>41</v>
      </c>
      <c r="C38" s="11" t="s">
        <v>93</v>
      </c>
      <c r="D38" s="185" t="s">
        <v>2</v>
      </c>
      <c r="E38" s="186"/>
      <c r="F38" s="45"/>
    </row>
    <row r="39" spans="1:12" ht="18" customHeight="1" x14ac:dyDescent="0.25">
      <c r="A39" s="39"/>
      <c r="B39" s="15" t="s">
        <v>42</v>
      </c>
      <c r="C39" s="20" t="s">
        <v>43</v>
      </c>
      <c r="D39" s="185" t="s">
        <v>2</v>
      </c>
      <c r="E39" s="186"/>
      <c r="F39" s="45"/>
      <c r="G39" s="39"/>
      <c r="H39" s="39"/>
      <c r="I39" s="39"/>
      <c r="J39" s="39"/>
      <c r="K39" s="39"/>
      <c r="L39" s="39"/>
    </row>
    <row r="40" spans="1:12" ht="25.5" x14ac:dyDescent="0.25">
      <c r="B40" s="68" t="s">
        <v>44</v>
      </c>
      <c r="C40" s="16" t="s">
        <v>98</v>
      </c>
      <c r="D40" s="191" t="s">
        <v>2</v>
      </c>
      <c r="E40" s="192"/>
      <c r="F40" s="45"/>
    </row>
    <row r="41" spans="1:12" ht="18" customHeight="1" x14ac:dyDescent="0.3">
      <c r="B41" s="10" t="s">
        <v>45</v>
      </c>
      <c r="C41" s="11" t="s">
        <v>46</v>
      </c>
      <c r="D41" s="185" t="s">
        <v>2</v>
      </c>
      <c r="E41" s="186"/>
      <c r="F41" s="79"/>
    </row>
    <row r="42" spans="1:12" ht="18" customHeight="1" x14ac:dyDescent="0.25">
      <c r="B42" s="10" t="s">
        <v>47</v>
      </c>
      <c r="C42" s="11" t="s">
        <v>48</v>
      </c>
      <c r="D42" s="185" t="s">
        <v>2</v>
      </c>
      <c r="E42" s="186"/>
      <c r="F42" s="9"/>
    </row>
    <row r="43" spans="1:12" ht="45" customHeight="1" x14ac:dyDescent="0.25">
      <c r="B43" s="10" t="s">
        <v>49</v>
      </c>
      <c r="C43" s="11" t="s">
        <v>129</v>
      </c>
      <c r="D43" s="185" t="s">
        <v>85</v>
      </c>
      <c r="E43" s="186"/>
      <c r="F43" s="58"/>
    </row>
    <row r="44" spans="1:12" ht="18" customHeight="1" x14ac:dyDescent="0.25">
      <c r="B44" s="89" t="s">
        <v>50</v>
      </c>
      <c r="C44" s="90"/>
      <c r="D44" s="181"/>
      <c r="E44" s="182"/>
      <c r="F44" s="58"/>
    </row>
    <row r="45" spans="1:12" ht="18" customHeight="1" x14ac:dyDescent="0.25">
      <c r="B45" s="10" t="s">
        <v>51</v>
      </c>
      <c r="C45" s="11" t="s">
        <v>52</v>
      </c>
      <c r="D45" s="185" t="s">
        <v>2</v>
      </c>
      <c r="E45" s="186"/>
      <c r="F45" s="58"/>
    </row>
    <row r="46" spans="1:12" ht="18" customHeight="1" x14ac:dyDescent="0.25">
      <c r="B46" s="10" t="s">
        <v>53</v>
      </c>
      <c r="C46" s="11"/>
      <c r="D46" s="185" t="s">
        <v>2</v>
      </c>
      <c r="E46" s="186"/>
      <c r="F46" s="85"/>
    </row>
    <row r="47" spans="1:12" ht="18" customHeight="1" x14ac:dyDescent="0.25">
      <c r="B47" s="89" t="s">
        <v>54</v>
      </c>
      <c r="C47" s="90"/>
      <c r="D47" s="181"/>
      <c r="E47" s="182"/>
      <c r="F47" s="58"/>
    </row>
    <row r="48" spans="1:12" ht="16.5" customHeight="1" x14ac:dyDescent="0.25">
      <c r="B48" s="26" t="s">
        <v>86</v>
      </c>
      <c r="C48" s="24" t="s">
        <v>130</v>
      </c>
      <c r="D48" s="228" t="s">
        <v>131</v>
      </c>
      <c r="E48" s="229"/>
      <c r="F48" s="45"/>
    </row>
    <row r="49" spans="1:12" ht="38.25" customHeight="1" thickBot="1" x14ac:dyDescent="0.3">
      <c r="B49" s="150" t="s">
        <v>55</v>
      </c>
      <c r="C49" s="151" t="s">
        <v>132</v>
      </c>
      <c r="D49" s="191" t="s">
        <v>171</v>
      </c>
      <c r="E49" s="192"/>
      <c r="F49" s="45"/>
    </row>
    <row r="50" spans="1:12" ht="19.5" customHeight="1" thickBot="1" x14ac:dyDescent="0.35">
      <c r="C50" s="193" t="s">
        <v>87</v>
      </c>
      <c r="D50" s="194"/>
      <c r="E50" s="69">
        <v>54621.93</v>
      </c>
      <c r="F50" s="96"/>
    </row>
    <row r="51" spans="1:12" ht="19.5" customHeight="1" thickBot="1" x14ac:dyDescent="0.35">
      <c r="C51" s="195" t="s">
        <v>172</v>
      </c>
      <c r="D51" s="196"/>
      <c r="E51" s="70"/>
      <c r="F51" s="98"/>
    </row>
    <row r="52" spans="1:12" ht="19.5" customHeight="1" thickBot="1" x14ac:dyDescent="0.35">
      <c r="A52" s="28"/>
      <c r="B52" s="152" t="s">
        <v>104</v>
      </c>
      <c r="C52" s="197" t="s">
        <v>88</v>
      </c>
      <c r="D52" s="198"/>
      <c r="E52" s="71">
        <v>54621.93</v>
      </c>
      <c r="F52" s="199" t="s">
        <v>58</v>
      </c>
      <c r="G52" s="200"/>
      <c r="H52" s="200"/>
      <c r="I52" s="200"/>
      <c r="J52" s="200"/>
      <c r="K52" s="200"/>
      <c r="L52" s="200"/>
    </row>
    <row r="53" spans="1:12" ht="15.75" x14ac:dyDescent="0.25">
      <c r="B53" s="58"/>
      <c r="C53" s="100"/>
      <c r="D53" s="100"/>
      <c r="E53" s="37"/>
      <c r="F53" s="59"/>
    </row>
    <row r="54" spans="1:12" ht="15.75" x14ac:dyDescent="0.25">
      <c r="B54" s="58"/>
      <c r="C54" s="100"/>
      <c r="D54" s="100"/>
      <c r="E54" s="37"/>
      <c r="F54" s="59"/>
    </row>
    <row r="55" spans="1:12" ht="18.75" x14ac:dyDescent="0.25">
      <c r="B55" s="232" t="str">
        <f>B2</f>
        <v>HDT 2 - Crew Cab DRW 4X4 CHASSIS 450/4500 Series</v>
      </c>
      <c r="C55" s="232"/>
      <c r="D55" s="101"/>
      <c r="E55" s="102"/>
      <c r="F55" s="103" t="s">
        <v>59</v>
      </c>
    </row>
    <row r="56" spans="1:12" ht="18.75" x14ac:dyDescent="0.25">
      <c r="B56" s="227" t="str">
        <f>B$3</f>
        <v>Examples:  RAM 4500</v>
      </c>
      <c r="C56" s="227"/>
      <c r="D56" s="4"/>
      <c r="E56" s="41"/>
      <c r="F56" s="41"/>
    </row>
    <row r="57" spans="1:12" ht="19.5" thickBot="1" x14ac:dyDescent="0.3">
      <c r="B57" s="107"/>
      <c r="C57" s="107"/>
      <c r="D57" s="4"/>
      <c r="E57" s="41"/>
      <c r="F57" s="41"/>
    </row>
    <row r="58" spans="1:12" ht="19.5" thickBot="1" x14ac:dyDescent="0.3">
      <c r="B58" s="43" t="str">
        <f>B$7</f>
        <v>STEW HANSEN DODGE CITY</v>
      </c>
      <c r="C58" s="29"/>
      <c r="D58" s="4"/>
      <c r="E58" s="41"/>
      <c r="F58" s="41"/>
    </row>
    <row r="59" spans="1:12" ht="19.5" thickBot="1" x14ac:dyDescent="0.3">
      <c r="B59" s="55"/>
      <c r="C59" s="55"/>
      <c r="D59" s="4"/>
      <c r="E59" s="41"/>
      <c r="F59" s="41"/>
    </row>
    <row r="60" spans="1:12" ht="19.5" thickBot="1" x14ac:dyDescent="0.3">
      <c r="B60" s="171" t="s">
        <v>60</v>
      </c>
      <c r="C60" s="172"/>
      <c r="D60" s="172"/>
      <c r="E60" s="172"/>
      <c r="F60" s="173"/>
    </row>
    <row r="61" spans="1:12" ht="27" customHeight="1" thickBot="1" x14ac:dyDescent="0.3">
      <c r="A61" s="39"/>
      <c r="B61" s="203" t="s">
        <v>134</v>
      </c>
      <c r="C61" s="204"/>
      <c r="D61" s="204"/>
      <c r="E61" s="204"/>
      <c r="F61" s="205"/>
      <c r="G61" s="39"/>
      <c r="H61" s="39"/>
      <c r="I61" s="39"/>
      <c r="J61" s="39"/>
      <c r="K61" s="39"/>
      <c r="L61" s="39"/>
    </row>
    <row r="62" spans="1:12" ht="18" customHeight="1" x14ac:dyDescent="0.25">
      <c r="B62" s="108" t="s">
        <v>19</v>
      </c>
      <c r="C62" s="109" t="s">
        <v>17</v>
      </c>
      <c r="D62" s="206" t="s">
        <v>18</v>
      </c>
      <c r="E62" s="206"/>
      <c r="F62" s="110" t="s">
        <v>89</v>
      </c>
    </row>
    <row r="63" spans="1:12" ht="51" x14ac:dyDescent="0.25">
      <c r="A63" s="3"/>
      <c r="B63" s="13" t="s">
        <v>96</v>
      </c>
      <c r="C63" s="38" t="s">
        <v>97</v>
      </c>
      <c r="D63" s="209" t="s">
        <v>135</v>
      </c>
      <c r="E63" s="210"/>
      <c r="F63" s="111">
        <v>10940</v>
      </c>
      <c r="G63" s="3"/>
      <c r="H63" s="3"/>
      <c r="I63" s="3"/>
      <c r="J63" s="3"/>
      <c r="K63" s="3"/>
      <c r="L63" s="3"/>
    </row>
    <row r="64" spans="1:12" ht="18" customHeight="1" x14ac:dyDescent="0.25">
      <c r="B64" s="89" t="s">
        <v>26</v>
      </c>
      <c r="C64" s="112"/>
      <c r="D64" s="211"/>
      <c r="E64" s="211"/>
      <c r="F64" s="113"/>
    </row>
    <row r="65" spans="1:12" ht="15.75" x14ac:dyDescent="0.25">
      <c r="B65" s="10" t="s">
        <v>136</v>
      </c>
      <c r="C65" s="11"/>
      <c r="D65" s="191" t="s">
        <v>2</v>
      </c>
      <c r="E65" s="212"/>
      <c r="F65" s="61">
        <v>0</v>
      </c>
    </row>
    <row r="66" spans="1:12" ht="25.5" x14ac:dyDescent="0.25">
      <c r="B66" s="10" t="s">
        <v>137</v>
      </c>
      <c r="C66" s="11" t="s">
        <v>173</v>
      </c>
      <c r="D66" s="191" t="s">
        <v>139</v>
      </c>
      <c r="E66" s="212"/>
      <c r="F66" s="61">
        <v>495</v>
      </c>
    </row>
    <row r="67" spans="1:12" ht="18" customHeight="1" x14ac:dyDescent="0.25">
      <c r="A67" s="2"/>
      <c r="B67" s="117" t="s">
        <v>29</v>
      </c>
      <c r="C67" s="153"/>
      <c r="D67" s="233"/>
      <c r="E67" s="234"/>
      <c r="F67" s="154"/>
      <c r="G67" s="2"/>
      <c r="H67" s="2"/>
      <c r="I67" s="2"/>
      <c r="J67" s="2"/>
      <c r="K67" s="2"/>
      <c r="L67" s="2"/>
    </row>
    <row r="68" spans="1:12" ht="15.75" x14ac:dyDescent="0.25">
      <c r="A68" s="3"/>
      <c r="B68" s="15" t="s">
        <v>62</v>
      </c>
      <c r="C68" s="16" t="s">
        <v>121</v>
      </c>
      <c r="D68" s="17" t="s">
        <v>63</v>
      </c>
      <c r="E68" s="30"/>
      <c r="F68" s="116">
        <v>275</v>
      </c>
      <c r="G68" s="3"/>
      <c r="H68" s="3"/>
      <c r="I68" s="3"/>
      <c r="J68" s="3"/>
      <c r="K68" s="3"/>
      <c r="L68" s="3"/>
    </row>
    <row r="69" spans="1:12" ht="15.75" x14ac:dyDescent="0.25">
      <c r="A69" s="3"/>
      <c r="B69" s="117" t="s">
        <v>65</v>
      </c>
      <c r="C69" s="118"/>
      <c r="D69" s="160"/>
      <c r="E69" s="160"/>
      <c r="F69" s="119"/>
      <c r="G69" s="3"/>
      <c r="H69" s="3"/>
      <c r="I69" s="3"/>
      <c r="J69" s="3"/>
      <c r="K69" s="3"/>
      <c r="L69" s="3"/>
    </row>
    <row r="70" spans="1:12" ht="15.75" x14ac:dyDescent="0.25">
      <c r="A70" s="3"/>
      <c r="B70" s="15" t="s">
        <v>66</v>
      </c>
      <c r="C70" s="33" t="s">
        <v>67</v>
      </c>
      <c r="D70" s="216" t="s">
        <v>68</v>
      </c>
      <c r="E70" s="216"/>
      <c r="F70" s="32">
        <v>0</v>
      </c>
      <c r="G70" s="3"/>
      <c r="H70" s="3"/>
      <c r="I70" s="3"/>
      <c r="J70" s="3"/>
      <c r="K70" s="3"/>
      <c r="L70" s="3"/>
    </row>
    <row r="71" spans="1:12" ht="18" customHeight="1" x14ac:dyDescent="0.25">
      <c r="A71" s="2"/>
      <c r="B71" s="155" t="s">
        <v>50</v>
      </c>
      <c r="C71" s="156"/>
      <c r="D71" s="230"/>
      <c r="E71" s="231"/>
      <c r="F71" s="124"/>
      <c r="G71" s="2"/>
      <c r="H71" s="2"/>
      <c r="I71" s="2"/>
      <c r="J71" s="2"/>
      <c r="K71" s="2"/>
      <c r="L71" s="2"/>
    </row>
    <row r="72" spans="1:12" ht="18" customHeight="1" x14ac:dyDescent="0.25">
      <c r="A72" s="2"/>
      <c r="B72" s="15" t="s">
        <v>69</v>
      </c>
      <c r="C72" s="20" t="s">
        <v>174</v>
      </c>
      <c r="D72" s="51" t="s">
        <v>70</v>
      </c>
      <c r="E72" s="123" t="s">
        <v>99</v>
      </c>
      <c r="F72" s="57">
        <v>145</v>
      </c>
      <c r="G72" s="2"/>
      <c r="H72" s="2"/>
      <c r="I72" s="2"/>
      <c r="J72" s="2"/>
      <c r="K72" s="2"/>
      <c r="L72" s="2"/>
    </row>
    <row r="73" spans="1:12" ht="27.75" customHeight="1" x14ac:dyDescent="0.25">
      <c r="A73" s="39"/>
      <c r="B73" s="15" t="s">
        <v>141</v>
      </c>
      <c r="C73" s="20"/>
      <c r="D73" s="21" t="s">
        <v>142</v>
      </c>
      <c r="E73" s="52"/>
      <c r="F73" s="57">
        <v>2245</v>
      </c>
      <c r="G73" s="39"/>
      <c r="H73" s="39"/>
      <c r="I73" s="39"/>
      <c r="J73" s="39"/>
      <c r="K73" s="39"/>
      <c r="L73" s="39"/>
    </row>
    <row r="74" spans="1:12" ht="27.75" customHeight="1" x14ac:dyDescent="0.25">
      <c r="A74" s="39"/>
      <c r="B74" s="15" t="s">
        <v>143</v>
      </c>
      <c r="C74" s="20"/>
      <c r="D74" s="21" t="s">
        <v>2</v>
      </c>
      <c r="E74" s="52"/>
      <c r="F74" s="57">
        <v>0</v>
      </c>
      <c r="G74" s="39"/>
      <c r="H74" s="39"/>
      <c r="I74" s="39"/>
      <c r="J74" s="39"/>
      <c r="K74" s="39"/>
      <c r="L74" s="39"/>
    </row>
    <row r="75" spans="1:12" ht="18" customHeight="1" x14ac:dyDescent="0.25">
      <c r="B75" s="15" t="s">
        <v>144</v>
      </c>
      <c r="C75" s="20"/>
      <c r="D75" s="51" t="s">
        <v>145</v>
      </c>
      <c r="E75" s="123"/>
      <c r="F75" s="57">
        <v>495</v>
      </c>
    </row>
    <row r="76" spans="1:12" ht="15" customHeight="1" x14ac:dyDescent="0.25">
      <c r="B76" s="120" t="s">
        <v>146</v>
      </c>
      <c r="C76" s="121"/>
      <c r="D76" s="217"/>
      <c r="E76" s="218"/>
      <c r="F76" s="124"/>
    </row>
    <row r="77" spans="1:12" ht="27" customHeight="1" x14ac:dyDescent="0.25">
      <c r="B77" s="125" t="s">
        <v>147</v>
      </c>
      <c r="C77" s="126"/>
      <c r="D77" s="127" t="s">
        <v>148</v>
      </c>
      <c r="E77" s="128"/>
      <c r="F77" s="129">
        <v>935</v>
      </c>
    </row>
    <row r="78" spans="1:12" ht="27" customHeight="1" x14ac:dyDescent="0.25">
      <c r="B78" s="125" t="s">
        <v>149</v>
      </c>
      <c r="C78" s="130"/>
      <c r="D78" s="127" t="s">
        <v>150</v>
      </c>
      <c r="E78" s="128"/>
      <c r="F78" s="129">
        <v>1640</v>
      </c>
    </row>
    <row r="79" spans="1:12" ht="51" x14ac:dyDescent="0.25">
      <c r="A79" s="39"/>
      <c r="B79" s="15" t="s">
        <v>100</v>
      </c>
      <c r="C79" s="48" t="s">
        <v>101</v>
      </c>
      <c r="D79" s="21" t="s">
        <v>151</v>
      </c>
      <c r="E79" s="131" t="s">
        <v>4</v>
      </c>
      <c r="F79" s="132">
        <v>295</v>
      </c>
      <c r="G79" s="39"/>
      <c r="H79" s="39"/>
      <c r="I79" s="39"/>
      <c r="J79" s="39"/>
      <c r="K79" s="39"/>
      <c r="L79" s="39"/>
    </row>
    <row r="80" spans="1:12" ht="40.5" customHeight="1" x14ac:dyDescent="0.25">
      <c r="A80" s="22"/>
      <c r="B80" s="19" t="s">
        <v>152</v>
      </c>
      <c r="C80" s="20" t="s">
        <v>64</v>
      </c>
      <c r="D80" s="133" t="s">
        <v>175</v>
      </c>
      <c r="E80" s="31" t="s">
        <v>4</v>
      </c>
      <c r="F80" s="134">
        <v>465</v>
      </c>
      <c r="G80" s="22"/>
      <c r="H80" s="22"/>
      <c r="I80" s="22"/>
      <c r="J80" s="22"/>
      <c r="K80" s="22"/>
      <c r="L80" s="22"/>
    </row>
    <row r="81" spans="1:12" ht="15" customHeight="1" x14ac:dyDescent="0.25">
      <c r="B81" s="120" t="s">
        <v>95</v>
      </c>
      <c r="C81" s="121"/>
      <c r="D81" s="217"/>
      <c r="E81" s="218"/>
      <c r="F81" s="124"/>
    </row>
    <row r="82" spans="1:12" ht="27" customHeight="1" x14ac:dyDescent="0.25">
      <c r="B82" s="125" t="s">
        <v>154</v>
      </c>
      <c r="C82" s="135"/>
      <c r="D82" s="127" t="s">
        <v>155</v>
      </c>
      <c r="E82" s="128"/>
      <c r="F82" s="129">
        <v>260</v>
      </c>
    </row>
    <row r="83" spans="1:12" ht="27" customHeight="1" x14ac:dyDescent="0.25">
      <c r="B83" s="125" t="s">
        <v>156</v>
      </c>
      <c r="C83" s="135"/>
      <c r="D83" s="127" t="s">
        <v>3</v>
      </c>
      <c r="E83" s="128"/>
      <c r="F83" s="129">
        <v>0</v>
      </c>
    </row>
    <row r="84" spans="1:12" ht="27" customHeight="1" thickBot="1" x14ac:dyDescent="0.3">
      <c r="B84" s="125" t="s">
        <v>157</v>
      </c>
      <c r="C84" s="135"/>
      <c r="D84" s="127" t="s">
        <v>3</v>
      </c>
      <c r="E84" s="128"/>
      <c r="F84" s="129">
        <v>0</v>
      </c>
    </row>
    <row r="85" spans="1:12" ht="18" customHeight="1" thickBot="1" x14ac:dyDescent="0.35">
      <c r="A85" s="22"/>
      <c r="B85" s="219" t="s">
        <v>71</v>
      </c>
      <c r="C85" s="220"/>
      <c r="D85" s="220"/>
      <c r="E85" s="220"/>
      <c r="F85" s="136" t="s">
        <v>159</v>
      </c>
      <c r="G85" s="22"/>
      <c r="H85" s="22"/>
      <c r="I85" s="22"/>
      <c r="J85" s="22"/>
      <c r="K85" s="22"/>
      <c r="L85" s="22"/>
    </row>
    <row r="86" spans="1:12" ht="39" thickBot="1" x14ac:dyDescent="0.3">
      <c r="A86" s="22"/>
      <c r="B86" s="137" t="s">
        <v>72</v>
      </c>
      <c r="C86" s="138" t="s">
        <v>160</v>
      </c>
      <c r="D86" s="213" t="s">
        <v>73</v>
      </c>
      <c r="E86" s="214"/>
      <c r="F86" s="139">
        <v>0</v>
      </c>
      <c r="G86" s="22"/>
      <c r="H86" s="22"/>
      <c r="I86" s="22"/>
      <c r="J86" s="22"/>
      <c r="K86" s="22"/>
      <c r="L86" s="22"/>
    </row>
    <row r="87" spans="1:12" ht="18" customHeight="1" thickBot="1" x14ac:dyDescent="0.3">
      <c r="B87" s="171" t="s">
        <v>74</v>
      </c>
      <c r="C87" s="172"/>
      <c r="D87" s="172"/>
      <c r="E87" s="172"/>
      <c r="F87" s="172"/>
    </row>
    <row r="88" spans="1:12" ht="18" customHeight="1" x14ac:dyDescent="0.25">
      <c r="B88" s="74" t="s">
        <v>75</v>
      </c>
      <c r="C88" s="157" t="s">
        <v>76</v>
      </c>
      <c r="D88" s="221" t="s">
        <v>77</v>
      </c>
      <c r="E88" s="222"/>
      <c r="F88" s="158">
        <v>1.75</v>
      </c>
    </row>
    <row r="89" spans="1:12" ht="16.5" thickBot="1" x14ac:dyDescent="0.3">
      <c r="A89" s="39"/>
      <c r="B89" s="27" t="s">
        <v>78</v>
      </c>
      <c r="C89" s="62" t="s">
        <v>79</v>
      </c>
      <c r="D89" s="63" t="s">
        <v>80</v>
      </c>
      <c r="E89" s="64">
        <v>0</v>
      </c>
      <c r="F89" s="65">
        <v>0</v>
      </c>
      <c r="G89" s="39"/>
      <c r="H89" s="39"/>
      <c r="I89" s="39"/>
      <c r="J89" s="39"/>
      <c r="K89" s="39"/>
      <c r="L89" s="39"/>
    </row>
  </sheetData>
  <mergeCells count="66">
    <mergeCell ref="F52:L52"/>
    <mergeCell ref="B55:C55"/>
    <mergeCell ref="B61:F61"/>
    <mergeCell ref="D62:E62"/>
    <mergeCell ref="D63:E63"/>
    <mergeCell ref="D71:E71"/>
    <mergeCell ref="B85:E85"/>
    <mergeCell ref="C50:D50"/>
    <mergeCell ref="C51:D51"/>
    <mergeCell ref="C52:D52"/>
    <mergeCell ref="D64:E64"/>
    <mergeCell ref="D65:E65"/>
    <mergeCell ref="D66:E66"/>
    <mergeCell ref="D67:E67"/>
    <mergeCell ref="D70:E70"/>
    <mergeCell ref="D76:E76"/>
    <mergeCell ref="D81:E81"/>
    <mergeCell ref="D69:E69"/>
    <mergeCell ref="D41:E41"/>
    <mergeCell ref="D43:E43"/>
    <mergeCell ref="D49:E49"/>
    <mergeCell ref="D44:E44"/>
    <mergeCell ref="D45:E45"/>
    <mergeCell ref="D46:E46"/>
    <mergeCell ref="D47:E47"/>
    <mergeCell ref="D48:E48"/>
    <mergeCell ref="D42:E42"/>
    <mergeCell ref="D24:E24"/>
    <mergeCell ref="D25:E25"/>
    <mergeCell ref="D26:E26"/>
    <mergeCell ref="D27:E27"/>
    <mergeCell ref="D28:E28"/>
    <mergeCell ref="B2:C2"/>
    <mergeCell ref="B4:C4"/>
    <mergeCell ref="B5:C5"/>
    <mergeCell ref="D17:E17"/>
    <mergeCell ref="D12:E12"/>
    <mergeCell ref="D13:E13"/>
    <mergeCell ref="D14:E14"/>
    <mergeCell ref="D15:E15"/>
    <mergeCell ref="B3:C3"/>
    <mergeCell ref="B9:E9"/>
    <mergeCell ref="D10:E10"/>
    <mergeCell ref="D11:E11"/>
    <mergeCell ref="B15:B16"/>
    <mergeCell ref="D18:E18"/>
    <mergeCell ref="D20:E20"/>
    <mergeCell ref="D23:E23"/>
    <mergeCell ref="D21:E21"/>
    <mergeCell ref="D22:E22"/>
    <mergeCell ref="B87:F87"/>
    <mergeCell ref="D88:E88"/>
    <mergeCell ref="D29:E29"/>
    <mergeCell ref="D31:E31"/>
    <mergeCell ref="D35:E35"/>
    <mergeCell ref="D38:E38"/>
    <mergeCell ref="D30:E30"/>
    <mergeCell ref="D33:E33"/>
    <mergeCell ref="D34:E34"/>
    <mergeCell ref="D36:E36"/>
    <mergeCell ref="D37:E37"/>
    <mergeCell ref="D86:E86"/>
    <mergeCell ref="B56:C56"/>
    <mergeCell ref="B60:F60"/>
    <mergeCell ref="D39:E39"/>
    <mergeCell ref="D40:E4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F658A-358B-4078-B516-2063492C3C66}">
  <dimension ref="A2:L88"/>
  <sheetViews>
    <sheetView workbookViewId="0"/>
  </sheetViews>
  <sheetFormatPr defaultColWidth="8.7109375" defaultRowHeight="15" x14ac:dyDescent="0.25"/>
  <cols>
    <col min="1" max="1" width="2.7109375" style="1" customWidth="1"/>
    <col min="2" max="2" width="41.42578125" style="1" customWidth="1"/>
    <col min="3" max="3" width="64" style="1" customWidth="1"/>
    <col min="4" max="4" width="28.7109375" style="1" customWidth="1"/>
    <col min="5" max="5" width="29.28515625" style="1" customWidth="1"/>
    <col min="6" max="6" width="20.42578125" style="1" customWidth="1"/>
    <col min="7" max="16384" width="8.7109375" style="1"/>
  </cols>
  <sheetData>
    <row r="2" spans="1:12" ht="18" thickBot="1" x14ac:dyDescent="0.3">
      <c r="B2" s="167" t="s">
        <v>176</v>
      </c>
      <c r="C2" s="167"/>
      <c r="D2" s="40"/>
      <c r="E2" s="40" t="s">
        <v>5</v>
      </c>
    </row>
    <row r="3" spans="1:12" ht="19.5" thickBot="1" x14ac:dyDescent="0.3">
      <c r="A3" s="39"/>
      <c r="B3" s="75" t="s">
        <v>177</v>
      </c>
      <c r="C3" s="4"/>
      <c r="D3" s="76" t="s">
        <v>6</v>
      </c>
      <c r="E3" s="5" t="s">
        <v>0</v>
      </c>
      <c r="F3" s="41"/>
      <c r="G3" s="39"/>
      <c r="H3" s="39"/>
      <c r="I3" s="39"/>
      <c r="J3" s="39"/>
      <c r="K3" s="39"/>
      <c r="L3" s="39"/>
    </row>
    <row r="4" spans="1:12" ht="19.5" thickBot="1" x14ac:dyDescent="0.3">
      <c r="A4" s="39"/>
      <c r="B4" s="42"/>
      <c r="C4" s="4"/>
      <c r="D4" s="76" t="s">
        <v>7</v>
      </c>
      <c r="E4" s="6">
        <v>5500</v>
      </c>
      <c r="F4" s="41"/>
      <c r="G4" s="39"/>
      <c r="H4" s="39"/>
      <c r="I4" s="39"/>
      <c r="J4" s="39"/>
      <c r="K4" s="39"/>
      <c r="L4" s="39"/>
    </row>
    <row r="5" spans="1:12" ht="19.5" thickBot="1" x14ac:dyDescent="0.3">
      <c r="A5" s="39"/>
      <c r="B5" s="75"/>
      <c r="C5" s="4"/>
      <c r="D5" s="76" t="s">
        <v>8</v>
      </c>
      <c r="E5" s="6" t="s">
        <v>178</v>
      </c>
      <c r="F5" s="41"/>
      <c r="G5" s="39"/>
      <c r="H5" s="39"/>
      <c r="I5" s="39"/>
      <c r="J5" s="39"/>
      <c r="K5" s="39"/>
      <c r="L5" s="39"/>
    </row>
    <row r="6" spans="1:12" ht="19.5" thickBot="1" x14ac:dyDescent="0.3">
      <c r="A6" s="39"/>
      <c r="B6" s="77"/>
      <c r="C6" s="4"/>
      <c r="D6" s="76" t="s">
        <v>9</v>
      </c>
      <c r="E6" s="6" t="s">
        <v>1</v>
      </c>
      <c r="F6" s="41"/>
      <c r="G6" s="39"/>
      <c r="H6" s="39"/>
      <c r="I6" s="39"/>
      <c r="J6" s="39"/>
      <c r="K6" s="39"/>
      <c r="L6" s="39"/>
    </row>
    <row r="7" spans="1:12" ht="19.5" thickBot="1" x14ac:dyDescent="0.3">
      <c r="A7" s="39"/>
      <c r="B7" s="43" t="s">
        <v>10</v>
      </c>
      <c r="C7" s="4"/>
      <c r="D7" s="76" t="s">
        <v>11</v>
      </c>
      <c r="E7" s="6" t="s">
        <v>12</v>
      </c>
      <c r="F7" s="41"/>
      <c r="G7" s="39"/>
      <c r="H7" s="39"/>
      <c r="I7" s="39"/>
      <c r="J7" s="39"/>
      <c r="K7" s="39"/>
      <c r="L7" s="39"/>
    </row>
    <row r="8" spans="1:12" ht="15.75" thickBot="1" x14ac:dyDescent="0.3">
      <c r="A8" s="39"/>
      <c r="B8" s="44"/>
      <c r="C8" s="4"/>
      <c r="D8" s="76" t="s">
        <v>13</v>
      </c>
      <c r="E8" s="6" t="s">
        <v>108</v>
      </c>
      <c r="F8" s="45"/>
      <c r="G8" s="39"/>
      <c r="H8" s="3"/>
      <c r="I8" s="39"/>
      <c r="J8" s="39"/>
      <c r="K8" s="39"/>
      <c r="L8" s="39"/>
    </row>
    <row r="9" spans="1:12" ht="15.75" thickBot="1" x14ac:dyDescent="0.3">
      <c r="A9" s="39"/>
      <c r="B9" s="46"/>
      <c r="C9" s="4"/>
      <c r="D9" s="76" t="s">
        <v>14</v>
      </c>
      <c r="E9" s="36">
        <v>18220</v>
      </c>
      <c r="F9" s="45"/>
      <c r="G9" s="39"/>
      <c r="H9" s="39"/>
      <c r="I9" s="39"/>
      <c r="J9" s="39"/>
      <c r="K9" s="39"/>
      <c r="L9" s="39"/>
    </row>
    <row r="10" spans="1:12" ht="19.5" thickBot="1" x14ac:dyDescent="0.35">
      <c r="B10" s="171" t="s">
        <v>15</v>
      </c>
      <c r="C10" s="172"/>
      <c r="D10" s="172"/>
      <c r="E10" s="173"/>
      <c r="F10" s="79"/>
    </row>
    <row r="11" spans="1:12" ht="18" customHeight="1" x14ac:dyDescent="0.25">
      <c r="B11" s="80" t="s">
        <v>16</v>
      </c>
      <c r="C11" s="81" t="s">
        <v>17</v>
      </c>
      <c r="D11" s="174" t="s">
        <v>18</v>
      </c>
      <c r="E11" s="175"/>
      <c r="F11" s="9"/>
    </row>
    <row r="12" spans="1:12" ht="18" customHeight="1" x14ac:dyDescent="0.25">
      <c r="B12" s="53" t="s">
        <v>81</v>
      </c>
      <c r="C12" s="54" t="s">
        <v>179</v>
      </c>
      <c r="D12" s="235" t="s">
        <v>180</v>
      </c>
      <c r="E12" s="169"/>
      <c r="F12" s="58"/>
    </row>
    <row r="13" spans="1:12" ht="18" customHeight="1" x14ac:dyDescent="0.25">
      <c r="B13" s="53" t="s">
        <v>90</v>
      </c>
      <c r="C13" s="82" t="s">
        <v>102</v>
      </c>
      <c r="D13" s="235" t="s">
        <v>111</v>
      </c>
      <c r="E13" s="169"/>
      <c r="F13" s="58"/>
    </row>
    <row r="14" spans="1:12" ht="18" customHeight="1" x14ac:dyDescent="0.25">
      <c r="B14" s="10" t="s">
        <v>112</v>
      </c>
      <c r="C14" s="82" t="s">
        <v>113</v>
      </c>
      <c r="D14" s="170" t="s">
        <v>166</v>
      </c>
      <c r="E14" s="180"/>
      <c r="F14" s="58"/>
    </row>
    <row r="15" spans="1:12" ht="18" customHeight="1" x14ac:dyDescent="0.25">
      <c r="B15" s="83" t="s">
        <v>19</v>
      </c>
      <c r="C15" s="84"/>
      <c r="D15" s="181"/>
      <c r="E15" s="182"/>
      <c r="F15" s="85"/>
    </row>
    <row r="16" spans="1:12" ht="12.75" customHeight="1" x14ac:dyDescent="0.25">
      <c r="B16" s="178" t="s">
        <v>91</v>
      </c>
      <c r="C16" s="72" t="s">
        <v>115</v>
      </c>
      <c r="D16" s="183" t="s">
        <v>116</v>
      </c>
      <c r="E16" s="184"/>
      <c r="F16" s="58"/>
    </row>
    <row r="17" spans="2:6" x14ac:dyDescent="0.25">
      <c r="B17" s="179"/>
      <c r="C17" s="86" t="s">
        <v>22</v>
      </c>
      <c r="D17" s="87" t="s">
        <v>3</v>
      </c>
      <c r="E17" s="88"/>
      <c r="F17" s="45"/>
    </row>
    <row r="18" spans="2:6" ht="18" customHeight="1" x14ac:dyDescent="0.25">
      <c r="B18" s="49" t="s">
        <v>20</v>
      </c>
      <c r="C18" s="50"/>
      <c r="D18" s="168" t="s">
        <v>21</v>
      </c>
      <c r="E18" s="169"/>
      <c r="F18" s="45"/>
    </row>
    <row r="19" spans="2:6" ht="18" customHeight="1" x14ac:dyDescent="0.25">
      <c r="B19" s="89" t="s">
        <v>23</v>
      </c>
      <c r="C19" s="90"/>
      <c r="D19" s="163"/>
      <c r="E19" s="164"/>
      <c r="F19" s="7"/>
    </row>
    <row r="20" spans="2:6" ht="18" customHeight="1" x14ac:dyDescent="0.25">
      <c r="B20" s="10" t="s">
        <v>24</v>
      </c>
      <c r="C20" s="16" t="s">
        <v>117</v>
      </c>
      <c r="D20" s="170" t="s">
        <v>2</v>
      </c>
      <c r="E20" s="162"/>
      <c r="F20" s="7"/>
    </row>
    <row r="21" spans="2:6" ht="18" customHeight="1" x14ac:dyDescent="0.25">
      <c r="B21" s="10" t="s">
        <v>25</v>
      </c>
      <c r="C21" s="11" t="s">
        <v>92</v>
      </c>
      <c r="D21" s="161" t="s">
        <v>2</v>
      </c>
      <c r="E21" s="162"/>
      <c r="F21" s="7"/>
    </row>
    <row r="22" spans="2:6" ht="18" customHeight="1" x14ac:dyDescent="0.25">
      <c r="B22" s="89" t="s">
        <v>118</v>
      </c>
      <c r="C22" s="90"/>
      <c r="D22" s="163"/>
      <c r="E22" s="164"/>
      <c r="F22" s="9"/>
    </row>
    <row r="23" spans="2:6" ht="18" customHeight="1" x14ac:dyDescent="0.25">
      <c r="B23" s="15" t="s">
        <v>118</v>
      </c>
      <c r="C23" s="16" t="s">
        <v>181</v>
      </c>
      <c r="D23" s="165" t="s">
        <v>2</v>
      </c>
      <c r="E23" s="166"/>
      <c r="F23" s="12"/>
    </row>
    <row r="24" spans="2:6" ht="18" customHeight="1" x14ac:dyDescent="0.25">
      <c r="B24" s="89" t="s">
        <v>29</v>
      </c>
      <c r="C24" s="90"/>
      <c r="D24" s="163"/>
      <c r="E24" s="164"/>
      <c r="F24" s="12"/>
    </row>
    <row r="25" spans="2:6" ht="18" customHeight="1" x14ac:dyDescent="0.25">
      <c r="B25" s="10" t="s">
        <v>30</v>
      </c>
      <c r="C25" s="11" t="s">
        <v>120</v>
      </c>
      <c r="D25" s="165" t="s">
        <v>31</v>
      </c>
      <c r="E25" s="166"/>
      <c r="F25" s="12"/>
    </row>
    <row r="26" spans="2:6" s="25" customFormat="1" ht="12.75" x14ac:dyDescent="0.25">
      <c r="B26" s="15" t="s">
        <v>32</v>
      </c>
      <c r="C26" s="16" t="s">
        <v>121</v>
      </c>
      <c r="D26" s="165" t="s">
        <v>2</v>
      </c>
      <c r="E26" s="166"/>
      <c r="F26" s="18"/>
    </row>
    <row r="27" spans="2:6" ht="18" customHeight="1" x14ac:dyDescent="0.25">
      <c r="B27" s="10" t="s">
        <v>33</v>
      </c>
      <c r="C27" s="11" t="s">
        <v>34</v>
      </c>
      <c r="D27" s="165" t="s">
        <v>31</v>
      </c>
      <c r="E27" s="166"/>
      <c r="F27" s="23"/>
    </row>
    <row r="28" spans="2:6" ht="18" customHeight="1" x14ac:dyDescent="0.25">
      <c r="B28" s="10" t="s">
        <v>35</v>
      </c>
      <c r="C28" s="11" t="s">
        <v>36</v>
      </c>
      <c r="D28" s="165" t="s">
        <v>2</v>
      </c>
      <c r="E28" s="166"/>
      <c r="F28" s="7"/>
    </row>
    <row r="29" spans="2:6" ht="18" customHeight="1" x14ac:dyDescent="0.25">
      <c r="B29" s="89" t="s">
        <v>26</v>
      </c>
      <c r="C29" s="90"/>
      <c r="D29" s="163"/>
      <c r="E29" s="164"/>
      <c r="F29" s="7"/>
    </row>
    <row r="30" spans="2:6" ht="18" customHeight="1" x14ac:dyDescent="0.25">
      <c r="B30" s="10" t="s">
        <v>27</v>
      </c>
      <c r="C30" s="11" t="s">
        <v>28</v>
      </c>
      <c r="D30" s="165" t="s">
        <v>2</v>
      </c>
      <c r="E30" s="166"/>
      <c r="F30" s="7"/>
    </row>
    <row r="31" spans="2:6" ht="18" customHeight="1" x14ac:dyDescent="0.3">
      <c r="B31" s="83" t="s">
        <v>37</v>
      </c>
      <c r="C31" s="84"/>
      <c r="D31" s="181"/>
      <c r="E31" s="182"/>
      <c r="F31" s="79"/>
    </row>
    <row r="32" spans="2:6" ht="25.5" x14ac:dyDescent="0.25">
      <c r="B32" s="10" t="s">
        <v>122</v>
      </c>
      <c r="C32" s="11" t="s">
        <v>123</v>
      </c>
      <c r="D32" s="170" t="s">
        <v>124</v>
      </c>
      <c r="E32" s="180"/>
      <c r="F32" s="12"/>
    </row>
    <row r="33" spans="1:12" ht="25.5" x14ac:dyDescent="0.25">
      <c r="B33" s="10" t="s">
        <v>125</v>
      </c>
      <c r="C33" s="11" t="s">
        <v>126</v>
      </c>
      <c r="D33" s="185" t="s">
        <v>2</v>
      </c>
      <c r="E33" s="186"/>
      <c r="F33" s="12"/>
    </row>
    <row r="34" spans="1:12" ht="18" customHeight="1" x14ac:dyDescent="0.25">
      <c r="A34" s="93"/>
      <c r="B34" s="94" t="s">
        <v>127</v>
      </c>
      <c r="C34" s="11" t="s">
        <v>128</v>
      </c>
      <c r="D34" s="165" t="s">
        <v>2</v>
      </c>
      <c r="E34" s="166"/>
      <c r="F34" s="12"/>
      <c r="G34" s="2"/>
      <c r="H34" s="2"/>
      <c r="I34" s="2"/>
      <c r="J34" s="2"/>
      <c r="K34" s="2"/>
      <c r="L34" s="2"/>
    </row>
    <row r="35" spans="1:12" ht="18" customHeight="1" x14ac:dyDescent="0.25">
      <c r="B35" s="83" t="s">
        <v>38</v>
      </c>
      <c r="C35" s="84"/>
      <c r="D35" s="181"/>
      <c r="E35" s="182"/>
      <c r="F35" s="58"/>
    </row>
    <row r="36" spans="1:12" ht="25.5" x14ac:dyDescent="0.25">
      <c r="B36" s="15" t="s">
        <v>39</v>
      </c>
      <c r="C36" s="48" t="s">
        <v>84</v>
      </c>
      <c r="D36" s="185" t="s">
        <v>2</v>
      </c>
      <c r="E36" s="186"/>
    </row>
    <row r="37" spans="1:12" ht="18" customHeight="1" x14ac:dyDescent="0.25">
      <c r="B37" s="83" t="s">
        <v>40</v>
      </c>
      <c r="C37" s="84"/>
      <c r="D37" s="181"/>
      <c r="E37" s="182"/>
      <c r="F37" s="45"/>
    </row>
    <row r="38" spans="1:12" ht="18" customHeight="1" x14ac:dyDescent="0.25">
      <c r="A38" s="2"/>
      <c r="B38" s="10" t="s">
        <v>41</v>
      </c>
      <c r="C38" s="11" t="s">
        <v>93</v>
      </c>
      <c r="D38" s="165" t="s">
        <v>2</v>
      </c>
      <c r="E38" s="166"/>
      <c r="F38" s="7"/>
      <c r="G38" s="2"/>
      <c r="H38" s="2"/>
      <c r="I38" s="2"/>
      <c r="J38" s="2"/>
      <c r="K38" s="2"/>
      <c r="L38" s="2"/>
    </row>
    <row r="39" spans="1:12" ht="18" customHeight="1" x14ac:dyDescent="0.25">
      <c r="A39" s="3"/>
      <c r="B39" s="15" t="s">
        <v>42</v>
      </c>
      <c r="C39" s="20" t="s">
        <v>43</v>
      </c>
      <c r="D39" s="165" t="s">
        <v>2</v>
      </c>
      <c r="E39" s="166"/>
      <c r="F39" s="7"/>
      <c r="G39" s="3"/>
      <c r="H39" s="3"/>
      <c r="I39" s="3"/>
      <c r="J39" s="3"/>
      <c r="K39" s="3"/>
      <c r="L39" s="3"/>
    </row>
    <row r="40" spans="1:12" ht="25.5" x14ac:dyDescent="0.25">
      <c r="A40" s="2"/>
      <c r="B40" s="68" t="s">
        <v>44</v>
      </c>
      <c r="C40" s="16" t="s">
        <v>98</v>
      </c>
      <c r="D40" s="191" t="s">
        <v>2</v>
      </c>
      <c r="E40" s="192"/>
      <c r="F40" s="7"/>
      <c r="G40" s="2"/>
      <c r="H40" s="2"/>
      <c r="I40" s="2"/>
      <c r="J40" s="2"/>
      <c r="K40" s="2"/>
      <c r="L40" s="2"/>
    </row>
    <row r="41" spans="1:12" ht="18" customHeight="1" x14ac:dyDescent="0.25">
      <c r="A41" s="2"/>
      <c r="B41" s="10" t="s">
        <v>45</v>
      </c>
      <c r="C41" s="11" t="s">
        <v>46</v>
      </c>
      <c r="D41" s="165" t="s">
        <v>2</v>
      </c>
      <c r="E41" s="166"/>
      <c r="F41" s="8"/>
      <c r="G41" s="2"/>
      <c r="H41" s="2"/>
      <c r="I41" s="2"/>
      <c r="J41" s="2"/>
      <c r="K41" s="2"/>
      <c r="L41" s="2"/>
    </row>
    <row r="42" spans="1:12" ht="18" customHeight="1" x14ac:dyDescent="0.25">
      <c r="A42" s="2"/>
      <c r="B42" s="10" t="s">
        <v>47</v>
      </c>
      <c r="C42" s="11" t="s">
        <v>48</v>
      </c>
      <c r="D42" s="165" t="s">
        <v>2</v>
      </c>
      <c r="E42" s="166"/>
      <c r="F42" s="9"/>
      <c r="G42" s="2"/>
      <c r="H42" s="2"/>
      <c r="I42" s="2"/>
      <c r="J42" s="2"/>
      <c r="K42" s="2"/>
      <c r="L42" s="2"/>
    </row>
    <row r="43" spans="1:12" ht="38.25" x14ac:dyDescent="0.25">
      <c r="A43" s="2"/>
      <c r="B43" s="10" t="s">
        <v>49</v>
      </c>
      <c r="C43" s="11" t="s">
        <v>129</v>
      </c>
      <c r="D43" s="185" t="s">
        <v>85</v>
      </c>
      <c r="E43" s="186"/>
      <c r="F43" s="12"/>
      <c r="G43" s="2"/>
      <c r="H43" s="2"/>
      <c r="I43" s="2"/>
      <c r="J43" s="2"/>
      <c r="K43" s="2"/>
      <c r="L43" s="2"/>
    </row>
    <row r="44" spans="1:12" ht="18" customHeight="1" x14ac:dyDescent="0.25">
      <c r="A44" s="2"/>
      <c r="B44" s="89" t="s">
        <v>50</v>
      </c>
      <c r="C44" s="90"/>
      <c r="D44" s="163"/>
      <c r="E44" s="164"/>
      <c r="F44" s="12"/>
      <c r="G44" s="2"/>
      <c r="H44" s="2"/>
      <c r="I44" s="2"/>
      <c r="J44" s="2"/>
      <c r="K44" s="2"/>
      <c r="L44" s="2"/>
    </row>
    <row r="45" spans="1:12" ht="18" customHeight="1" x14ac:dyDescent="0.25">
      <c r="A45" s="2"/>
      <c r="B45" s="10" t="s">
        <v>51</v>
      </c>
      <c r="C45" s="11" t="s">
        <v>52</v>
      </c>
      <c r="D45" s="165" t="s">
        <v>2</v>
      </c>
      <c r="E45" s="166"/>
      <c r="F45" s="12"/>
      <c r="G45" s="2"/>
      <c r="H45" s="2"/>
      <c r="I45" s="2"/>
      <c r="J45" s="2"/>
      <c r="K45" s="2"/>
      <c r="L45" s="2"/>
    </row>
    <row r="46" spans="1:12" ht="18" customHeight="1" x14ac:dyDescent="0.25">
      <c r="A46" s="2"/>
      <c r="B46" s="10" t="s">
        <v>53</v>
      </c>
      <c r="C46" s="11"/>
      <c r="D46" s="165" t="s">
        <v>2</v>
      </c>
      <c r="E46" s="166"/>
      <c r="F46" s="23"/>
      <c r="G46" s="2"/>
      <c r="H46" s="2"/>
      <c r="I46" s="2"/>
      <c r="J46" s="2"/>
      <c r="K46" s="2"/>
      <c r="L46" s="2"/>
    </row>
    <row r="47" spans="1:12" ht="18" customHeight="1" x14ac:dyDescent="0.25">
      <c r="A47" s="2"/>
      <c r="B47" s="89" t="s">
        <v>54</v>
      </c>
      <c r="C47" s="90"/>
      <c r="D47" s="163"/>
      <c r="E47" s="164"/>
      <c r="F47" s="12"/>
      <c r="G47" s="2"/>
      <c r="H47" s="2"/>
      <c r="I47" s="2"/>
      <c r="J47" s="2"/>
      <c r="K47" s="2"/>
      <c r="L47" s="2"/>
    </row>
    <row r="48" spans="1:12" ht="18" customHeight="1" x14ac:dyDescent="0.25">
      <c r="A48" s="2"/>
      <c r="B48" s="26" t="s">
        <v>86</v>
      </c>
      <c r="C48" s="24" t="s">
        <v>130</v>
      </c>
      <c r="D48" s="189" t="s">
        <v>131</v>
      </c>
      <c r="E48" s="190"/>
      <c r="F48" s="7"/>
      <c r="G48" s="2"/>
      <c r="H48" s="2"/>
      <c r="I48" s="2"/>
      <c r="J48" s="2"/>
      <c r="K48" s="2"/>
      <c r="L48" s="2"/>
    </row>
    <row r="49" spans="1:12" ht="45" customHeight="1" thickBot="1" x14ac:dyDescent="0.3">
      <c r="A49" s="2"/>
      <c r="B49" s="150" t="s">
        <v>55</v>
      </c>
      <c r="C49" s="151" t="s">
        <v>132</v>
      </c>
      <c r="D49" s="191" t="s">
        <v>182</v>
      </c>
      <c r="E49" s="192"/>
      <c r="F49" s="7"/>
      <c r="G49" s="2"/>
      <c r="H49" s="2"/>
      <c r="I49" s="2"/>
      <c r="J49" s="2"/>
      <c r="K49" s="2"/>
      <c r="L49" s="2"/>
    </row>
    <row r="50" spans="1:12" ht="19.5" customHeight="1" thickBot="1" x14ac:dyDescent="0.35">
      <c r="C50" s="193" t="s">
        <v>56</v>
      </c>
      <c r="D50" s="194"/>
      <c r="E50" s="69">
        <v>54681.67</v>
      </c>
      <c r="F50" s="96"/>
    </row>
    <row r="51" spans="1:12" ht="19.5" customHeight="1" thickBot="1" x14ac:dyDescent="0.35">
      <c r="C51" s="195" t="s">
        <v>57</v>
      </c>
      <c r="D51" s="196"/>
      <c r="E51" s="70"/>
      <c r="F51" s="59"/>
    </row>
    <row r="52" spans="1:12" ht="38.25" thickBot="1" x14ac:dyDescent="0.35">
      <c r="B52" s="152" t="s">
        <v>176</v>
      </c>
      <c r="C52" s="197" t="s">
        <v>94</v>
      </c>
      <c r="D52" s="198"/>
      <c r="E52" s="71">
        <v>54681.67</v>
      </c>
      <c r="F52" s="199" t="s">
        <v>58</v>
      </c>
      <c r="G52" s="200"/>
      <c r="H52" s="200"/>
      <c r="I52" s="200"/>
      <c r="J52" s="200"/>
      <c r="K52" s="200"/>
      <c r="L52" s="200"/>
    </row>
    <row r="53" spans="1:12" ht="15.75" x14ac:dyDescent="0.25">
      <c r="B53" s="58"/>
      <c r="C53" s="100"/>
      <c r="D53" s="100"/>
      <c r="E53" s="37"/>
      <c r="F53" s="59"/>
    </row>
    <row r="54" spans="1:12" ht="18.75" x14ac:dyDescent="0.25">
      <c r="B54" s="236" t="str">
        <f>B$2</f>
        <v>HDT 3 - Standard Cab DRW 4X4 CHASSIS 550/5500 Series</v>
      </c>
      <c r="C54" s="236"/>
      <c r="D54" s="101"/>
      <c r="E54" s="102"/>
      <c r="F54" s="103" t="s">
        <v>59</v>
      </c>
    </row>
    <row r="55" spans="1:12" x14ac:dyDescent="0.25">
      <c r="A55" s="104"/>
      <c r="B55" s="202" t="str">
        <f>B$3</f>
        <v xml:space="preserve"> Examples:  RAM 5500</v>
      </c>
      <c r="C55" s="202"/>
      <c r="D55" s="105"/>
      <c r="E55" s="106"/>
      <c r="F55" s="106"/>
      <c r="G55" s="104"/>
      <c r="H55" s="104"/>
      <c r="I55" s="104"/>
      <c r="J55" s="104"/>
      <c r="K55" s="104"/>
      <c r="L55" s="104"/>
    </row>
    <row r="56" spans="1:12" ht="19.5" thickBot="1" x14ac:dyDescent="0.3">
      <c r="B56" s="107"/>
      <c r="C56" s="107"/>
      <c r="D56" s="4"/>
      <c r="E56" s="41"/>
      <c r="F56" s="41"/>
    </row>
    <row r="57" spans="1:12" ht="19.5" thickBot="1" x14ac:dyDescent="0.3">
      <c r="B57" s="43" t="str">
        <f>B$7</f>
        <v>STEW HANSEN DODGE CITY</v>
      </c>
      <c r="C57" s="29"/>
      <c r="D57" s="4"/>
      <c r="E57" s="41"/>
      <c r="F57" s="41"/>
    </row>
    <row r="58" spans="1:12" ht="19.5" thickBot="1" x14ac:dyDescent="0.3">
      <c r="B58" s="55"/>
      <c r="C58" s="55"/>
      <c r="D58" s="4"/>
      <c r="E58" s="41"/>
      <c r="F58" s="41"/>
    </row>
    <row r="59" spans="1:12" ht="19.5" thickBot="1" x14ac:dyDescent="0.3">
      <c r="B59" s="171" t="s">
        <v>60</v>
      </c>
      <c r="C59" s="172"/>
      <c r="D59" s="172"/>
      <c r="E59" s="172"/>
      <c r="F59" s="173"/>
    </row>
    <row r="60" spans="1:12" ht="27" customHeight="1" thickBot="1" x14ac:dyDescent="0.3">
      <c r="A60" s="39"/>
      <c r="B60" s="203" t="s">
        <v>134</v>
      </c>
      <c r="C60" s="204"/>
      <c r="D60" s="204"/>
      <c r="E60" s="204"/>
      <c r="F60" s="205"/>
      <c r="G60" s="39"/>
      <c r="H60" s="39"/>
      <c r="I60" s="39"/>
      <c r="J60" s="39"/>
      <c r="K60" s="39"/>
      <c r="L60" s="39"/>
    </row>
    <row r="61" spans="1:12" ht="18" customHeight="1" x14ac:dyDescent="0.25">
      <c r="B61" s="108" t="s">
        <v>19</v>
      </c>
      <c r="C61" s="109" t="s">
        <v>17</v>
      </c>
      <c r="D61" s="206" t="s">
        <v>18</v>
      </c>
      <c r="E61" s="206"/>
      <c r="F61" s="110" t="s">
        <v>89</v>
      </c>
    </row>
    <row r="62" spans="1:12" ht="38.25" x14ac:dyDescent="0.25">
      <c r="A62" s="39"/>
      <c r="B62" s="13" t="s">
        <v>96</v>
      </c>
      <c r="C62" s="38" t="s">
        <v>97</v>
      </c>
      <c r="D62" s="209" t="s">
        <v>135</v>
      </c>
      <c r="E62" s="210"/>
      <c r="F62" s="111">
        <v>10940</v>
      </c>
      <c r="G62" s="39"/>
      <c r="H62" s="39"/>
      <c r="I62" s="39"/>
      <c r="J62" s="39"/>
      <c r="K62" s="39"/>
      <c r="L62" s="39"/>
    </row>
    <row r="63" spans="1:12" ht="15.75" x14ac:dyDescent="0.25">
      <c r="B63" s="89" t="s">
        <v>26</v>
      </c>
      <c r="C63" s="112"/>
      <c r="D63" s="211"/>
      <c r="E63" s="211"/>
      <c r="F63" s="113"/>
    </row>
    <row r="64" spans="1:12" ht="15.75" x14ac:dyDescent="0.25">
      <c r="B64" s="10" t="s">
        <v>136</v>
      </c>
      <c r="C64" s="11"/>
      <c r="D64" s="191" t="s">
        <v>2</v>
      </c>
      <c r="E64" s="212"/>
      <c r="F64" s="61">
        <v>0</v>
      </c>
    </row>
    <row r="65" spans="1:12" ht="25.5" x14ac:dyDescent="0.25">
      <c r="B65" s="10" t="s">
        <v>137</v>
      </c>
      <c r="C65" s="11" t="s">
        <v>138</v>
      </c>
      <c r="D65" s="191" t="s">
        <v>139</v>
      </c>
      <c r="E65" s="212"/>
      <c r="F65" s="61">
        <v>495</v>
      </c>
    </row>
    <row r="66" spans="1:12" ht="18" customHeight="1" x14ac:dyDescent="0.25">
      <c r="A66" s="2"/>
      <c r="B66" s="117" t="s">
        <v>29</v>
      </c>
      <c r="C66" s="153"/>
      <c r="D66" s="233"/>
      <c r="E66" s="234"/>
      <c r="F66" s="154"/>
      <c r="G66" s="2"/>
      <c r="H66" s="2"/>
      <c r="I66" s="2"/>
      <c r="J66" s="2"/>
      <c r="K66" s="2"/>
      <c r="L66" s="2"/>
    </row>
    <row r="67" spans="1:12" ht="15.75" x14ac:dyDescent="0.25">
      <c r="A67" s="3"/>
      <c r="B67" s="15" t="s">
        <v>62</v>
      </c>
      <c r="C67" s="16" t="s">
        <v>121</v>
      </c>
      <c r="D67" s="17" t="s">
        <v>63</v>
      </c>
      <c r="E67" s="30"/>
      <c r="F67" s="116">
        <v>275</v>
      </c>
      <c r="G67" s="3"/>
      <c r="H67" s="3"/>
      <c r="I67" s="3"/>
      <c r="J67" s="3"/>
      <c r="K67" s="3"/>
      <c r="L67" s="3"/>
    </row>
    <row r="68" spans="1:12" ht="15.75" x14ac:dyDescent="0.25">
      <c r="A68" s="3"/>
      <c r="B68" s="117" t="s">
        <v>65</v>
      </c>
      <c r="C68" s="118"/>
      <c r="D68" s="160"/>
      <c r="E68" s="160"/>
      <c r="F68" s="119"/>
      <c r="G68" s="3"/>
      <c r="H68" s="3"/>
      <c r="I68" s="3"/>
      <c r="J68" s="3"/>
      <c r="K68" s="3"/>
      <c r="L68" s="3"/>
    </row>
    <row r="69" spans="1:12" ht="15.75" x14ac:dyDescent="0.25">
      <c r="A69" s="3"/>
      <c r="B69" s="15" t="s">
        <v>66</v>
      </c>
      <c r="C69" s="33" t="s">
        <v>67</v>
      </c>
      <c r="D69" s="216" t="s">
        <v>68</v>
      </c>
      <c r="E69" s="216"/>
      <c r="F69" s="32">
        <v>0</v>
      </c>
      <c r="G69" s="3"/>
      <c r="H69" s="3"/>
      <c r="I69" s="3"/>
      <c r="J69" s="3"/>
      <c r="K69" s="3"/>
      <c r="L69" s="3"/>
    </row>
    <row r="70" spans="1:12" ht="18" customHeight="1" x14ac:dyDescent="0.25">
      <c r="B70" s="120" t="s">
        <v>50</v>
      </c>
      <c r="C70" s="121"/>
      <c r="D70" s="217"/>
      <c r="E70" s="218"/>
      <c r="F70" s="122"/>
    </row>
    <row r="71" spans="1:12" ht="18" customHeight="1" x14ac:dyDescent="0.25">
      <c r="B71" s="47" t="s">
        <v>69</v>
      </c>
      <c r="C71" s="20" t="s">
        <v>174</v>
      </c>
      <c r="D71" s="51" t="s">
        <v>70</v>
      </c>
      <c r="E71" s="123" t="s">
        <v>99</v>
      </c>
      <c r="F71" s="57">
        <v>145</v>
      </c>
    </row>
    <row r="72" spans="1:12" ht="27.75" customHeight="1" x14ac:dyDescent="0.25">
      <c r="A72" s="39"/>
      <c r="B72" s="15" t="s">
        <v>141</v>
      </c>
      <c r="C72" s="20"/>
      <c r="D72" s="21" t="s">
        <v>142</v>
      </c>
      <c r="E72" s="52"/>
      <c r="F72" s="57">
        <v>2245</v>
      </c>
      <c r="G72" s="39"/>
      <c r="H72" s="39"/>
      <c r="I72" s="39"/>
      <c r="J72" s="39"/>
      <c r="K72" s="39"/>
      <c r="L72" s="39"/>
    </row>
    <row r="73" spans="1:12" ht="27.75" customHeight="1" x14ac:dyDescent="0.25">
      <c r="A73" s="39"/>
      <c r="B73" s="15" t="s">
        <v>143</v>
      </c>
      <c r="C73" s="20"/>
      <c r="D73" s="21" t="s">
        <v>2</v>
      </c>
      <c r="E73" s="52"/>
      <c r="F73" s="57">
        <v>0</v>
      </c>
      <c r="G73" s="39"/>
      <c r="H73" s="39"/>
      <c r="I73" s="39"/>
      <c r="J73" s="39"/>
      <c r="K73" s="39"/>
      <c r="L73" s="39"/>
    </row>
    <row r="74" spans="1:12" ht="18" customHeight="1" x14ac:dyDescent="0.25">
      <c r="B74" s="15" t="s">
        <v>144</v>
      </c>
      <c r="C74" s="20"/>
      <c r="D74" s="51" t="s">
        <v>145</v>
      </c>
      <c r="E74" s="123"/>
      <c r="F74" s="57">
        <v>495</v>
      </c>
    </row>
    <row r="75" spans="1:12" ht="15" customHeight="1" x14ac:dyDescent="0.25">
      <c r="B75" s="120" t="s">
        <v>146</v>
      </c>
      <c r="C75" s="121"/>
      <c r="D75" s="217"/>
      <c r="E75" s="218"/>
      <c r="F75" s="124"/>
    </row>
    <row r="76" spans="1:12" ht="27" customHeight="1" x14ac:dyDescent="0.25">
      <c r="B76" s="125" t="s">
        <v>147</v>
      </c>
      <c r="C76" s="126"/>
      <c r="D76" s="127" t="s">
        <v>148</v>
      </c>
      <c r="E76" s="128"/>
      <c r="F76" s="129">
        <v>935</v>
      </c>
    </row>
    <row r="77" spans="1:12" ht="27" customHeight="1" x14ac:dyDescent="0.25">
      <c r="B77" s="125" t="s">
        <v>149</v>
      </c>
      <c r="C77" s="130"/>
      <c r="D77" s="127" t="s">
        <v>150</v>
      </c>
      <c r="E77" s="128"/>
      <c r="F77" s="129">
        <v>1640</v>
      </c>
    </row>
    <row r="78" spans="1:12" ht="51" x14ac:dyDescent="0.25">
      <c r="A78" s="39"/>
      <c r="B78" s="15" t="s">
        <v>100</v>
      </c>
      <c r="C78" s="48" t="s">
        <v>101</v>
      </c>
      <c r="D78" s="21" t="s">
        <v>151</v>
      </c>
      <c r="E78" s="131" t="s">
        <v>4</v>
      </c>
      <c r="F78" s="132">
        <v>295</v>
      </c>
      <c r="G78" s="39"/>
      <c r="H78" s="39"/>
      <c r="I78" s="39"/>
      <c r="J78" s="39"/>
      <c r="K78" s="39"/>
      <c r="L78" s="39"/>
    </row>
    <row r="79" spans="1:12" ht="40.5" customHeight="1" x14ac:dyDescent="0.25">
      <c r="A79" s="22"/>
      <c r="B79" s="19" t="s">
        <v>152</v>
      </c>
      <c r="C79" s="20" t="s">
        <v>64</v>
      </c>
      <c r="D79" s="133" t="s">
        <v>153</v>
      </c>
      <c r="E79" s="31" t="s">
        <v>4</v>
      </c>
      <c r="F79" s="134">
        <v>0</v>
      </c>
      <c r="G79" s="22"/>
      <c r="H79" s="22"/>
      <c r="I79" s="22"/>
      <c r="J79" s="22"/>
      <c r="K79" s="22"/>
      <c r="L79" s="22"/>
    </row>
    <row r="80" spans="1:12" ht="15" customHeight="1" x14ac:dyDescent="0.25">
      <c r="B80" s="120" t="s">
        <v>95</v>
      </c>
      <c r="C80" s="121"/>
      <c r="D80" s="217"/>
      <c r="E80" s="218"/>
      <c r="F80" s="124"/>
    </row>
    <row r="81" spans="1:12" ht="27" customHeight="1" x14ac:dyDescent="0.25">
      <c r="B81" s="125" t="s">
        <v>154</v>
      </c>
      <c r="C81" s="135"/>
      <c r="D81" s="127" t="s">
        <v>155</v>
      </c>
      <c r="E81" s="128"/>
      <c r="F81" s="129">
        <v>260</v>
      </c>
    </row>
    <row r="82" spans="1:12" ht="27" customHeight="1" x14ac:dyDescent="0.25">
      <c r="B82" s="125" t="s">
        <v>156</v>
      </c>
      <c r="C82" s="135"/>
      <c r="D82" s="127" t="s">
        <v>3</v>
      </c>
      <c r="E82" s="128"/>
      <c r="F82" s="129">
        <v>0</v>
      </c>
    </row>
    <row r="83" spans="1:12" ht="27" customHeight="1" thickBot="1" x14ac:dyDescent="0.3">
      <c r="B83" s="125" t="s">
        <v>157</v>
      </c>
      <c r="C83" s="135"/>
      <c r="D83" s="127" t="s">
        <v>3</v>
      </c>
      <c r="E83" s="128"/>
      <c r="F83" s="129">
        <v>0</v>
      </c>
    </row>
    <row r="84" spans="1:12" ht="18" customHeight="1" thickBot="1" x14ac:dyDescent="0.35">
      <c r="A84" s="22"/>
      <c r="B84" s="219" t="s">
        <v>71</v>
      </c>
      <c r="C84" s="220"/>
      <c r="D84" s="220"/>
      <c r="E84" s="220"/>
      <c r="F84" s="136" t="s">
        <v>159</v>
      </c>
      <c r="G84" s="22"/>
      <c r="H84" s="22"/>
      <c r="I84" s="22"/>
      <c r="J84" s="22"/>
      <c r="K84" s="22"/>
      <c r="L84" s="22"/>
    </row>
    <row r="85" spans="1:12" ht="39" thickBot="1" x14ac:dyDescent="0.3">
      <c r="A85" s="22"/>
      <c r="B85" s="137" t="s">
        <v>72</v>
      </c>
      <c r="C85" s="138" t="s">
        <v>160</v>
      </c>
      <c r="D85" s="213" t="s">
        <v>73</v>
      </c>
      <c r="E85" s="214"/>
      <c r="F85" s="139">
        <v>0</v>
      </c>
      <c r="G85" s="22"/>
      <c r="H85" s="22"/>
      <c r="I85" s="22"/>
      <c r="J85" s="22"/>
      <c r="K85" s="22"/>
      <c r="L85" s="22"/>
    </row>
    <row r="86" spans="1:12" ht="18" customHeight="1" thickBot="1" x14ac:dyDescent="0.3">
      <c r="B86" s="171" t="s">
        <v>74</v>
      </c>
      <c r="C86" s="172"/>
      <c r="D86" s="172"/>
      <c r="E86" s="172"/>
      <c r="F86" s="173"/>
    </row>
    <row r="87" spans="1:12" ht="18" customHeight="1" x14ac:dyDescent="0.25">
      <c r="B87" s="10" t="s">
        <v>75</v>
      </c>
      <c r="C87" s="60" t="s">
        <v>76</v>
      </c>
      <c r="D87" s="215" t="s">
        <v>77</v>
      </c>
      <c r="E87" s="215"/>
      <c r="F87" s="61">
        <v>1.75</v>
      </c>
    </row>
    <row r="88" spans="1:12" ht="16.5" thickBot="1" x14ac:dyDescent="0.3">
      <c r="A88" s="39"/>
      <c r="B88" s="140" t="s">
        <v>78</v>
      </c>
      <c r="C88" s="159" t="s">
        <v>79</v>
      </c>
      <c r="D88" s="141" t="s">
        <v>80</v>
      </c>
      <c r="E88" s="142">
        <v>0</v>
      </c>
      <c r="F88" s="143">
        <f>F87*E88</f>
        <v>0</v>
      </c>
      <c r="G88" s="39"/>
      <c r="H88" s="39"/>
      <c r="I88" s="39"/>
      <c r="J88" s="39"/>
      <c r="K88" s="39"/>
      <c r="L88" s="39"/>
    </row>
  </sheetData>
  <mergeCells count="64">
    <mergeCell ref="D75:E75"/>
    <mergeCell ref="D80:E80"/>
    <mergeCell ref="B84:E84"/>
    <mergeCell ref="D85:E85"/>
    <mergeCell ref="F52:L52"/>
    <mergeCell ref="B54:C54"/>
    <mergeCell ref="B55:C55"/>
    <mergeCell ref="B59:F59"/>
    <mergeCell ref="B60:F60"/>
    <mergeCell ref="D15:E15"/>
    <mergeCell ref="B2:C2"/>
    <mergeCell ref="D13:E13"/>
    <mergeCell ref="D14:E14"/>
    <mergeCell ref="B10:E10"/>
    <mergeCell ref="D11:E11"/>
    <mergeCell ref="D12:E12"/>
    <mergeCell ref="D47:E47"/>
    <mergeCell ref="D29:E29"/>
    <mergeCell ref="D18:E18"/>
    <mergeCell ref="D20:E20"/>
    <mergeCell ref="D21:E21"/>
    <mergeCell ref="D23:E23"/>
    <mergeCell ref="D24:E24"/>
    <mergeCell ref="D25:E25"/>
    <mergeCell ref="D26:E26"/>
    <mergeCell ref="D27:E27"/>
    <mergeCell ref="D28:E28"/>
    <mergeCell ref="D43:E43"/>
    <mergeCell ref="D45:E45"/>
    <mergeCell ref="D46:E46"/>
    <mergeCell ref="D44:E44"/>
    <mergeCell ref="D22:E22"/>
    <mergeCell ref="B16:B17"/>
    <mergeCell ref="D16:E16"/>
    <mergeCell ref="D19:E19"/>
    <mergeCell ref="D41:E41"/>
    <mergeCell ref="D42:E42"/>
    <mergeCell ref="D31:E31"/>
    <mergeCell ref="D32:E32"/>
    <mergeCell ref="D33:E33"/>
    <mergeCell ref="D37:E37"/>
    <mergeCell ref="D40:E40"/>
    <mergeCell ref="D38:E38"/>
    <mergeCell ref="D39:E39"/>
    <mergeCell ref="D30:E30"/>
    <mergeCell ref="D34:E34"/>
    <mergeCell ref="D35:E35"/>
    <mergeCell ref="D36:E36"/>
    <mergeCell ref="D69:E69"/>
    <mergeCell ref="D87:E87"/>
    <mergeCell ref="D62:E62"/>
    <mergeCell ref="D48:E48"/>
    <mergeCell ref="C50:D50"/>
    <mergeCell ref="C51:D51"/>
    <mergeCell ref="C52:D52"/>
    <mergeCell ref="D61:E61"/>
    <mergeCell ref="D49:E49"/>
    <mergeCell ref="D63:E63"/>
    <mergeCell ref="D64:E64"/>
    <mergeCell ref="D65:E65"/>
    <mergeCell ref="D66:E66"/>
    <mergeCell ref="D68:E68"/>
    <mergeCell ref="B86:F86"/>
    <mergeCell ref="D70:E7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B4323-6CBD-44C0-988C-F29F4167E2FA}">
  <dimension ref="A1:L89"/>
  <sheetViews>
    <sheetView workbookViewId="0"/>
  </sheetViews>
  <sheetFormatPr defaultColWidth="9.28515625" defaultRowHeight="15" x14ac:dyDescent="0.25"/>
  <cols>
    <col min="1" max="1" width="4.140625" style="1" customWidth="1"/>
    <col min="2" max="2" width="44.28515625" style="1" customWidth="1"/>
    <col min="3" max="3" width="63" style="1" customWidth="1"/>
    <col min="4" max="4" width="29.140625" style="1" customWidth="1"/>
    <col min="5" max="5" width="27.140625" style="1" customWidth="1"/>
    <col min="6" max="6" width="17.28515625" style="1" customWidth="1"/>
    <col min="7" max="16384" width="9.28515625" style="1"/>
  </cols>
  <sheetData>
    <row r="1" spans="1:12" ht="15.75" thickBot="1" x14ac:dyDescent="0.3"/>
    <row r="2" spans="1:12" ht="18.75" x14ac:dyDescent="0.25">
      <c r="A2" s="39"/>
      <c r="B2" s="223" t="s">
        <v>183</v>
      </c>
      <c r="C2" s="223"/>
      <c r="D2" s="4" t="s">
        <v>6</v>
      </c>
      <c r="E2" s="5" t="s">
        <v>0</v>
      </c>
      <c r="F2" s="41"/>
      <c r="G2" s="39"/>
      <c r="H2" s="39"/>
      <c r="I2" s="39"/>
      <c r="J2" s="39"/>
      <c r="K2" s="39"/>
      <c r="L2" s="39"/>
    </row>
    <row r="3" spans="1:12" ht="18.75" x14ac:dyDescent="0.25">
      <c r="A3" s="39"/>
      <c r="B3" s="224" t="s">
        <v>184</v>
      </c>
      <c r="C3" s="224"/>
      <c r="D3" s="4" t="s">
        <v>7</v>
      </c>
      <c r="E3" s="6">
        <v>5500</v>
      </c>
      <c r="F3" s="41"/>
      <c r="G3" s="39"/>
      <c r="H3" s="39"/>
      <c r="I3" s="39"/>
      <c r="J3" s="39"/>
      <c r="K3" s="39"/>
      <c r="L3" s="39"/>
    </row>
    <row r="4" spans="1:12" ht="18.75" x14ac:dyDescent="0.25">
      <c r="A4" s="39"/>
      <c r="D4" s="4" t="s">
        <v>8</v>
      </c>
      <c r="E4" s="6" t="s">
        <v>185</v>
      </c>
      <c r="F4" s="41"/>
      <c r="G4" s="39"/>
      <c r="H4" s="39"/>
      <c r="I4" s="39"/>
      <c r="J4" s="39"/>
      <c r="K4" s="39"/>
      <c r="L4" s="39"/>
    </row>
    <row r="5" spans="1:12" ht="18.75" x14ac:dyDescent="0.25">
      <c r="A5" s="39"/>
      <c r="B5" s="225"/>
      <c r="C5" s="226"/>
      <c r="D5" s="4" t="s">
        <v>9</v>
      </c>
      <c r="E5" s="6" t="s">
        <v>1</v>
      </c>
      <c r="F5" s="41"/>
      <c r="G5" s="39"/>
      <c r="H5" s="39"/>
      <c r="I5" s="39"/>
      <c r="J5" s="39"/>
      <c r="K5" s="39"/>
      <c r="L5" s="39"/>
    </row>
    <row r="6" spans="1:12" ht="19.5" thickBot="1" x14ac:dyDescent="0.3">
      <c r="A6" s="39"/>
      <c r="C6" s="35"/>
      <c r="D6" s="4" t="s">
        <v>11</v>
      </c>
      <c r="E6" s="6" t="s">
        <v>12</v>
      </c>
      <c r="F6" s="41"/>
      <c r="G6" s="39"/>
      <c r="H6" s="39"/>
      <c r="I6" s="39"/>
      <c r="J6" s="39"/>
      <c r="K6" s="39"/>
      <c r="L6" s="39"/>
    </row>
    <row r="7" spans="1:12" ht="16.5" thickBot="1" x14ac:dyDescent="0.3">
      <c r="A7" s="39"/>
      <c r="B7" s="43" t="s">
        <v>10</v>
      </c>
      <c r="C7" s="66"/>
      <c r="D7" s="4" t="s">
        <v>13</v>
      </c>
      <c r="E7" s="6" t="s">
        <v>108</v>
      </c>
      <c r="F7" s="45"/>
      <c r="G7" s="39"/>
      <c r="H7" s="3"/>
      <c r="I7" s="39"/>
      <c r="J7" s="39"/>
      <c r="K7" s="39"/>
      <c r="L7" s="39"/>
    </row>
    <row r="8" spans="1:12" ht="15.75" thickBot="1" x14ac:dyDescent="0.25">
      <c r="A8" s="39"/>
      <c r="B8" s="46"/>
      <c r="C8" s="67"/>
      <c r="D8" s="4" t="s">
        <v>14</v>
      </c>
      <c r="E8" s="36">
        <v>20230</v>
      </c>
      <c r="F8" s="45"/>
      <c r="G8" s="39"/>
      <c r="H8" s="39"/>
      <c r="I8" s="39"/>
      <c r="J8" s="39"/>
      <c r="K8" s="39"/>
      <c r="L8" s="39"/>
    </row>
    <row r="9" spans="1:12" ht="19.5" thickBot="1" x14ac:dyDescent="0.35">
      <c r="B9" s="171" t="s">
        <v>15</v>
      </c>
      <c r="C9" s="172"/>
      <c r="D9" s="172"/>
      <c r="E9" s="173"/>
      <c r="F9" s="79"/>
    </row>
    <row r="10" spans="1:12" ht="18" customHeight="1" x14ac:dyDescent="0.25">
      <c r="B10" s="80" t="s">
        <v>16</v>
      </c>
      <c r="C10" s="81" t="s">
        <v>17</v>
      </c>
      <c r="D10" s="174" t="s">
        <v>18</v>
      </c>
      <c r="E10" s="175"/>
      <c r="F10" s="9"/>
    </row>
    <row r="11" spans="1:12" ht="18" customHeight="1" x14ac:dyDescent="0.25">
      <c r="B11" s="53" t="s">
        <v>81</v>
      </c>
      <c r="C11" s="54" t="s">
        <v>179</v>
      </c>
      <c r="D11" s="168" t="s">
        <v>186</v>
      </c>
      <c r="E11" s="169"/>
      <c r="F11" s="58"/>
    </row>
    <row r="12" spans="1:12" ht="18" customHeight="1" x14ac:dyDescent="0.25">
      <c r="B12" s="10" t="s">
        <v>90</v>
      </c>
      <c r="C12" s="82" t="s">
        <v>187</v>
      </c>
      <c r="D12" s="176" t="s">
        <v>188</v>
      </c>
      <c r="E12" s="177"/>
      <c r="F12" s="58"/>
    </row>
    <row r="13" spans="1:12" ht="18" customHeight="1" x14ac:dyDescent="0.25">
      <c r="B13" s="10" t="s">
        <v>112</v>
      </c>
      <c r="C13" s="82" t="s">
        <v>113</v>
      </c>
      <c r="D13" s="170" t="s">
        <v>189</v>
      </c>
      <c r="E13" s="180"/>
      <c r="F13" s="58"/>
    </row>
    <row r="14" spans="1:12" ht="18" customHeight="1" x14ac:dyDescent="0.25">
      <c r="B14" s="83" t="s">
        <v>19</v>
      </c>
      <c r="C14" s="84"/>
      <c r="D14" s="181"/>
      <c r="E14" s="182"/>
      <c r="F14" s="85"/>
    </row>
    <row r="15" spans="1:12" ht="12.75" customHeight="1" x14ac:dyDescent="0.25">
      <c r="B15" s="240" t="s">
        <v>91</v>
      </c>
      <c r="C15" s="72" t="s">
        <v>115</v>
      </c>
      <c r="D15" s="183" t="s">
        <v>116</v>
      </c>
      <c r="E15" s="184"/>
      <c r="F15" s="58"/>
    </row>
    <row r="16" spans="1:12" x14ac:dyDescent="0.25">
      <c r="B16" s="241"/>
      <c r="C16" s="86" t="s">
        <v>22</v>
      </c>
      <c r="D16" s="87" t="s">
        <v>3</v>
      </c>
      <c r="E16" s="88"/>
      <c r="F16" s="45"/>
    </row>
    <row r="17" spans="2:6" ht="18" customHeight="1" x14ac:dyDescent="0.25">
      <c r="B17" s="13" t="s">
        <v>20</v>
      </c>
      <c r="C17" s="14"/>
      <c r="D17" s="168" t="s">
        <v>21</v>
      </c>
      <c r="E17" s="169"/>
      <c r="F17" s="45"/>
    </row>
    <row r="18" spans="2:6" ht="18" customHeight="1" x14ac:dyDescent="0.25">
      <c r="B18" s="89" t="s">
        <v>23</v>
      </c>
      <c r="C18" s="90"/>
      <c r="D18" s="181"/>
      <c r="E18" s="182"/>
      <c r="F18" s="45"/>
    </row>
    <row r="19" spans="2:6" ht="18" customHeight="1" x14ac:dyDescent="0.25">
      <c r="B19" s="10" t="s">
        <v>82</v>
      </c>
      <c r="C19" s="146" t="s">
        <v>167</v>
      </c>
      <c r="D19" s="147" t="s">
        <v>168</v>
      </c>
      <c r="E19" s="148"/>
      <c r="F19" s="45"/>
    </row>
    <row r="20" spans="2:6" ht="18" customHeight="1" x14ac:dyDescent="0.25">
      <c r="B20" s="10" t="s">
        <v>24</v>
      </c>
      <c r="C20" s="16" t="s">
        <v>117</v>
      </c>
      <c r="D20" s="170" t="s">
        <v>2</v>
      </c>
      <c r="E20" s="162"/>
      <c r="F20" s="45"/>
    </row>
    <row r="21" spans="2:6" ht="18" customHeight="1" x14ac:dyDescent="0.3">
      <c r="B21" s="10" t="s">
        <v>83</v>
      </c>
      <c r="C21" s="11" t="s">
        <v>92</v>
      </c>
      <c r="D21" s="161" t="s">
        <v>2</v>
      </c>
      <c r="E21" s="162"/>
      <c r="F21" s="79"/>
    </row>
    <row r="22" spans="2:6" ht="18" customHeight="1" x14ac:dyDescent="0.25">
      <c r="B22" s="89" t="s">
        <v>118</v>
      </c>
      <c r="C22" s="90"/>
      <c r="D22" s="181"/>
      <c r="E22" s="182"/>
      <c r="F22" s="9"/>
    </row>
    <row r="23" spans="2:6" ht="18" customHeight="1" x14ac:dyDescent="0.25">
      <c r="B23" s="15" t="s">
        <v>118</v>
      </c>
      <c r="C23" s="16" t="s">
        <v>181</v>
      </c>
      <c r="D23" s="185" t="s">
        <v>2</v>
      </c>
      <c r="E23" s="186"/>
      <c r="F23" s="58"/>
    </row>
    <row r="24" spans="2:6" ht="18" customHeight="1" x14ac:dyDescent="0.25">
      <c r="B24" s="89" t="s">
        <v>29</v>
      </c>
      <c r="C24" s="90"/>
      <c r="D24" s="181"/>
      <c r="E24" s="182"/>
      <c r="F24" s="58"/>
    </row>
    <row r="25" spans="2:6" ht="18" customHeight="1" x14ac:dyDescent="0.25">
      <c r="B25" s="10" t="s">
        <v>30</v>
      </c>
      <c r="C25" s="11" t="s">
        <v>120</v>
      </c>
      <c r="D25" s="185" t="s">
        <v>2</v>
      </c>
      <c r="E25" s="186"/>
      <c r="F25" s="58"/>
    </row>
    <row r="26" spans="2:6" s="91" customFormat="1" ht="12.75" x14ac:dyDescent="0.25">
      <c r="B26" s="15" t="s">
        <v>32</v>
      </c>
      <c r="C26" s="16" t="s">
        <v>121</v>
      </c>
      <c r="D26" s="187" t="s">
        <v>2</v>
      </c>
      <c r="E26" s="188"/>
      <c r="F26" s="92"/>
    </row>
    <row r="27" spans="2:6" ht="18" customHeight="1" x14ac:dyDescent="0.25">
      <c r="B27" s="10" t="s">
        <v>33</v>
      </c>
      <c r="C27" s="11" t="s">
        <v>34</v>
      </c>
      <c r="D27" s="185" t="s">
        <v>2</v>
      </c>
      <c r="E27" s="186"/>
      <c r="F27" s="85"/>
    </row>
    <row r="28" spans="2:6" ht="18" customHeight="1" x14ac:dyDescent="0.25">
      <c r="B28" s="10" t="s">
        <v>35</v>
      </c>
      <c r="C28" s="11" t="s">
        <v>36</v>
      </c>
      <c r="D28" s="185" t="s">
        <v>2</v>
      </c>
      <c r="E28" s="186"/>
      <c r="F28" s="45"/>
    </row>
    <row r="29" spans="2:6" ht="18" customHeight="1" x14ac:dyDescent="0.25">
      <c r="B29" s="89" t="s">
        <v>26</v>
      </c>
      <c r="C29" s="90"/>
      <c r="D29" s="181"/>
      <c r="E29" s="182"/>
      <c r="F29" s="45"/>
    </row>
    <row r="30" spans="2:6" ht="18" customHeight="1" x14ac:dyDescent="0.25">
      <c r="B30" s="10" t="s">
        <v>27</v>
      </c>
      <c r="C30" s="11" t="s">
        <v>28</v>
      </c>
      <c r="D30" s="185" t="s">
        <v>2</v>
      </c>
      <c r="E30" s="186"/>
      <c r="F30" s="85"/>
    </row>
    <row r="31" spans="2:6" ht="18" customHeight="1" x14ac:dyDescent="0.25">
      <c r="B31" s="89" t="s">
        <v>37</v>
      </c>
      <c r="C31" s="90"/>
      <c r="D31" s="181"/>
      <c r="E31" s="182"/>
      <c r="F31" s="45"/>
    </row>
    <row r="32" spans="2:6" ht="25.5" x14ac:dyDescent="0.25">
      <c r="B32" s="10" t="s">
        <v>122</v>
      </c>
      <c r="C32" s="11" t="s">
        <v>123</v>
      </c>
      <c r="D32" s="51" t="s">
        <v>2</v>
      </c>
      <c r="E32" s="149" t="s">
        <v>190</v>
      </c>
      <c r="F32" s="58"/>
    </row>
    <row r="33" spans="1:12" ht="25.5" x14ac:dyDescent="0.25">
      <c r="B33" s="10" t="s">
        <v>125</v>
      </c>
      <c r="C33" s="11" t="s">
        <v>126</v>
      </c>
      <c r="D33" s="185" t="s">
        <v>2</v>
      </c>
      <c r="E33" s="186"/>
      <c r="F33" s="58"/>
    </row>
    <row r="34" spans="1:12" ht="18" customHeight="1" x14ac:dyDescent="0.25">
      <c r="A34" s="73"/>
      <c r="B34" s="94" t="s">
        <v>127</v>
      </c>
      <c r="C34" s="11" t="s">
        <v>128</v>
      </c>
      <c r="D34" s="185" t="s">
        <v>2</v>
      </c>
      <c r="E34" s="186"/>
      <c r="F34" s="58"/>
    </row>
    <row r="35" spans="1:12" ht="15.75" x14ac:dyDescent="0.25">
      <c r="B35" s="89" t="s">
        <v>38</v>
      </c>
      <c r="C35" s="90"/>
      <c r="D35" s="181"/>
      <c r="E35" s="182"/>
      <c r="F35" s="58"/>
    </row>
    <row r="36" spans="1:12" ht="40.5" customHeight="1" x14ac:dyDescent="0.25">
      <c r="B36" s="15" t="s">
        <v>39</v>
      </c>
      <c r="C36" s="16" t="s">
        <v>84</v>
      </c>
      <c r="D36" s="185" t="s">
        <v>2</v>
      </c>
      <c r="E36" s="186"/>
    </row>
    <row r="37" spans="1:12" ht="18" customHeight="1" x14ac:dyDescent="0.25">
      <c r="B37" s="89" t="s">
        <v>40</v>
      </c>
      <c r="C37" s="90"/>
      <c r="D37" s="181"/>
      <c r="E37" s="182"/>
      <c r="F37" s="45"/>
    </row>
    <row r="38" spans="1:12" ht="18" customHeight="1" x14ac:dyDescent="0.25">
      <c r="B38" s="10" t="s">
        <v>41</v>
      </c>
      <c r="C38" s="11" t="s">
        <v>93</v>
      </c>
      <c r="D38" s="185" t="s">
        <v>2</v>
      </c>
      <c r="E38" s="186"/>
      <c r="F38" s="45"/>
    </row>
    <row r="39" spans="1:12" ht="18" customHeight="1" x14ac:dyDescent="0.25">
      <c r="A39" s="39"/>
      <c r="B39" s="15" t="s">
        <v>42</v>
      </c>
      <c r="C39" s="20" t="s">
        <v>43</v>
      </c>
      <c r="D39" s="185" t="s">
        <v>2</v>
      </c>
      <c r="E39" s="186"/>
      <c r="F39" s="45"/>
      <c r="G39" s="39"/>
      <c r="H39" s="39"/>
      <c r="I39" s="39"/>
      <c r="J39" s="39"/>
      <c r="K39" s="39"/>
      <c r="L39" s="39"/>
    </row>
    <row r="40" spans="1:12" ht="25.5" x14ac:dyDescent="0.25">
      <c r="B40" s="68" t="s">
        <v>44</v>
      </c>
      <c r="C40" s="16" t="s">
        <v>98</v>
      </c>
      <c r="D40" s="191" t="s">
        <v>2</v>
      </c>
      <c r="E40" s="192"/>
      <c r="F40" s="45"/>
    </row>
    <row r="41" spans="1:12" ht="18" customHeight="1" x14ac:dyDescent="0.3">
      <c r="B41" s="10" t="s">
        <v>45</v>
      </c>
      <c r="C41" s="11" t="s">
        <v>46</v>
      </c>
      <c r="D41" s="185" t="s">
        <v>2</v>
      </c>
      <c r="E41" s="186"/>
      <c r="F41" s="79"/>
    </row>
    <row r="42" spans="1:12" ht="18" customHeight="1" x14ac:dyDescent="0.25">
      <c r="B42" s="10" t="s">
        <v>47</v>
      </c>
      <c r="C42" s="11" t="s">
        <v>48</v>
      </c>
      <c r="D42" s="185" t="s">
        <v>2</v>
      </c>
      <c r="E42" s="186"/>
      <c r="F42" s="9"/>
    </row>
    <row r="43" spans="1:12" ht="40.5" customHeight="1" x14ac:dyDescent="0.25">
      <c r="B43" s="10" t="s">
        <v>49</v>
      </c>
      <c r="C43" s="11" t="s">
        <v>129</v>
      </c>
      <c r="D43" s="185" t="s">
        <v>85</v>
      </c>
      <c r="E43" s="186"/>
      <c r="F43" s="58"/>
    </row>
    <row r="44" spans="1:12" ht="18" customHeight="1" x14ac:dyDescent="0.25">
      <c r="B44" s="89" t="s">
        <v>50</v>
      </c>
      <c r="C44" s="90"/>
      <c r="D44" s="181"/>
      <c r="E44" s="182"/>
      <c r="F44" s="58"/>
    </row>
    <row r="45" spans="1:12" ht="18" customHeight="1" x14ac:dyDescent="0.25">
      <c r="B45" s="10" t="s">
        <v>51</v>
      </c>
      <c r="C45" s="11" t="s">
        <v>52</v>
      </c>
      <c r="D45" s="185" t="s">
        <v>2</v>
      </c>
      <c r="E45" s="186"/>
      <c r="F45" s="58"/>
    </row>
    <row r="46" spans="1:12" ht="18" customHeight="1" x14ac:dyDescent="0.25">
      <c r="B46" s="10" t="s">
        <v>53</v>
      </c>
      <c r="C46" s="11"/>
      <c r="D46" s="185" t="s">
        <v>2</v>
      </c>
      <c r="E46" s="186"/>
      <c r="F46" s="85"/>
    </row>
    <row r="47" spans="1:12" ht="18" customHeight="1" x14ac:dyDescent="0.25">
      <c r="B47" s="89" t="s">
        <v>54</v>
      </c>
      <c r="C47" s="90"/>
      <c r="D47" s="181"/>
      <c r="E47" s="182"/>
      <c r="F47" s="58"/>
    </row>
    <row r="48" spans="1:12" ht="18" customHeight="1" x14ac:dyDescent="0.25">
      <c r="B48" s="26" t="s">
        <v>86</v>
      </c>
      <c r="C48" s="24" t="s">
        <v>130</v>
      </c>
      <c r="D48" s="228" t="s">
        <v>131</v>
      </c>
      <c r="E48" s="229"/>
      <c r="F48" s="45"/>
    </row>
    <row r="49" spans="1:12" ht="39" customHeight="1" thickBot="1" x14ac:dyDescent="0.3">
      <c r="B49" s="150" t="s">
        <v>55</v>
      </c>
      <c r="C49" s="151" t="s">
        <v>132</v>
      </c>
      <c r="D49" s="191" t="s">
        <v>182</v>
      </c>
      <c r="E49" s="192"/>
      <c r="F49" s="45"/>
    </row>
    <row r="50" spans="1:12" ht="19.5" thickBot="1" x14ac:dyDescent="0.35">
      <c r="B50" s="193" t="s">
        <v>87</v>
      </c>
      <c r="C50" s="237"/>
      <c r="D50" s="194"/>
      <c r="E50" s="69">
        <v>55728.15</v>
      </c>
      <c r="F50" s="96"/>
    </row>
    <row r="51" spans="1:12" ht="19.5" customHeight="1" thickBot="1" x14ac:dyDescent="0.35">
      <c r="B51" s="195" t="s">
        <v>172</v>
      </c>
      <c r="C51" s="238"/>
      <c r="D51" s="196"/>
      <c r="E51" s="70"/>
      <c r="F51" s="59"/>
    </row>
    <row r="52" spans="1:12" ht="19.5" customHeight="1" thickBot="1" x14ac:dyDescent="0.35">
      <c r="B52" s="197" t="s">
        <v>88</v>
      </c>
      <c r="C52" s="239"/>
      <c r="D52" s="198"/>
      <c r="E52" s="71">
        <v>55728.15</v>
      </c>
      <c r="F52" s="199" t="s">
        <v>58</v>
      </c>
      <c r="G52" s="200"/>
      <c r="H52" s="200"/>
      <c r="I52" s="200"/>
      <c r="J52" s="200"/>
      <c r="K52" s="200"/>
      <c r="L52" s="200"/>
    </row>
    <row r="53" spans="1:12" ht="15.75" x14ac:dyDescent="0.25">
      <c r="B53" s="58"/>
      <c r="C53" s="100"/>
      <c r="D53" s="100"/>
      <c r="E53" s="37"/>
      <c r="F53" s="59"/>
    </row>
    <row r="54" spans="1:12" ht="15.75" x14ac:dyDescent="0.25">
      <c r="B54" s="58"/>
      <c r="C54" s="100"/>
      <c r="D54" s="100"/>
      <c r="E54" s="37"/>
      <c r="F54" s="59"/>
    </row>
    <row r="55" spans="1:12" ht="18.75" x14ac:dyDescent="0.25">
      <c r="B55" s="232" t="str">
        <f>B2</f>
        <v>HDT 4 - Crew Cab DRW 4X4 CHASSIS 550/5500 Series</v>
      </c>
      <c r="C55" s="232"/>
      <c r="D55" s="101"/>
      <c r="E55" s="102"/>
      <c r="F55" s="103" t="s">
        <v>59</v>
      </c>
    </row>
    <row r="56" spans="1:12" ht="18.75" x14ac:dyDescent="0.25">
      <c r="B56" s="227" t="str">
        <f>B3</f>
        <v>Examples: RAM 5500</v>
      </c>
      <c r="C56" s="227"/>
      <c r="D56" s="4"/>
      <c r="E56" s="41"/>
      <c r="F56" s="41"/>
    </row>
    <row r="57" spans="1:12" ht="19.5" thickBot="1" x14ac:dyDescent="0.3">
      <c r="B57" s="107"/>
      <c r="C57" s="107"/>
      <c r="D57" s="4"/>
      <c r="E57" s="41"/>
      <c r="F57" s="41"/>
    </row>
    <row r="58" spans="1:12" ht="19.5" thickBot="1" x14ac:dyDescent="0.3">
      <c r="B58" s="43" t="str">
        <f>B$7</f>
        <v>STEW HANSEN DODGE CITY</v>
      </c>
      <c r="C58" s="29"/>
      <c r="D58" s="4"/>
      <c r="E58" s="41"/>
      <c r="F58" s="41"/>
    </row>
    <row r="59" spans="1:12" ht="19.5" thickBot="1" x14ac:dyDescent="0.3">
      <c r="B59" s="55"/>
      <c r="C59" s="55"/>
      <c r="D59" s="4"/>
      <c r="E59" s="41"/>
      <c r="F59" s="41"/>
    </row>
    <row r="60" spans="1:12" ht="19.5" thickBot="1" x14ac:dyDescent="0.3">
      <c r="B60" s="171" t="s">
        <v>60</v>
      </c>
      <c r="C60" s="172"/>
      <c r="D60" s="172"/>
      <c r="E60" s="172"/>
      <c r="F60" s="173"/>
    </row>
    <row r="61" spans="1:12" ht="27" customHeight="1" thickBot="1" x14ac:dyDescent="0.3">
      <c r="A61" s="39"/>
      <c r="B61" s="203" t="s">
        <v>134</v>
      </c>
      <c r="C61" s="204"/>
      <c r="D61" s="204"/>
      <c r="E61" s="204"/>
      <c r="F61" s="205"/>
      <c r="G61" s="39"/>
      <c r="H61" s="39"/>
      <c r="I61" s="39"/>
      <c r="J61" s="39"/>
      <c r="K61" s="39"/>
      <c r="L61" s="39"/>
    </row>
    <row r="62" spans="1:12" ht="18" customHeight="1" x14ac:dyDescent="0.25">
      <c r="B62" s="108" t="s">
        <v>19</v>
      </c>
      <c r="C62" s="109" t="s">
        <v>17</v>
      </c>
      <c r="D62" s="206" t="s">
        <v>18</v>
      </c>
      <c r="E62" s="206"/>
      <c r="F62" s="110" t="s">
        <v>89</v>
      </c>
    </row>
    <row r="63" spans="1:12" ht="38.25" x14ac:dyDescent="0.25">
      <c r="A63" s="3"/>
      <c r="B63" s="13" t="s">
        <v>96</v>
      </c>
      <c r="C63" s="38" t="s">
        <v>97</v>
      </c>
      <c r="D63" s="209" t="s">
        <v>135</v>
      </c>
      <c r="E63" s="210"/>
      <c r="F63" s="111">
        <v>10940</v>
      </c>
      <c r="G63" s="3"/>
      <c r="H63" s="3"/>
      <c r="I63" s="3"/>
      <c r="J63" s="3"/>
      <c r="K63" s="3"/>
      <c r="L63" s="3"/>
    </row>
    <row r="64" spans="1:12" ht="18" customHeight="1" x14ac:dyDescent="0.25">
      <c r="A64" s="2"/>
      <c r="B64" s="117" t="s">
        <v>29</v>
      </c>
      <c r="C64" s="153"/>
      <c r="D64" s="233"/>
      <c r="E64" s="234"/>
      <c r="F64" s="154"/>
      <c r="G64" s="2"/>
      <c r="H64" s="2"/>
      <c r="I64" s="2"/>
      <c r="J64" s="2"/>
      <c r="K64" s="2"/>
      <c r="L64" s="2"/>
    </row>
    <row r="65" spans="1:12" ht="15.75" x14ac:dyDescent="0.25">
      <c r="A65" s="3"/>
      <c r="B65" s="15" t="s">
        <v>62</v>
      </c>
      <c r="C65" s="16" t="s">
        <v>121</v>
      </c>
      <c r="D65" s="17" t="s">
        <v>63</v>
      </c>
      <c r="E65" s="30"/>
      <c r="F65" s="116">
        <v>275</v>
      </c>
      <c r="G65" s="3"/>
      <c r="H65" s="3"/>
      <c r="I65" s="3"/>
      <c r="J65" s="3"/>
      <c r="K65" s="3"/>
      <c r="L65" s="3"/>
    </row>
    <row r="66" spans="1:12" ht="18" customHeight="1" x14ac:dyDescent="0.25">
      <c r="B66" s="89" t="s">
        <v>26</v>
      </c>
      <c r="C66" s="112"/>
      <c r="D66" s="211"/>
      <c r="E66" s="211"/>
      <c r="F66" s="113"/>
    </row>
    <row r="67" spans="1:12" ht="15.75" x14ac:dyDescent="0.25">
      <c r="B67" s="10" t="s">
        <v>136</v>
      </c>
      <c r="C67" s="11"/>
      <c r="D67" s="191" t="s">
        <v>2</v>
      </c>
      <c r="E67" s="212"/>
      <c r="F67" s="61">
        <v>0</v>
      </c>
    </row>
    <row r="68" spans="1:12" ht="25.5" x14ac:dyDescent="0.25">
      <c r="B68" s="10" t="s">
        <v>137</v>
      </c>
      <c r="C68" s="11" t="s">
        <v>173</v>
      </c>
      <c r="D68" s="191" t="s">
        <v>139</v>
      </c>
      <c r="E68" s="212"/>
      <c r="F68" s="61">
        <v>495</v>
      </c>
    </row>
    <row r="69" spans="1:12" ht="15.75" x14ac:dyDescent="0.25">
      <c r="B69" s="117" t="s">
        <v>65</v>
      </c>
      <c r="C69" s="118"/>
      <c r="D69" s="160"/>
      <c r="E69" s="160"/>
      <c r="F69" s="119"/>
    </row>
    <row r="70" spans="1:12" ht="15.75" x14ac:dyDescent="0.25">
      <c r="B70" s="15" t="s">
        <v>66</v>
      </c>
      <c r="C70" s="33" t="s">
        <v>67</v>
      </c>
      <c r="D70" s="216" t="s">
        <v>68</v>
      </c>
      <c r="E70" s="216"/>
      <c r="F70" s="32">
        <v>0</v>
      </c>
    </row>
    <row r="71" spans="1:12" ht="18" customHeight="1" x14ac:dyDescent="0.25">
      <c r="A71" s="2"/>
      <c r="B71" s="155" t="s">
        <v>50</v>
      </c>
      <c r="C71" s="156"/>
      <c r="D71" s="230"/>
      <c r="E71" s="231"/>
      <c r="F71" s="124"/>
      <c r="G71" s="2"/>
      <c r="H71" s="2"/>
      <c r="I71" s="2"/>
      <c r="J71" s="2"/>
      <c r="K71" s="2"/>
      <c r="L71" s="2"/>
    </row>
    <row r="72" spans="1:12" ht="18" customHeight="1" x14ac:dyDescent="0.25">
      <c r="A72" s="2"/>
      <c r="B72" s="15" t="s">
        <v>69</v>
      </c>
      <c r="C72" s="20" t="s">
        <v>174</v>
      </c>
      <c r="D72" s="51" t="s">
        <v>70</v>
      </c>
      <c r="E72" s="123" t="s">
        <v>99</v>
      </c>
      <c r="F72" s="57">
        <v>145</v>
      </c>
      <c r="G72" s="2"/>
      <c r="H72" s="2"/>
      <c r="I72" s="2"/>
      <c r="J72" s="2"/>
      <c r="K72" s="2"/>
      <c r="L72" s="2"/>
    </row>
    <row r="73" spans="1:12" ht="27.75" customHeight="1" x14ac:dyDescent="0.25">
      <c r="A73" s="39"/>
      <c r="B73" s="15" t="s">
        <v>141</v>
      </c>
      <c r="C73" s="20"/>
      <c r="D73" s="21" t="s">
        <v>142</v>
      </c>
      <c r="E73" s="52"/>
      <c r="F73" s="57">
        <v>2245</v>
      </c>
      <c r="G73" s="39"/>
      <c r="H73" s="39"/>
      <c r="I73" s="39"/>
      <c r="J73" s="39"/>
      <c r="K73" s="39"/>
      <c r="L73" s="39"/>
    </row>
    <row r="74" spans="1:12" ht="27.75" customHeight="1" x14ac:dyDescent="0.25">
      <c r="A74" s="39"/>
      <c r="B74" s="15" t="s">
        <v>143</v>
      </c>
      <c r="C74" s="20"/>
      <c r="D74" s="21" t="s">
        <v>2</v>
      </c>
      <c r="E74" s="52"/>
      <c r="F74" s="57">
        <v>0</v>
      </c>
      <c r="G74" s="39"/>
      <c r="H74" s="39"/>
      <c r="I74" s="39"/>
      <c r="J74" s="39"/>
      <c r="K74" s="39"/>
      <c r="L74" s="39"/>
    </row>
    <row r="75" spans="1:12" ht="18" customHeight="1" x14ac:dyDescent="0.25">
      <c r="B75" s="15" t="s">
        <v>144</v>
      </c>
      <c r="C75" s="20"/>
      <c r="D75" s="51" t="s">
        <v>145</v>
      </c>
      <c r="E75" s="123"/>
      <c r="F75" s="57">
        <v>495</v>
      </c>
    </row>
    <row r="76" spans="1:12" ht="15" customHeight="1" x14ac:dyDescent="0.25">
      <c r="B76" s="120" t="s">
        <v>146</v>
      </c>
      <c r="C76" s="121"/>
      <c r="D76" s="217"/>
      <c r="E76" s="218"/>
      <c r="F76" s="124"/>
    </row>
    <row r="77" spans="1:12" ht="27" customHeight="1" x14ac:dyDescent="0.25">
      <c r="B77" s="125" t="s">
        <v>147</v>
      </c>
      <c r="C77" s="126"/>
      <c r="D77" s="127" t="s">
        <v>148</v>
      </c>
      <c r="E77" s="128"/>
      <c r="F77" s="129">
        <v>935</v>
      </c>
    </row>
    <row r="78" spans="1:12" ht="27" customHeight="1" x14ac:dyDescent="0.25">
      <c r="B78" s="125" t="s">
        <v>149</v>
      </c>
      <c r="C78" s="130"/>
      <c r="D78" s="127" t="s">
        <v>150</v>
      </c>
      <c r="E78" s="128"/>
      <c r="F78" s="129">
        <v>1640</v>
      </c>
    </row>
    <row r="79" spans="1:12" ht="51" x14ac:dyDescent="0.25">
      <c r="A79" s="39"/>
      <c r="B79" s="15" t="s">
        <v>100</v>
      </c>
      <c r="C79" s="48" t="s">
        <v>101</v>
      </c>
      <c r="D79" s="21" t="s">
        <v>151</v>
      </c>
      <c r="E79" s="131" t="s">
        <v>4</v>
      </c>
      <c r="F79" s="132">
        <v>295</v>
      </c>
      <c r="G79" s="39"/>
      <c r="H79" s="39"/>
      <c r="I79" s="39"/>
      <c r="J79" s="39"/>
      <c r="K79" s="39"/>
      <c r="L79" s="39"/>
    </row>
    <row r="80" spans="1:12" ht="40.5" customHeight="1" x14ac:dyDescent="0.25">
      <c r="A80" s="22"/>
      <c r="B80" s="19" t="s">
        <v>152</v>
      </c>
      <c r="C80" s="20" t="s">
        <v>64</v>
      </c>
      <c r="D80" s="133" t="s">
        <v>175</v>
      </c>
      <c r="E80" s="31" t="s">
        <v>4</v>
      </c>
      <c r="F80" s="134">
        <v>465</v>
      </c>
      <c r="G80" s="22"/>
      <c r="H80" s="22"/>
      <c r="I80" s="22"/>
      <c r="J80" s="22"/>
      <c r="K80" s="22"/>
      <c r="L80" s="22"/>
    </row>
    <row r="81" spans="1:12" ht="15" customHeight="1" x14ac:dyDescent="0.25">
      <c r="B81" s="120" t="s">
        <v>95</v>
      </c>
      <c r="C81" s="121"/>
      <c r="D81" s="217"/>
      <c r="E81" s="218"/>
      <c r="F81" s="124"/>
    </row>
    <row r="82" spans="1:12" ht="27" customHeight="1" x14ac:dyDescent="0.25">
      <c r="B82" s="125" t="s">
        <v>154</v>
      </c>
      <c r="C82" s="135"/>
      <c r="D82" s="127" t="s">
        <v>155</v>
      </c>
      <c r="E82" s="128"/>
      <c r="F82" s="129">
        <v>260</v>
      </c>
    </row>
    <row r="83" spans="1:12" ht="27" customHeight="1" x14ac:dyDescent="0.25">
      <c r="B83" s="125" t="s">
        <v>156</v>
      </c>
      <c r="C83" s="135"/>
      <c r="D83" s="127" t="s">
        <v>3</v>
      </c>
      <c r="E83" s="128"/>
      <c r="F83" s="129">
        <v>0</v>
      </c>
    </row>
    <row r="84" spans="1:12" ht="27" customHeight="1" thickBot="1" x14ac:dyDescent="0.3">
      <c r="B84" s="125" t="s">
        <v>157</v>
      </c>
      <c r="C84" s="135"/>
      <c r="D84" s="127" t="s">
        <v>3</v>
      </c>
      <c r="E84" s="128"/>
      <c r="F84" s="129">
        <v>0</v>
      </c>
    </row>
    <row r="85" spans="1:12" ht="18" customHeight="1" thickBot="1" x14ac:dyDescent="0.35">
      <c r="A85" s="22"/>
      <c r="B85" s="219" t="s">
        <v>158</v>
      </c>
      <c r="C85" s="220"/>
      <c r="D85" s="220"/>
      <c r="E85" s="220"/>
      <c r="F85" s="136" t="s">
        <v>159</v>
      </c>
      <c r="G85" s="22"/>
      <c r="H85" s="22"/>
      <c r="I85" s="22"/>
      <c r="J85" s="22"/>
      <c r="K85" s="22"/>
      <c r="L85" s="22"/>
    </row>
    <row r="86" spans="1:12" ht="39" thickBot="1" x14ac:dyDescent="0.3">
      <c r="A86" s="22"/>
      <c r="B86" s="137" t="s">
        <v>72</v>
      </c>
      <c r="C86" s="138" t="s">
        <v>160</v>
      </c>
      <c r="D86" s="213" t="s">
        <v>73</v>
      </c>
      <c r="E86" s="214"/>
      <c r="F86" s="139">
        <v>0</v>
      </c>
      <c r="G86" s="22"/>
      <c r="H86" s="22"/>
      <c r="I86" s="22"/>
      <c r="J86" s="22"/>
      <c r="K86" s="22"/>
      <c r="L86" s="22"/>
    </row>
    <row r="87" spans="1:12" ht="18" customHeight="1" thickBot="1" x14ac:dyDescent="0.3">
      <c r="B87" s="171" t="s">
        <v>74</v>
      </c>
      <c r="C87" s="172"/>
      <c r="D87" s="172"/>
      <c r="E87" s="172"/>
      <c r="F87" s="173"/>
    </row>
    <row r="88" spans="1:12" ht="18" customHeight="1" x14ac:dyDescent="0.25">
      <c r="B88" s="74" t="s">
        <v>75</v>
      </c>
      <c r="C88" s="157" t="s">
        <v>76</v>
      </c>
      <c r="D88" s="221" t="s">
        <v>77</v>
      </c>
      <c r="E88" s="222"/>
      <c r="F88" s="158">
        <v>1.75</v>
      </c>
    </row>
    <row r="89" spans="1:12" ht="16.5" thickBot="1" x14ac:dyDescent="0.3">
      <c r="A89" s="39"/>
      <c r="B89" s="27" t="s">
        <v>78</v>
      </c>
      <c r="C89" s="62" t="s">
        <v>79</v>
      </c>
      <c r="D89" s="63" t="s">
        <v>80</v>
      </c>
      <c r="E89" s="64">
        <v>0</v>
      </c>
      <c r="F89" s="65">
        <v>0</v>
      </c>
      <c r="G89" s="39"/>
      <c r="H89" s="39"/>
      <c r="I89" s="39"/>
      <c r="J89" s="39"/>
      <c r="K89" s="39"/>
      <c r="L89" s="39"/>
    </row>
  </sheetData>
  <mergeCells count="65">
    <mergeCell ref="D76:E76"/>
    <mergeCell ref="D81:E81"/>
    <mergeCell ref="F52:L52"/>
    <mergeCell ref="B55:C55"/>
    <mergeCell ref="B56:C56"/>
    <mergeCell ref="B60:F60"/>
    <mergeCell ref="B61:F61"/>
    <mergeCell ref="B15:B16"/>
    <mergeCell ref="D20:E20"/>
    <mergeCell ref="D27:E27"/>
    <mergeCell ref="D31:E31"/>
    <mergeCell ref="D33:E33"/>
    <mergeCell ref="D26:E26"/>
    <mergeCell ref="D22:E22"/>
    <mergeCell ref="D23:E23"/>
    <mergeCell ref="D24:E24"/>
    <mergeCell ref="D25:E25"/>
    <mergeCell ref="D13:E13"/>
    <mergeCell ref="B2:C2"/>
    <mergeCell ref="B5:C5"/>
    <mergeCell ref="D12:E12"/>
    <mergeCell ref="B3:C3"/>
    <mergeCell ref="B9:E9"/>
    <mergeCell ref="D10:E10"/>
    <mergeCell ref="D11:E11"/>
    <mergeCell ref="D14:E14"/>
    <mergeCell ref="D15:E15"/>
    <mergeCell ref="D17:E17"/>
    <mergeCell ref="D18:E18"/>
    <mergeCell ref="D21:E21"/>
    <mergeCell ref="D43:E43"/>
    <mergeCell ref="D28:E28"/>
    <mergeCell ref="D29:E29"/>
    <mergeCell ref="D30:E30"/>
    <mergeCell ref="D34:E34"/>
    <mergeCell ref="D36:E36"/>
    <mergeCell ref="D37:E37"/>
    <mergeCell ref="D38:E38"/>
    <mergeCell ref="D39:E39"/>
    <mergeCell ref="D40:E40"/>
    <mergeCell ref="D41:E41"/>
    <mergeCell ref="D42:E42"/>
    <mergeCell ref="D35:E35"/>
    <mergeCell ref="D44:E44"/>
    <mergeCell ref="D45:E45"/>
    <mergeCell ref="D46:E46"/>
    <mergeCell ref="D47:E47"/>
    <mergeCell ref="D49:E49"/>
    <mergeCell ref="D48:E48"/>
    <mergeCell ref="D88:E88"/>
    <mergeCell ref="B50:D50"/>
    <mergeCell ref="B51:D51"/>
    <mergeCell ref="B52:D52"/>
    <mergeCell ref="D86:E86"/>
    <mergeCell ref="D66:E66"/>
    <mergeCell ref="D68:E68"/>
    <mergeCell ref="D70:E70"/>
    <mergeCell ref="D71:E71"/>
    <mergeCell ref="D62:E62"/>
    <mergeCell ref="D63:E63"/>
    <mergeCell ref="B85:E85"/>
    <mergeCell ref="B87:F87"/>
    <mergeCell ref="D64:E64"/>
    <mergeCell ref="D67:E67"/>
    <mergeCell ref="D69:E6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HDT 1</vt:lpstr>
      <vt:lpstr>HDT 2</vt:lpstr>
      <vt:lpstr>HDT 3</vt:lpstr>
      <vt:lpstr>HDT 4</vt:lpstr>
    </vt:vector>
  </TitlesOfParts>
  <Company>State of Iowa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Wheelock, Nancy [DAS]</dc:creator>
  <cp:lastModifiedBy>Tucker, Rick</cp:lastModifiedBy>
  <cp:lastPrinted>2018-08-23T15:12:12Z</cp:lastPrinted>
  <dcterms:created xsi:type="dcterms:W3CDTF">2017-06-26T19:00:41Z</dcterms:created>
  <dcterms:modified xsi:type="dcterms:W3CDTF">2026-07-29T13:00:21Z</dcterms:modified>
</cp:coreProperties>
</file>