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7150" windowHeight="11805"/>
  </bookViews>
  <sheets>
    <sheet name="CURRENT" sheetId="1" r:id="rId1"/>
    <sheet name="FORECASTABLE" sheetId="2" r:id="rId2"/>
    <sheet name="CHANNEL LIMITED" sheetId="3" r:id="rId3"/>
    <sheet name="DISCONTINUED" sheetId="4" r:id="rId4"/>
  </sheets>
  <definedNames>
    <definedName name="_xlnm._FilterDatabase" localSheetId="0" hidden="1">CURRENT!$A$1:$D$206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 l="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alcChain>
</file>

<file path=xl/sharedStrings.xml><?xml version="1.0" encoding="utf-8"?>
<sst xmlns="http://schemas.openxmlformats.org/spreadsheetml/2006/main" count="2874" uniqueCount="932">
  <si>
    <t>SKU</t>
  </si>
  <si>
    <t>Description</t>
  </si>
  <si>
    <t>Replacement Model</t>
  </si>
  <si>
    <t>Replaces</t>
  </si>
  <si>
    <t>Mark</t>
  </si>
  <si>
    <t>Family</t>
  </si>
  <si>
    <t>Status</t>
  </si>
  <si>
    <t>Type</t>
  </si>
  <si>
    <t>CPU</t>
  </si>
  <si>
    <t>Screen</t>
  </si>
  <si>
    <t>RAM</t>
  </si>
  <si>
    <t>Base SKU</t>
  </si>
  <si>
    <t>HDD</t>
  </si>
  <si>
    <t>WLAN/WWLAN</t>
  </si>
  <si>
    <t>Drive</t>
  </si>
  <si>
    <t>OS</t>
  </si>
  <si>
    <t>Wireless Carrier</t>
  </si>
  <si>
    <t>Other</t>
  </si>
  <si>
    <t>Exclusive</t>
  </si>
  <si>
    <t>Forecastable</t>
  </si>
  <si>
    <t>Quoteable</t>
  </si>
  <si>
    <t>Available Date</t>
  </si>
  <si>
    <t>Discontinued Date</t>
  </si>
  <si>
    <t>SRP</t>
  </si>
  <si>
    <t>7120-0549</t>
  </si>
  <si>
    <t>Gamber-Johnson Bracket Kit for the Panasonic Arbitrator. Attaches to the Panasonic Arbitrator 360and mounts to a flat surface (Trunk, Roof, Floor)</t>
  </si>
  <si>
    <t>Arbitrator</t>
  </si>
  <si>
    <t>ARB</t>
  </si>
  <si>
    <t>F</t>
  </si>
  <si>
    <t>T</t>
  </si>
  <si>
    <t>7160-0325</t>
  </si>
  <si>
    <t>Gamber-Johnson Camera Visor Mount. Attaches to existing passenger side visor retainer. Use in conjunction with the Panasonic PDRC and camera system</t>
  </si>
  <si>
    <t>7170-0120</t>
  </si>
  <si>
    <t>Customer Specific WSCA, Console Kit (Leg Kit, 29" Top plate, Console box, locking slide arm w/clevis, HD steel cup holders, Armrest Printer Mount for Pentax, QuadMotion TS3, Motorola XTL 5000 / 2500 Faceplate, Panasonic Arbitrator VPU trunk mount, 2" faceplate w/knock out for cig rec, cig lighter adapter kit, 4 Rocker switch panel plate), Ford NGPI and Explorer SUV for CF-19, CF-31, CF-H2, CF-U1, CF-53, Drop Ship Only</t>
  </si>
  <si>
    <t>7170-0121</t>
  </si>
  <si>
    <t>Customer Specific WSCA, Chevy Caprice PPV – w/ 9C1 Interior CONSOLE &amp; TRUNK KIT  (Caprice Console box, Pentax pocket jet printer mount, Caprice driver armrest, Dual cup holder, Caprice trunk shelf and railing, Whelen control head faceplate, Motorola XTL 2500/5000 faceplate, Panasonic Arbitrator VPU trunk mount, 2" faceplate w/knock out for cig rec, Cig lighter adapter kit, 4 Rocker switch panel plate).  Use with Gamber-Johnson Docking Stations and Toughbook CF-31, CF-19, CF-53, CF-H2</t>
  </si>
  <si>
    <t>7170-0122</t>
  </si>
  <si>
    <t>Customer Specific WSCA, 2012+ Chevy Tahoe – CONSOLE KIT   (Leg kit, 29" Top plate, 13" Console box, HD steel cup holders, Armrest printer mount for Pentax, Whelen control head faceplate, Motorola XTL 2500/5000 faceplate, Panasonic Arbitrator VPU trunk mount, 2" faceplate w/knock out for cig rec, Cig lighter adapter kit, 4 Rocker switch panel plate).  Use with Gamber-Johnson Docking Stations and Toughbook CF-31, CF-19, CF-53, CF-H2</t>
  </si>
  <si>
    <t>7170-0123</t>
  </si>
  <si>
    <t>Customer Specific WSCA, 2012+ Ford Expedition – CONSOLE KIT  (Leg kit, 29" Top plate, 13" Console box, HD steel cup holders, Armrest printer mount for Pentax, Whelen control head faceplate, Motorola XTL 2500/5000 faceplate, Panasonic Arbitrator VPU trunk mount, 2" faceplate w/knock out for cig rec, Cig lighter adapter kit, 4 Rocker switch panel plate).  Use with Gamber-Johnson Docking Stations and Toughbook CF-31, CF-19, CF-53, CF-H2</t>
  </si>
  <si>
    <t>7170-0124</t>
  </si>
  <si>
    <t>Customer Specific WSCA, 2012+ Dodge Charger – CONSOLE KIT (Dodge Charger Console box, Universal vertical base for Armrest, Armrest printer mount for Pentax, TS5 swivel w/o motion attachment, Clevis 0-90, Dual cup holder, Dodge OEM filler panel, Whelen control head faceplate, Motorola XTL 2500/5000 faceplate, Panasonic Arbitrator VPU trunk mount, Cig lighter adapter kit, 4 Rocker switch panel plate).  Use with Gamber-Johnson Docking Stations and Toughbook CF-31, CF-19, CF-53, CF-H2</t>
  </si>
  <si>
    <t>ACPA12100-3389</t>
  </si>
  <si>
    <t>LIND AC/DC Adapter Including Power Cord &amp; ON/OFF Switch for ARBTR-KIT-VUE (Arbitrator InterView)</t>
  </si>
  <si>
    <t>ANGPS-00001</t>
  </si>
  <si>
    <t>Lind GT5-8M-2 GPS 336” Hirose GT5-1S-HU, RoHS for Arbitrator 360</t>
  </si>
  <si>
    <t>ANGPS-10040</t>
  </si>
  <si>
    <t>Lind GPS PAD, RoHS for Arbitrator 360</t>
  </si>
  <si>
    <t>ARB-10BAYUSB</t>
  </si>
  <si>
    <t>Body Worn Camera 10-Bay USB offload and charge device</t>
  </si>
  <si>
    <t>ARB-256SSD</t>
  </si>
  <si>
    <t>256 SSD for Arbitrator W/Cartridge ARB Mk3</t>
  </si>
  <si>
    <t>ARB-2NDCAMSLEEVE</t>
  </si>
  <si>
    <t>Body Worn Camera rubber sleeve holder for 2nd camera</t>
  </si>
  <si>
    <t>ARB-2NDCAMSLEVSIDE</t>
  </si>
  <si>
    <t>Body Worn Camera rubber sleeve holder for 2nd camera side mounting option</t>
  </si>
  <si>
    <t>ARB-512SSD</t>
  </si>
  <si>
    <t>512 SSD for Arbitrator W/Cartridge for ARB Mk3</t>
  </si>
  <si>
    <t>ARB-APWWMS22-RP-BL</t>
  </si>
  <si>
    <t>Magnetic Mount Double-WiFi Antennas - 18ft</t>
  </si>
  <si>
    <t>ARB-APWWMS22-RP-WH</t>
  </si>
  <si>
    <t>ARB-APWWQS22-RP-BL</t>
  </si>
  <si>
    <t>Double-WiFi Antenna</t>
  </si>
  <si>
    <t>ARB-APWWQS22-RP-WH</t>
  </si>
  <si>
    <t>ARB-BWC3-8BAY</t>
  </si>
  <si>
    <t>MK3 BWC 8 Bay Dock</t>
  </si>
  <si>
    <t>ARB-BWC3ANTQBL</t>
  </si>
  <si>
    <t>CTB Antenna, WIFI/Bluetooth, W/ THREADED BOLT,15 feet coax cable, BLACK in color.</t>
  </si>
  <si>
    <t>ARB-BWC3CTB</t>
  </si>
  <si>
    <t>Common Trigger Box (CTB)</t>
  </si>
  <si>
    <t>ARB-BWC3MAINKIT</t>
  </si>
  <si>
    <t>ARB-BWC3PAIRDCK</t>
  </si>
  <si>
    <t>BWC MK3 In-Vehicle Pairing Dock w/Wiring Harness/Mounting Bracket</t>
  </si>
  <si>
    <t>ARB-BWCCAM2L</t>
  </si>
  <si>
    <t>2nd Camera with 3' foot cable</t>
  </si>
  <si>
    <t>ARB-BWCCAM2S</t>
  </si>
  <si>
    <t>2nd Camera with 1.5' foot cable</t>
  </si>
  <si>
    <t>ARB-BWCEPACLIP</t>
  </si>
  <si>
    <t>2nd Camera Epaulet mountin clip</t>
  </si>
  <si>
    <t>ARB-BWCEXBATCBL</t>
  </si>
  <si>
    <t>Body Worn Camera Extra Battery Pack with Extra Battery Pack Cable</t>
  </si>
  <si>
    <t>ARB-BWCEXTCBL</t>
  </si>
  <si>
    <t>Body Worn Camera Extra Battery Pack Cable</t>
  </si>
  <si>
    <t>ARB-BWCMAGCLP1</t>
  </si>
  <si>
    <t>Main Control Unit magnetic mount with black powder coated back plate for MK2 BWC</t>
  </si>
  <si>
    <t>ARB-BWCMAIN</t>
  </si>
  <si>
    <t>ARB-BWCMAINBAT33</t>
  </si>
  <si>
    <t>3300 MhA Battery for Body Worn MK2</t>
  </si>
  <si>
    <t>ARB-BWCMAINCLIP</t>
  </si>
  <si>
    <t>Main body worn control unit shirt mounting clip.</t>
  </si>
  <si>
    <t>ARB-BWCMAINKIT</t>
  </si>
  <si>
    <t>ARB-BWCMAINKIT-N</t>
  </si>
  <si>
    <t>ARB-BWCMPLATE</t>
  </si>
  <si>
    <t>Body Worn Camer Main Controller Mounting Plate (No mounting clip)</t>
  </si>
  <si>
    <t>ARB-BWCPENCLIP</t>
  </si>
  <si>
    <t>Main body worn control unit pen slot mounting clip.</t>
  </si>
  <si>
    <t>ARB-BWCPRIV</t>
  </si>
  <si>
    <t>Body Worn Camera Privacy Mask Attachment</t>
  </si>
  <si>
    <t>ARB-BWCSVCDEPL1</t>
  </si>
  <si>
    <t>Arbitrator Body Worn Camera, Level 1  Deployment Service with Initial Etching, 3 Yr Re-Etching Support Service with shipping.  Price Per Camera (Contact TAM for detailed product desctiption)</t>
  </si>
  <si>
    <t>ARB-BWCSVCETCH</t>
  </si>
  <si>
    <t>Arbitrator Body Worn Camera Initial Etching Service with shipping (Contact TAM for detailed product desctiption)</t>
  </si>
  <si>
    <t>ARB-BWCSVCETCHXW</t>
  </si>
  <si>
    <t>Arbitrator Body Worn Camera Initial Etching Service with 3 YR Re-Etching Support Service with shipping Extended Etching Service (Contact TAM  for detailed product desctiption)</t>
  </si>
  <si>
    <t>ARB-BWCVEHCBL</t>
  </si>
  <si>
    <t>ER(Easy Removable) cable for charging in vehicle (cigar jack)</t>
  </si>
  <si>
    <t>ARB-BWCVEHCHA</t>
  </si>
  <si>
    <t>USB Cigar Jack Charger</t>
  </si>
  <si>
    <t>ARB-CABLMAIN</t>
  </si>
  <si>
    <t>Black Network Cable for ARB MK3 Main Camera 25'</t>
  </si>
  <si>
    <t>ARB-CABLPC</t>
  </si>
  <si>
    <t>Yellow Network Cable for ARB MK3 Main Camera 25'</t>
  </si>
  <si>
    <t>ARB-CABLREAR</t>
  </si>
  <si>
    <t>Light Blue Network Cable for ARB MK3 Rear Camera 25'</t>
  </si>
  <si>
    <t>ARB-CABLSIDE</t>
  </si>
  <si>
    <t>Grey Network Cable for ARB MK3 Side Camera 25'</t>
  </si>
  <si>
    <t>ARB-CLDSUBMS1Y</t>
  </si>
  <si>
    <t>One (1) Year Subscription to Panasonic's  Body Worn Camera Government Cloud Storage Service. Pricing includes 12 months of 60 GB Storage, Annual Body Worn Camera License, Help Desk Support and Local Cloud Management Interface.</t>
  </si>
  <si>
    <t>ARB-IKECOL</t>
  </si>
  <si>
    <t>Collar mount for 2nd camera with collar backing, includes molded rubber sleeve</t>
  </si>
  <si>
    <t>ARB-IKEPAU</t>
  </si>
  <si>
    <t>Shoulder mount for 2nd camera with rounded epaulet clip</t>
  </si>
  <si>
    <t>ARB-KIT-HD</t>
  </si>
  <si>
    <t>Arbitrator MK3, HD Camera, 256 GB SSD,  Wireless 1 integrated option</t>
  </si>
  <si>
    <t>ARB-KIT-HD256W1</t>
  </si>
  <si>
    <t>ARB-KIT-HDNOCAM</t>
  </si>
  <si>
    <t>Arbitrator MK3,  256 GB SSD,  Wireless 1 integrated option</t>
  </si>
  <si>
    <t>ARB-KIT-HDVUE</t>
  </si>
  <si>
    <t>REQUIRES HQ APPROVAL: Arbitrator MK3 Interview Room Kit with power supply and pre-amp wired mic</t>
  </si>
  <si>
    <t>ARB-M24</t>
  </si>
  <si>
    <t>2.4 GHz Wireless Microphone</t>
  </si>
  <si>
    <t>ARB-HT3N-P</t>
  </si>
  <si>
    <t>ARB-M24-P</t>
  </si>
  <si>
    <t>2.4 GHz Wireless Microphone Charger Set</t>
  </si>
  <si>
    <t>CCR24PNA</t>
  </si>
  <si>
    <t>ARB-M90</t>
  </si>
  <si>
    <t>900 MHz Wireless Microphone Full Kit</t>
  </si>
  <si>
    <t>CCR24TXPNA</t>
  </si>
  <si>
    <t>ARB-M90-P</t>
  </si>
  <si>
    <t>900 MHz Wireless Microphone Partial</t>
  </si>
  <si>
    <t>ARB-HT3G-P</t>
  </si>
  <si>
    <t>ARB-MK2-CBLKIT</t>
  </si>
  <si>
    <t>Replacement Cable kit for MK2 Arbitrator: Inc Main Cam Cbl (L/S), GPS Cbl, GPIO, Pwr Cbl, wired mic, 2.4Mic Cabling, antenna &amp; bracket.</t>
  </si>
  <si>
    <t>ARB-PAPDC2462-3950</t>
  </si>
  <si>
    <t>Arbitrator 360 Mark 3 Power Distribution Center for Interview Room Installations</t>
  </si>
  <si>
    <t>ARB-PAPDC2462-3951</t>
  </si>
  <si>
    <t>Lind Distribution Box &amp; Cables for Arbitrator 360 Mark 3 (No GPS Antenna or Pad included) for ARB Mk3</t>
  </si>
  <si>
    <t>ARB-PAPDC2462-3952</t>
  </si>
  <si>
    <t>Lind Panasonic Distribution Center for Arbitrator 360 Mark 3 (Box only NO CABLES)</t>
  </si>
  <si>
    <t>PAPDC2462-3434</t>
  </si>
  <si>
    <t>ARB-PAUPS1221-3994</t>
  </si>
  <si>
    <t>Backup Battery Unit for ARB Mk3</t>
  </si>
  <si>
    <t>ARBPAUPS12213994</t>
  </si>
  <si>
    <t>ARB-SOFCADCUSTOM</t>
  </si>
  <si>
    <t>UEMS CAD Custom Software Development Daily Rate</t>
  </si>
  <si>
    <t>ARB-SOFCADSUN</t>
  </si>
  <si>
    <t>UEMS CAD Sungard Integration Module</t>
  </si>
  <si>
    <t>ARB-SOFCADTIB</t>
  </si>
  <si>
    <t>UEMS CAD Tiburon Integration Module</t>
  </si>
  <si>
    <t>ARB-SOFCONSULHALF</t>
  </si>
  <si>
    <t>One Half Day of Consulting</t>
  </si>
  <si>
    <t>ARB-SOFCONSULT</t>
  </si>
  <si>
    <t>One Day of Consulting</t>
  </si>
  <si>
    <t>ARB-SOFDEVELOP</t>
  </si>
  <si>
    <t>UEMS Custom Software Development Daily Rate</t>
  </si>
  <si>
    <t>ARB-SOFTRAVELDAY</t>
  </si>
  <si>
    <t>One Day of Travel for Service Deployment</t>
  </si>
  <si>
    <t>ARB-SSDREAD</t>
  </si>
  <si>
    <t>MK3 SSD Reader</t>
  </si>
  <si>
    <t>ARB-SVCBWC2CP1Y</t>
  </si>
  <si>
    <t>Protection Plus - BWC 2nd camera Year 1</t>
  </si>
  <si>
    <t>ARB-SVCBWC2CP2Y</t>
  </si>
  <si>
    <t>Protection Plus - BWC 2nd camera Years 1- 2</t>
  </si>
  <si>
    <t>ARB-SVCBWC2CP3Y</t>
  </si>
  <si>
    <t>Protection Plus - BWC  2nd camera Years 1 - 3</t>
  </si>
  <si>
    <t>ARB-SVCBWC2CP4Y</t>
  </si>
  <si>
    <t>Protection Plus - BWC  2nd camera  Years 1 - 4</t>
  </si>
  <si>
    <t>ARB-SVCBWC2CP5Y</t>
  </si>
  <si>
    <t>Protection Plus - BWC  2nd camera Years 1 - 5</t>
  </si>
  <si>
    <t>ARB-SVCBWC2CPA1Y</t>
  </si>
  <si>
    <t>APOS Protection Plus - BWC  2nd camera  Year 1</t>
  </si>
  <si>
    <t>ARB-SVCBWC2CPA2Y</t>
  </si>
  <si>
    <t>APOS Protection Plus - BWC 2nd camera Years 1- 2</t>
  </si>
  <si>
    <t>ARB-SVCBWC2CPA3Y</t>
  </si>
  <si>
    <t>APOS Protection Plus - BWC  2nd camera Years 1 - 3</t>
  </si>
  <si>
    <t>ARB-SVCBWC2CPA4Y</t>
  </si>
  <si>
    <t>APOS Protection Plus - BWC  2nd camera Years 1 - 4</t>
  </si>
  <si>
    <t>ARB-SVCBWC2CPA5Y</t>
  </si>
  <si>
    <t>APOS Protection Plus - BWC  2nd camera Years 1 - 5</t>
  </si>
  <si>
    <t>ARB-SVCBWC2CX1Y</t>
  </si>
  <si>
    <t>Extended Warranty - BWC  2nd camera Year 4</t>
  </si>
  <si>
    <t>ARB-SVCBWC2CX2Y</t>
  </si>
  <si>
    <t>Extended Warranty - BWC 2nd camera Year 4 - 5</t>
  </si>
  <si>
    <t>ARB-SVCBWC2CXA1Y</t>
  </si>
  <si>
    <t>APOS Extended Warranty - BWC 2nd camera Year 4</t>
  </si>
  <si>
    <t>ARB-SVCBWC2CXA2Y</t>
  </si>
  <si>
    <t>APOS Extended Warranty - BWC 2nd camera Year 4 - 5</t>
  </si>
  <si>
    <t>ARB-SVCBWCBYP1Y</t>
  </si>
  <si>
    <t>Protection Plus - BWC 10 Bay Charger Year 1</t>
  </si>
  <si>
    <t>ARB-SVCBWCBYP2Y</t>
  </si>
  <si>
    <t>Protection Plus - BWC 10 Bay Charger Years 1- 2</t>
  </si>
  <si>
    <t>ARB-SVCBWCBYP3Y</t>
  </si>
  <si>
    <t>Protection Plus - BWC 10 Bay Charger  Years 1 - 3</t>
  </si>
  <si>
    <t>ARB-SVCBWCBYP4Y</t>
  </si>
  <si>
    <t>Protection Plus - BWC 10 Bay Charger Years 1 - 4</t>
  </si>
  <si>
    <t>ARB-SVCBWCBYP5Y</t>
  </si>
  <si>
    <t>Protection Plus - BWC 10 Bay Charger Years 1 - 5</t>
  </si>
  <si>
    <t>ARB-SVCBWCBYPA1Y</t>
  </si>
  <si>
    <t>APOS Protection Plus - BWC 10 Bay Charger Year 1</t>
  </si>
  <si>
    <t>ARB-SVCBWCBYPA2Y</t>
  </si>
  <si>
    <t>APOS Protection Plus  - BWC 10 Bay Charger Years 1- 2</t>
  </si>
  <si>
    <t>ARB-SVCBWCBYPA3Y</t>
  </si>
  <si>
    <t>APOS Protection Plus  - BWC 10 Bay Charger Years 1 - 3</t>
  </si>
  <si>
    <t>ARB-SVCBWCBYPA4Y</t>
  </si>
  <si>
    <t>APOS Protection Plus  - BWC 10 Bay Charger Years 1 - 4</t>
  </si>
  <si>
    <t>ARB-SVCBWCBYPA5Y</t>
  </si>
  <si>
    <t>APOS Protection Plus  - BWC 10 Bay Charger Years 1 - 5</t>
  </si>
  <si>
    <t>ARB-SVCBWCBYX1Y</t>
  </si>
  <si>
    <t>Extended Warranty - BWC 10 Bay charger Year 2</t>
  </si>
  <si>
    <t>ARB-SVCBWCBYX2Y</t>
  </si>
  <si>
    <t>Extended Warranty - BWC 10 Bay charger Years 2 - 3</t>
  </si>
  <si>
    <t>ARB-SVCBWCBYX3Y</t>
  </si>
  <si>
    <t>Extended Warranty - BWC 10 Bay Charger Years 2 - 4</t>
  </si>
  <si>
    <t>ARB-SVCBWCBYX4Y</t>
  </si>
  <si>
    <t>Extended Warranty - BWC 10 Bay Charger Years 2 - 5</t>
  </si>
  <si>
    <t>ARB-SVCBWCBYXA1Y</t>
  </si>
  <si>
    <t>APOS Extended Warranty - BWC 10 Bay charger Year 2</t>
  </si>
  <si>
    <t>ARB-SVCBWCBYXA2Y</t>
  </si>
  <si>
    <t>APOS Extended Warranty - BWC 10 Bay charger Years 2 - 3</t>
  </si>
  <si>
    <t>ARB-SVCBWCBYXA3Y</t>
  </si>
  <si>
    <t>APOS Extended Warranty - BWC 10 Bay Charger Years 2 - 4</t>
  </si>
  <si>
    <t>ARB-SVCBWCBYXA4Y</t>
  </si>
  <si>
    <t>APOS Extended Warranty - BWC 10 Bay Charger Years 2 - 5</t>
  </si>
  <si>
    <t>ARB-SVCBWCKTP1Y</t>
  </si>
  <si>
    <t>Protection Plus - BWC Kit Year 1</t>
  </si>
  <si>
    <t>ARB-SVCBWCKTP2Y</t>
  </si>
  <si>
    <t>Protection Plus - BWC Kit Years 1- 2</t>
  </si>
  <si>
    <t>ARB-SVCBWCKTP3Y</t>
  </si>
  <si>
    <t>Protection Plus - BWC Kit Years 1 - 3</t>
  </si>
  <si>
    <t>ARB-SVCBWCKTP4Y</t>
  </si>
  <si>
    <t>Protection Plus - BWC Kit Years 1 - 4</t>
  </si>
  <si>
    <t>ARB-SVCBWCKTP5Y</t>
  </si>
  <si>
    <t>Protection Plus - BWC Kit Years 1 - 5</t>
  </si>
  <si>
    <t>ARB-SVCBWCKTPA1Y</t>
  </si>
  <si>
    <t>APOS Protection Plus - BWC Kit Year 1</t>
  </si>
  <si>
    <t>ARB-SVCBWCKTPA2Y</t>
  </si>
  <si>
    <t>APOS Protection Plus - BWC Kit Years 1- 2</t>
  </si>
  <si>
    <t>ARB-SVCBWCKTPA3Y</t>
  </si>
  <si>
    <t>APOS Protection Plus - BWC Kit Years 1 - 3</t>
  </si>
  <si>
    <t>ARB-SVCBWCKTPA4Y</t>
  </si>
  <si>
    <t>APOS Protection Plus - BWC Kit Years 1 - 4</t>
  </si>
  <si>
    <t>ARB-SVCBWCKTPA5Y</t>
  </si>
  <si>
    <t>APOS Protection Plus - BWC Kit Years 1 - 5</t>
  </si>
  <si>
    <t>ARB-SVCBWCKTX1Y</t>
  </si>
  <si>
    <t>Extended Warranty - BWC Kit Year 4</t>
  </si>
  <si>
    <t>ARB-SVCBWCKTX2Y</t>
  </si>
  <si>
    <t>Extended Warranty - BWC Kit  Year 4 - 5</t>
  </si>
  <si>
    <t>ARB-SVCBWCKTXA1Y</t>
  </si>
  <si>
    <t>APOS Extended Warranty - BWC Kit Year 4</t>
  </si>
  <si>
    <t>ARB-SVCBWCKTXA2Y</t>
  </si>
  <si>
    <t>APOS Extended Warranty - BWC Kit  Year 4 - 5</t>
  </si>
  <si>
    <t>ARB-TU3-ETG</t>
  </si>
  <si>
    <t>MK 3 Arbitrator USB/Ethernet Adapter</t>
  </si>
  <si>
    <t>ARB-USB8FT</t>
  </si>
  <si>
    <t>USB 3.0 A-B Male/Male Molded Cable for 10-Bay Charger</t>
  </si>
  <si>
    <t>ARB-WJ-VR3003</t>
  </si>
  <si>
    <t>Wireless LAN Module 1 for ARB Mk3</t>
  </si>
  <si>
    <t>ARB-WJ-VR3003-PS</t>
  </si>
  <si>
    <t>Arbitrator Wireless #1 module for POST SALE integration. MUST BE SOLD with CF-ARBS09TFMCNS</t>
  </si>
  <si>
    <t>ARB-WJ-VR3004</t>
  </si>
  <si>
    <t>Wireless LAN Module 2 (Can be installed by end user- post sale)</t>
  </si>
  <si>
    <t>ARB-WMICPOUCH</t>
  </si>
  <si>
    <t>Arbitrator Wireless Mic Leather Pouch</t>
  </si>
  <si>
    <t>ARB-WV-VC30</t>
  </si>
  <si>
    <t>Front Camera/25' Lan Cable for ARB Mk3</t>
  </si>
  <si>
    <t>ARB-WV-VC31-C</t>
  </si>
  <si>
    <t>Back Seat Camera, Includes Cable</t>
  </si>
  <si>
    <t>ARB-WV-VC32-C</t>
  </si>
  <si>
    <t>Side Camera, Includes Cable</t>
  </si>
  <si>
    <t>CBLIO-F01003</t>
  </si>
  <si>
    <t>Lind DB-25 F 36” DB-25 M, RoHS Compliant, GPIO Cable for Arbitrator 360</t>
  </si>
  <si>
    <t>CBLIO-F01004</t>
  </si>
  <si>
    <t>Lind 4P Tyco  3C 120”, S/T, RoHS Compliant power cable for Arbitrator 360</t>
  </si>
  <si>
    <t>CBLMS-F00512</t>
  </si>
  <si>
    <t>Lind 900" Microphone Cable for Interview Room</t>
  </si>
  <si>
    <t>CF-ARBS09TFMCNS</t>
  </si>
  <si>
    <t>Arbitrator Service - Field Service Team,  Daily Consulting Rate</t>
  </si>
  <si>
    <t>CF-ARBS09TFMTV</t>
  </si>
  <si>
    <t>Arbitrator Service - Field Service Team, On-Site Field Consulting Travel</t>
  </si>
  <si>
    <t>CF-H-C-OHB-104</t>
  </si>
  <si>
    <t>Havis overhead equipment bracket for Panasonic Arbitrator Camera specifically designed for the 2013 Ford Interceptor Sedan.  Camera is mounted securely over the visor clips and between the headliner to maximize driver visibility and optimize camera stability</t>
  </si>
  <si>
    <t>CF-H-C-OHB-105</t>
  </si>
  <si>
    <t>CF-H-DS-DA-206</t>
  </si>
  <si>
    <t>Arbitrator mount designed to be mounted just about anywhere with a flexible stem that can be bent in multiple directions.  A swivel ball joint on the head of the mount gives the arbitrator even more positioning options up to a full 360 degrees of tilt</t>
  </si>
  <si>
    <t>CF-SVC3ARBINST1</t>
  </si>
  <si>
    <t>Arbitrator Vehicle Installation Services Per Day - In-Car Set up - Includes Travel &amp; Expenses MUST INCLUDE A SIGNED STATEMENT OF WORK TO BE VALID.</t>
  </si>
  <si>
    <t>CF-SVCARB2ADD</t>
  </si>
  <si>
    <t>Arbitrator 360 Custom Additional Services - General implementation, consulting, or support MUST INCLUDE A SIGNED SOW TO BE VALID (plus travel - Use CF-SVCARBTVL SKU)</t>
  </si>
  <si>
    <t>CF-SVCARB2AMA1Y</t>
  </si>
  <si>
    <t>Arbitrator 360 Software Maintenance Agreement - 1 Year per VPU (Ends June 30) Does Not include Modular Software Applications</t>
  </si>
  <si>
    <t>CF-SVCARB2AMA2Y</t>
  </si>
  <si>
    <t>Arbitrator 360 Software Maintenance Agreement - 2 Years per VPU (Ends June 30) Does Not include Modular Software Applications</t>
  </si>
  <si>
    <t>CF-SVCARB2AMA5YM</t>
  </si>
  <si>
    <t>Customer Specific - MVS Only - HQ Approval needed - Arbitrator 360 Software Maintenance Agreement - (Years 1, 2, 3, 4, &amp; 5) per VPU (Ends June 30) Does Not include Modular Software Applications</t>
  </si>
  <si>
    <t>CF-SVCARB2AMAEL1Y</t>
  </si>
  <si>
    <t>ARBITRATOR 360 Enterprise License Annual Maintenance Agreement</t>
  </si>
  <si>
    <t>CF-SVCARB2EX1Y</t>
  </si>
  <si>
    <t>Arbitrator 360 Extended Warranty - 1 Year (Year 4)</t>
  </si>
  <si>
    <t>CF-SVCARB2EX2Y</t>
  </si>
  <si>
    <t>Arbitrator 360 Extended Warranty - 2 Years (Years 4 &amp; 5)</t>
  </si>
  <si>
    <t>CF-SVCARB2ICC1</t>
  </si>
  <si>
    <t>Arbitrator 360 Car Installation Training - Train the installers on up to 3 vehicles includes travel exp.</t>
  </si>
  <si>
    <t>CF-SVCARB2INST1</t>
  </si>
  <si>
    <t>Arbitrator 360 Vehicle Installations **Kit Only** Per Day (4 car max) - In-Car Set up - Incl. Travel Exp. (For installations that includeKit and accessories, use sku: CF-SVCARB2INST2</t>
  </si>
  <si>
    <t>CF-SVCARB2INST2</t>
  </si>
  <si>
    <t>Arbitrator 360 Vehicle Installations **Kit + Accessories** - Per Day (4 car max) - In-Car Set up</t>
  </si>
  <si>
    <t>CF-SVCARB2INSTMN</t>
  </si>
  <si>
    <t>Customer Specific - Minnesota State Contract 443022 Only Arbitrator - Per vehicle - Arb install and additional phone support for 6 months from the date of installation</t>
  </si>
  <si>
    <t>CF-SVCARB2MX1Y</t>
  </si>
  <si>
    <t>Arbitrator 360 Microphone Kit Extended Warranty - 1 Year (Year 2)</t>
  </si>
  <si>
    <t>CF-SVCARB2MX2Y</t>
  </si>
  <si>
    <t>Arbitrator 360 Microphone Kit Extended Warranty - 2 Years (Year 2 &amp; 3)</t>
  </si>
  <si>
    <t>CF-SVCARB2MX3Y</t>
  </si>
  <si>
    <t>Arbitrator 360 Microphone Kit Extended Warranty - (Years 2,3,4)</t>
  </si>
  <si>
    <t>CF-SVCARB2MX4Y</t>
  </si>
  <si>
    <t>Arbitrator 360 Microphone Kit Extended Warranty - 4 Years (2,3,4,5)</t>
  </si>
  <si>
    <t>CF-SVCARB2MXAP1Y</t>
  </si>
  <si>
    <t>Arbitrator 360 Microphone Kit APOS Extended Warranty  - 1 Year (Year 2)</t>
  </si>
  <si>
    <t>CF-SVCARB2MXAP2Y</t>
  </si>
  <si>
    <t>Arbitrator 360 Microphone Kit APOS Extended Warranty  - 2 Years (Year 2 &amp; 3)</t>
  </si>
  <si>
    <t>CF-SVCARB2MXAP3Y</t>
  </si>
  <si>
    <t>Arbitrator 360 Microphone Kit APOS Extended Warranty - 3 Years (Year 2,3,4)</t>
  </si>
  <si>
    <t>CF-SVCARB2MXAP4Y</t>
  </si>
  <si>
    <t>Arbitrator 360 Microphone Kit APOS Extended Warranty - 4 Years (Year 2,3,4,5)</t>
  </si>
  <si>
    <t>CF-SVCARB2NF3Y</t>
  </si>
  <si>
    <t>Arbitrator 360 Protection Plus - 3 Years (Years 1,2,3)</t>
  </si>
  <si>
    <t>CF-SVCARB2NF4Y</t>
  </si>
  <si>
    <t>Arbitrator 360 Protection Plus - 4 Years (Years 1,2,3,4)</t>
  </si>
  <si>
    <t>CF-SVCARB2NF5Y</t>
  </si>
  <si>
    <t>Arbitrator 360 Protection Plus - 5 Years (Years 1,2,3,4,5)</t>
  </si>
  <si>
    <t>CF-SVCARB2NFAP3Y</t>
  </si>
  <si>
    <t>Arbitrator 360 Protection Plus - APOS 3 Years (Years 1,2,3)</t>
  </si>
  <si>
    <t>CF-SVCARB2NFAP4Y</t>
  </si>
  <si>
    <t>Arbitrator 360 Protection Plus - APOS 4 Years (Years 1,2,3,4)</t>
  </si>
  <si>
    <t>CF-SVCARB2NFAP5Y</t>
  </si>
  <si>
    <t>Arbitrator 360 Protection Plus - APOS 5 Years (Years 1,2,3,4,5)</t>
  </si>
  <si>
    <t>CF-SVCARB2XAP1Y</t>
  </si>
  <si>
    <t>Arbitrator 360 Extended Warranty - APOS 1 Year (Year 4)</t>
  </si>
  <si>
    <t>CF-SVCARB2XAP2Y</t>
  </si>
  <si>
    <t>Arbitrator 360 Extended Warranty - APOS 2 Years (Years 4 &amp; 5)</t>
  </si>
  <si>
    <t>CF-SVCARB2XAP6Y</t>
  </si>
  <si>
    <t>Arbitrator 360 Extended Warranty - APOS 1 Year (Year 6 ONLY)</t>
  </si>
  <si>
    <t>CF-SVCARBACDY</t>
  </si>
  <si>
    <t>Arbitrator Academy - Web portal service for Arbitrator Training from HW to Software</t>
  </si>
  <si>
    <t>CF-SVCARBEXAPOSY4</t>
  </si>
  <si>
    <t>ARBITRATOR Extended Warranty (Year 4) APOS</t>
  </si>
  <si>
    <t>CF-SVCARBEXAPOSY45</t>
  </si>
  <si>
    <t>ARBITRATOR  Extended Warranty (Year 4 &amp; 5) APOS</t>
  </si>
  <si>
    <t>CF-SVCARBJUKBNDL</t>
  </si>
  <si>
    <t>Arbitrator 360 - Jukebox - Management Application * this application needs activation *Provides automated DVD burning capability of selected video files, Annual Maintenance Agreement (one year) Includes, phone support, bug fixes, and s</t>
  </si>
  <si>
    <t>CF-SVCARBNF1Y</t>
  </si>
  <si>
    <t>Arbitrator Protection Plus (Year 1)</t>
  </si>
  <si>
    <t>CF-SVCARBNF2Y</t>
  </si>
  <si>
    <t>Arbitrator Protection Plus (Years 1 &amp; 2)</t>
  </si>
  <si>
    <t>CF-SVCARBNF3Y</t>
  </si>
  <si>
    <t>Arbitrator Protection Plus (Years 1,2, &amp; 3)</t>
  </si>
  <si>
    <t>CF-SVCARBNF4Y</t>
  </si>
  <si>
    <t>Arbitrator Protection Plus (Years 1,2,3 &amp; 4)</t>
  </si>
  <si>
    <t>CF-SVCARBNF5Y</t>
  </si>
  <si>
    <t>Arbitrator Protection Plus (Years 1,2,3,4 &amp; 5)</t>
  </si>
  <si>
    <t>CF-SVCARBNFAPOS1Y</t>
  </si>
  <si>
    <t>Arbitrator Protection Plus (Year 1) APOS</t>
  </si>
  <si>
    <t>CF-SVCARBNFAPOS2Y</t>
  </si>
  <si>
    <t>Arbitrator Protection Plus (Year 1 &amp; 2) APOS (incl 1 Yr. XW)</t>
  </si>
  <si>
    <t>CF-SVCARBNFAPOS3Y</t>
  </si>
  <si>
    <t>Arbitrator Protection Plus (Year 1,2 &amp; 3) APOS (incl 2 Yrs. XW)</t>
  </si>
  <si>
    <t>CF-SVCARBNFAPOS4Y</t>
  </si>
  <si>
    <t>Arbitrator Protection Plus (Year 1,2,3 &amp; 4) APOS (incl 3 Yrs. XW)</t>
  </si>
  <si>
    <t>CF-SVCARBNFAPOS5Y</t>
  </si>
  <si>
    <t>Arbitrator Protection Plus (Year 1,2,3,4 &amp; 5) APOS (incl 4 Yrs. XW)</t>
  </si>
  <si>
    <t>CF-SVCARBWCAPC</t>
  </si>
  <si>
    <t>Per Server Cost - Current Arbitrator Customer - BWC Module Activation - Annual Renewal</t>
  </si>
  <si>
    <t>CF-SVCARBWCAPN</t>
  </si>
  <si>
    <t>Per Server Cost - Non-Arbitrator Customer - Includes SafeServ License + BWC Module - Annual Renewal</t>
  </si>
  <si>
    <t>CLP24PNA</t>
  </si>
  <si>
    <t>Trinus Black Leather Pouch for Arbitrator 360 Transmitter</t>
  </si>
  <si>
    <t>FUSAS-F00001</t>
  </si>
  <si>
    <t>Lind 7.5A Ignition Fuse Holder, RoHS Compliant for Arbitrator 360</t>
  </si>
  <si>
    <t>FUSAS-F00002</t>
  </si>
  <si>
    <t>Lind 10A Power Fuse Holder, RoHS Compliant for Arbitrator 360</t>
  </si>
  <si>
    <t>PARI-3179</t>
  </si>
  <si>
    <t>Lind Universal Radar Interface Module (Not All Radar Manufactures Require this Module) for Arbitrator 360</t>
  </si>
  <si>
    <t>RP-SDGD32SM0</t>
  </si>
  <si>
    <t>Arbitrator 32 GB Class 10 SDHC Card</t>
  </si>
  <si>
    <t>TGS-3DP</t>
  </si>
  <si>
    <t>G-Force Sensor for Arbitrator Vehicle, includes cables</t>
  </si>
  <si>
    <t>TGS-3DP-P20F</t>
  </si>
  <si>
    <t>20 foot power cable for G--Force Sensor</t>
  </si>
  <si>
    <t>TLC-900D-P</t>
  </si>
  <si>
    <t>Leather Pouche for Arbitrator Microphone</t>
  </si>
  <si>
    <t>ARB-2NDCAMSLEVCLIP</t>
  </si>
  <si>
    <t>Body Worn Camera rubber sleeve holder for 2nd camera with epaulet clip</t>
  </si>
  <si>
    <t>FORECASTABLE</t>
  </si>
  <si>
    <t>ARB-BWC32NDCAM</t>
  </si>
  <si>
    <t>BWC MK3 Second Camera w/4 foot cable (no mounting hardware)</t>
  </si>
  <si>
    <t>ARB-BWC3ANTMBL</t>
  </si>
  <si>
    <t>CTB Antenna, WIFI/Bluetooth, W/ MAGNETIC MOUNT,15 feet coax cable, BLACK in color.</t>
  </si>
  <si>
    <t>ARB-BWC3ANTMWH</t>
  </si>
  <si>
    <t>CTB Antenna, WIFI/Bluetooth, W/ MAGNETIC MOUNT,15 feet coax cable, WHITE in color.</t>
  </si>
  <si>
    <t>ARB-BWC3ANTQWH</t>
  </si>
  <si>
    <t>CTB Antenna, WIFI/Bluetooth, W/ THREADED BOLT,15 feet coax cable, WHITE in color.</t>
  </si>
  <si>
    <t>ARB-BWC3F00207</t>
  </si>
  <si>
    <t>Replacement Power Cable for BWC MK3 Control Box w/10 Amp Fuse kit</t>
  </si>
  <si>
    <t>ARB-BWC3MAG-M</t>
  </si>
  <si>
    <t>BWC MK3 Main Magnet Plate</t>
  </si>
  <si>
    <t>ARB-BWC3MAGPLATE</t>
  </si>
  <si>
    <t>BWC MK3 Metal Attachment Plate for Mag Mounting</t>
  </si>
  <si>
    <t>ARB-BWC3MOLMAG</t>
  </si>
  <si>
    <t>BWC MK3 Molle Magnet Mount</t>
  </si>
  <si>
    <t>ARB-BWC3TETHER11</t>
  </si>
  <si>
    <t>BWC MK3 Tether With Velcro Attachment</t>
  </si>
  <si>
    <t>ARB-BWC8BAYWALL</t>
  </si>
  <si>
    <t>BWC MK3 8-Bay Wallmount bracket, attachment plate and mounting hardware</t>
  </si>
  <si>
    <t>ARB-BWCEXBATKIT</t>
  </si>
  <si>
    <t>External Battery pack for body worn Camera, includes cable</t>
  </si>
  <si>
    <t>ARB-BWCMAINBAT</t>
  </si>
  <si>
    <t>3.7V Li-Polymer Soft Pack Battery</t>
  </si>
  <si>
    <t>ARB-SOFCLDSUBMS1YE</t>
  </si>
  <si>
    <t>UEMS Azure Cloud Interface-Customer Owned Storage, Per Device (Annual Subscription)</t>
  </si>
  <si>
    <t>ARB-SOFDEVLIC1Y</t>
  </si>
  <si>
    <t>UEMS In-Vehicle/BWC Device License Fee 1 Year, Includes Helpdesk Support</t>
  </si>
  <si>
    <t>ARB-SOFDEVLIC2Y</t>
  </si>
  <si>
    <t>UEMS In-Vehicle/BWC Device License Fee 2 Year, Includes Helpdesk Support</t>
  </si>
  <si>
    <t>ARB-SOFDEVLIC3Y</t>
  </si>
  <si>
    <t>UEMS In-Vehicle/BWC Device License Fee 3 Year, Includes Helpdesk Support</t>
  </si>
  <si>
    <t>ARB-SOFDEVLIC4Y</t>
  </si>
  <si>
    <t>UEMS In-Vehicle/BWC Device License Fee 4 Year, Includes Helpdesk Support</t>
  </si>
  <si>
    <t>ARB-SOFDEVLIC5Y</t>
  </si>
  <si>
    <t>UEMS In-Vehicle/BWC Device License Fee 5 Year, Includes Helpdesk Support</t>
  </si>
  <si>
    <t>ARB-SOFJUKBNDL</t>
  </si>
  <si>
    <t>UEMS Jukebox - Management Application(Annual)</t>
  </si>
  <si>
    <t>ARB-SOFNONAVIM</t>
  </si>
  <si>
    <t>UEMS Non-AV Automated File Import/Managment Module</t>
  </si>
  <si>
    <t>ARB-SOFREDACDPS</t>
  </si>
  <si>
    <t>UEMS MDPS Redaction Module</t>
  </si>
  <si>
    <t>ARB-SOFSERVLIC-CR</t>
  </si>
  <si>
    <t>UEMS Server License  - Cloud Hosted (Remote Server)</t>
  </si>
  <si>
    <t>ARB-SOFSERVLIC-PP</t>
  </si>
  <si>
    <t>UEMS Server License On Premise (Primary Server)</t>
  </si>
  <si>
    <t>ARB-SOFSERVLIC-PR</t>
  </si>
  <si>
    <t>UEMS Server License On Premise (Remote Server)</t>
  </si>
  <si>
    <t>ARB-SOFWEBPUB</t>
  </si>
  <si>
    <t>UEMS Web Publishing On Premise (Annual Renewal)</t>
  </si>
  <si>
    <t>ARB-SOFWEBPUB-CH</t>
  </si>
  <si>
    <t>UEMS Web Publishing Cloud Hosted Service With Cloud Hosted BES (Annual Renewal)</t>
  </si>
  <si>
    <t>ARB-SOFWEBPUB-H</t>
  </si>
  <si>
    <t>UEMS Web Publishing Cloud Hosted  Service - Stand Alone Without Hosted BES (Annual Renewal)</t>
  </si>
  <si>
    <t>ARB-SOFWEBREP</t>
  </si>
  <si>
    <t>UEMS Web Reporting Annual Subscription</t>
  </si>
  <si>
    <t>ARB-KIT-HD256W1M24</t>
  </si>
  <si>
    <t>Arbitrator MK3, HD Camera, 2.4 GHz Wireless Microphone, 256 GB SSD,  Wireless 1 integrated option</t>
  </si>
  <si>
    <t>CHANNEL LIMITED</t>
  </si>
  <si>
    <t>ARB-KIT-HD256W1M90</t>
  </si>
  <si>
    <t>Arbitrator MK3, HD Camera, 900 MHz Wireless Microphone, 256 GB SSD,  Wireless 1 integrated option</t>
  </si>
  <si>
    <t>ARB-SOFAZUREVPN</t>
  </si>
  <si>
    <t>UEMS Azure Cloud VPN Networking Service (Annual) Per Site (Annual Renewal)</t>
  </si>
  <si>
    <t>ARB-SOFCLDDEVSTORE</t>
  </si>
  <si>
    <t>UEMS Azure Cloud Device Storage, Panasonic  Provided  Storage, 60GB Per Device Per Month (Annual)</t>
  </si>
  <si>
    <t>ARB-SOFSERVLIC-CP</t>
  </si>
  <si>
    <t>UEMS Server License  - Cloud Hosted (Primary Server)</t>
  </si>
  <si>
    <t>CF-SVCARBWCAM10</t>
  </si>
  <si>
    <t>Wearable Camera License Pack Bundle, Annual Renewal Required (Up to 10 Quantity Pack)</t>
  </si>
  <si>
    <t>CF-SVCARBWCAM100</t>
  </si>
  <si>
    <t>Wearable Camera License Pack Bundle, Annual Renewal Required (Up to 100 Quantity Pack)</t>
  </si>
  <si>
    <t>CF-SVCARBWCAM25</t>
  </si>
  <si>
    <t>Wearable Camera License Pack Bundle, Annual Renewal Required (Up to 25 Quantity Pack)</t>
  </si>
  <si>
    <t>CF-SVCARBWCAM250</t>
  </si>
  <si>
    <t>Wearable Camera License Pack Bundle, Annual Renewal Required (Up to 250 Quantity Pack)</t>
  </si>
  <si>
    <t>CF-SVCARBWCAM5</t>
  </si>
  <si>
    <t>Wearable Camera License Pack Bundle, Annual Renewal Required (Up to 5  Cameras)</t>
  </si>
  <si>
    <t>CF-SVCARBWCAM50</t>
  </si>
  <si>
    <t>Wearable Camera License Pack Bundle, Annual Renewal Required (Up to 50 Quantity Pack)</t>
  </si>
  <si>
    <t>A360-WLSAP-BWT</t>
  </si>
  <si>
    <t>Wireless Access Point, 802.11G, White, Threaded Bolt for Arbtr 360</t>
  </si>
  <si>
    <t>DISCONTINUED</t>
  </si>
  <si>
    <t>A360-WLSAP-MBK</t>
  </si>
  <si>
    <t>Arbtr360 only Wireless Access Point, 802.11G Black, Mag mount</t>
  </si>
  <si>
    <t>A360-WLSAP-MWT</t>
  </si>
  <si>
    <t>Arbtr360 only Wireless Access Point, 802.11G White, Mag mount</t>
  </si>
  <si>
    <t>ACDC12100-3389</t>
  </si>
  <si>
    <t>LIND AC/DC Adapter Including Power Cord &amp; ON/OFF Switch for ARBTR-KIT-VUE (Arbitrator InterView) replaced with ACPA12100-3389</t>
  </si>
  <si>
    <t>AG-B25P</t>
  </si>
  <si>
    <t>AC Adapter &amp; Battery Charger for AJ-PCS060G</t>
  </si>
  <si>
    <t>AG-B25P-PC</t>
  </si>
  <si>
    <t>AG-CK10P</t>
  </si>
  <si>
    <t>Camera for Arbitrator 360</t>
  </si>
  <si>
    <t>AG-CPD10CRUP</t>
  </si>
  <si>
    <t>Arbitrator Camera, Wide Angle Lens, Camera Mount, P2 Recorder, Cable **MUST PURCHASE WITH AJ-P2C002SG or AJ-P2C004HG**</t>
  </si>
  <si>
    <t>AG-CPD20P</t>
  </si>
  <si>
    <t>Memory Card Video Recorder for Arbitrator</t>
  </si>
  <si>
    <t>AG-P2C016RG</t>
  </si>
  <si>
    <t>Arbitrator 16GB P2 Card</t>
  </si>
  <si>
    <t>AG-RCP30P</t>
  </si>
  <si>
    <t>Control Panel (Used with ARBTR-KIT-SI)controls camera function, 3.5" TFT LCD Screen</t>
  </si>
  <si>
    <t>AJ-P2C016AG-P</t>
  </si>
  <si>
    <t>Arbitrator 16GB P2 Card**replaces AJ-P2C016RG</t>
  </si>
  <si>
    <t>AJ-P2C016RG-P</t>
  </si>
  <si>
    <t>AJ-PCD10P</t>
  </si>
  <si>
    <t>P2 Card Reader</t>
  </si>
  <si>
    <t>AJ-PCD20P</t>
  </si>
  <si>
    <t>P2 Card (only) Reader replaces AJ-PCD10P - Five slot P2 card deck with Ethernet and USB 2.0 (For desktop or 5" drive bay)</t>
  </si>
  <si>
    <t>AJ-PCS060G-PC</t>
  </si>
  <si>
    <t>HD Storage Devise for PC Card. P2 Card Reader &amp; 60GB HD requires AG-B25P or AG-B25P-PC</t>
  </si>
  <si>
    <t>AJPCD10</t>
  </si>
  <si>
    <t>Arbitrator P2 Card Reader - Five P2 Slot deck with Ethernet and USB2.0 conn. (For desktop or 5" drive bay)</t>
  </si>
  <si>
    <t>ARB-256W1M90-31</t>
  </si>
  <si>
    <t>Arbitrator MK3, HD Camera, 900 MHz Wireless Microphone, 256 GB SSD,  Wireless 1 integrated option, Rear Seat Camera</t>
  </si>
  <si>
    <t>3</t>
  </si>
  <si>
    <t>ARB-360-RCBL</t>
  </si>
  <si>
    <t>Arbitrator 360 Replacement Wiring Harness kit</t>
  </si>
  <si>
    <t>ARB-ADAP-CABL2</t>
  </si>
  <si>
    <t>USB Ethernet Adaptor and Crossable RJ45 for Arbitrator 2.0</t>
  </si>
  <si>
    <t>ARB-BWC2NDKITL</t>
  </si>
  <si>
    <t>Body Worn 2nd camera kit- long cable (3 feet), mounting plate,  mounting clip for epaulet</t>
  </si>
  <si>
    <t>ARB-BWC2NDKITS</t>
  </si>
  <si>
    <t>Body Worn 2nd camera kit- short cable (1.5 feet), mounting plate,  mounting clip for epaulet</t>
  </si>
  <si>
    <t>ARB-BWC3F00208</t>
  </si>
  <si>
    <t>Replacement Power Cable for BWC MK3 Pairing Dock w/3 Amp Fuse kit</t>
  </si>
  <si>
    <t>ARB-BWC3TC370P</t>
  </si>
  <si>
    <t>Replacement MK3 BWC 8 Bay Dock</t>
  </si>
  <si>
    <t>ARB-BWC3TW37003P</t>
  </si>
  <si>
    <t>Replacement Common Trigger Box (CTB)</t>
  </si>
  <si>
    <t>ARB-BWC3TW37004</t>
  </si>
  <si>
    <t>Replacement BWC MK3 In-Vehicle Pairing Dock</t>
  </si>
  <si>
    <t>ARB-BWCCAM2MOUNT</t>
  </si>
  <si>
    <t>2nd Camera Mount Attachment (No Mounting Clip)</t>
  </si>
  <si>
    <t>ARB-BWCEXTBAT</t>
  </si>
  <si>
    <t>Body Worn Camera External Battery Pack</t>
  </si>
  <si>
    <t>ARB-HDCORE</t>
  </si>
  <si>
    <t>Arbitrator HD Core kit for Panurgy ONLY, No wireless module, No Mic</t>
  </si>
  <si>
    <t>ARB-HDCORE24</t>
  </si>
  <si>
    <t>Arbitrator HD Core kit for Panurgy ONLY, 2.4 GHz mic</t>
  </si>
  <si>
    <t>ARB-HDCOREW1</t>
  </si>
  <si>
    <t>Arbitrator HD Core kit for Panurgy ONLY, with Integrated Wireless 1 module, No Mic</t>
  </si>
  <si>
    <t>ARB-HT3G</t>
  </si>
  <si>
    <t>MK3 Arb 900 MHz Wireless Mic Full Kit, TX,RX, Wiring harness, antenna, all accessories</t>
  </si>
  <si>
    <t>MK3 Arb 900 MHz Wireless Mic Full Kit, TX,RX, Wiring harness, antenna, leather pouch, all accessories</t>
  </si>
  <si>
    <t>ARB-HT3N</t>
  </si>
  <si>
    <t>MK3 Arb 900 MHz  Wireless Mic Partial mic kit, TX and charging base, leather pouch, stand, AC Adapter</t>
  </si>
  <si>
    <t>MK3 Arb 900 MHz  Wireless Mic Partial mic kit, TX and charging base, leather pouch, stand, AC Adapter (no wiring harness)</t>
  </si>
  <si>
    <t>ARB-KIT-HD256</t>
  </si>
  <si>
    <t>Arbitrator MK3, HD Camera, NO MICROPHONE, 256 GB SSD, No integrated Wireless</t>
  </si>
  <si>
    <t>ARB-KIT-HD256M24</t>
  </si>
  <si>
    <t>Arbitrator MK3, HD Camera, 2.4 GHz Wireless Microphone, 256 GB SSD, No integrated Wireless</t>
  </si>
  <si>
    <t>ARB-KIT-HD256M90</t>
  </si>
  <si>
    <t>Arbitrator MK3, HD Camera, 900 MHz Wireless Microphone, 256 GB SSD, No integrated Wireless</t>
  </si>
  <si>
    <t>ARB-KIT-HD256M900</t>
  </si>
  <si>
    <t>Arbitrator MK3, HD Camera, NO MICROPHONE, 256 GB SSD,  Wireless 1 integrated option</t>
  </si>
  <si>
    <t>ARB-KIT-HD256W12</t>
  </si>
  <si>
    <t>Arbitrator MK3, HD Camera, Wireless Microphone, 256 GB SSD,  Wireless 1 and 2 integrated option</t>
  </si>
  <si>
    <t>ARB-KIT-HD256W1M900</t>
  </si>
  <si>
    <t>ARB-KIT-HD256W2</t>
  </si>
  <si>
    <t>Arbitrator MK3, HD Camera, Wireless Microphone, 256 GB SSD,  Wireless 2 integrated option</t>
  </si>
  <si>
    <t>ARB-KIT-HD512</t>
  </si>
  <si>
    <t>Arbitrator MK3, HD Camera, Wireless Microphone, 512 GB SSD, No integrated Wireless</t>
  </si>
  <si>
    <t>ARB-KIT-HD512M24</t>
  </si>
  <si>
    <t>Arbitrator MK3, HD Camera, 2.4 GHz Wireless Microphone, 512 GB SSD, No integrated Wireless</t>
  </si>
  <si>
    <t>ARB-KIT-HD512M90</t>
  </si>
  <si>
    <t>Arbitrator MK3, HD Camera, 900 MHz Wireless Microphone, 512 GB SSD, No integrated Wireless</t>
  </si>
  <si>
    <t>ARB-KIT-HD512M900</t>
  </si>
  <si>
    <t>ARB-KIT-HD512W1</t>
  </si>
  <si>
    <t>Arbitrator  MK3, HD Camera, Wireless Microphone, 512GB SSD,  Wireless 1 integrated option</t>
  </si>
  <si>
    <t>ARB-KIT-HD512W12</t>
  </si>
  <si>
    <t>Arbitrator  MK3, HD Camera, Wireless Microphone, 512 GB SSD,  Wireless 1 and 2 integrated option</t>
  </si>
  <si>
    <t>ARB-KIT-HD512W1M24</t>
  </si>
  <si>
    <t>Arbitrator  MK3, HD Camera, 2.4 GHz Wireless Microphone, 512GB SSD,  Wireless 1 integrated option</t>
  </si>
  <si>
    <t>ARB-KIT-HD512W1M90</t>
  </si>
  <si>
    <t>Arbitrator  MK3, HD Camera, 900 MHz Wireless Microphone, 512GB SSD,  Wireless 1 integrated option</t>
  </si>
  <si>
    <t>ARB-KIT-HD512W1M900</t>
  </si>
  <si>
    <t>ARB-KIT-HD512W2</t>
  </si>
  <si>
    <t>Arbitrator  MK3, HD Camera, Wireless Microphone, 512 GB SSD,  Wireless 2 integrated option</t>
  </si>
  <si>
    <t>ARB-KIT-NC256M24</t>
  </si>
  <si>
    <t>Arbitrator MK3, No Camera, 2.4 GHz Wireless Microphone, 256 GB SSD, No integrated Wireless</t>
  </si>
  <si>
    <t>ARB-KIT-NC256W1M24</t>
  </si>
  <si>
    <t>Arbitrator MK3, No Camera, 2.4 GHz Wireless Microphone, 256 GB SSD,  Wireless 1 integrated option</t>
  </si>
  <si>
    <t>ARB-KITMOTOM90</t>
  </si>
  <si>
    <t>**Motorola Only, Arbitrator bundle SKU, includes wiress 1, M90, and rear seat camera. No battery backup, ** Must have Sector Head Approval</t>
  </si>
  <si>
    <t>ARB-SVCREDIKEN</t>
  </si>
  <si>
    <t>Ikena Spotlight Software. Includes 1st year of Software Maintenance Contract</t>
  </si>
  <si>
    <t>ARB-TU2-ETG</t>
  </si>
  <si>
    <t>USB/Ethernet Adapter for ARB Mk3</t>
  </si>
  <si>
    <t>ARB-WearableCam2</t>
  </si>
  <si>
    <t>Forecastable only, place holder SKU for 2nd generation wearable camera</t>
  </si>
  <si>
    <t>ARB-WIFI1x1</t>
  </si>
  <si>
    <t>Wifi Antenna for Wireless #2 1x1 only</t>
  </si>
  <si>
    <t>ARB-WIFI2X2</t>
  </si>
  <si>
    <t>Wifi Module for Wireless #1 (Offload)</t>
  </si>
  <si>
    <t>ARB-WJ-VR30</t>
  </si>
  <si>
    <t>MK3 VPU</t>
  </si>
  <si>
    <t>ARB-WJ-VR3002</t>
  </si>
  <si>
    <t>Quantity 100 Pack SSD Cartridges</t>
  </si>
  <si>
    <t>ARB-WJ-VR30W1</t>
  </si>
  <si>
    <t>VPU with Wireless LAN Module 1 mk3</t>
  </si>
  <si>
    <t>ARB-WJ-VR31</t>
  </si>
  <si>
    <t>ARB-WV-VC31</t>
  </si>
  <si>
    <t>Back Seat Camera for ARB Mk3</t>
  </si>
  <si>
    <t>ARB-WV-VC32</t>
  </si>
  <si>
    <t>Side Camera for ARB</t>
  </si>
  <si>
    <t>ARBTM/SI-UPG</t>
  </si>
  <si>
    <t>Arbitrator Upgrade from MK1.1 to ARBTR-KIT-SI</t>
  </si>
  <si>
    <t>ARBTR-KIT</t>
  </si>
  <si>
    <t>Arbitrator kit- Camera, Camera mount, P2 Recorder, 4GB P2 Card, Transmitter, Receiver, Front End Software, DC adapter, Cables/antennas</t>
  </si>
  <si>
    <t>ARBTR-KIT-360</t>
  </si>
  <si>
    <t>Arbitrator kit MK2.0</t>
  </si>
  <si>
    <t>ARBTR-KIT-360-ADEMO</t>
  </si>
  <si>
    <t>*DEMO Only* ARBTR-KIT-360 Acrylic Desktop Demonstration Kit</t>
  </si>
  <si>
    <t>ARBTR-KIT-360FV</t>
  </si>
  <si>
    <t>Arbitrator InterView Room Solution replaced with ARBTR-KIT-VUE</t>
  </si>
  <si>
    <t>ARBTR-KIT-360NC</t>
  </si>
  <si>
    <t>Arbitrator kit MK2.0 with no camera</t>
  </si>
  <si>
    <t>ARBTR-KIT-CP</t>
  </si>
  <si>
    <t>Arbitrator kit MK1.5 with Control Panel- Main unit, Camera,Mic,Control Panel,GPS module,Cable,P2 card 4Gx2,software,BE link software</t>
  </si>
  <si>
    <t>ARBTR-KIT-CP-SSL</t>
  </si>
  <si>
    <t>***SSL Only***Arbitrator kit MK1.5 with Control Panel- Record,Recorder power supply cable,Recorder GPIO trigger cable,Recorder security key,Control panel,Control panel cable,Camera,camera mounting bracket,camera cable,USB extension cable,USB extension cable, P2 card(4GB) x1,wireless microphone</t>
  </si>
  <si>
    <t>ARBTR-KIT-FHP3</t>
  </si>
  <si>
    <t>Customer Specific FHP, Arbitrator 360 Bundle- 3yrs inclusive, CF-SVCARB2MX2Y - Microphone Extended Warranty, CF-SVCARB2AMA3Y - Software Maintenance</t>
  </si>
  <si>
    <t>ARBTR-KIT-FHP5</t>
  </si>
  <si>
    <t>Customer Specific FHP, Arbitrator 360 Bundle - 5yrs inclusive, CF-SVCARB2MX4Y - Microphone Extended Warranty, CF-SVCARB2AMA5Y - Software Maintenance</t>
  </si>
  <si>
    <t>ARBTR-KIT-NC</t>
  </si>
  <si>
    <t> Arbitrator MK1.5 Main unit w/GPS, front NO camera, in-car mic &amp; wireless digital mic, 16GB P2 card, software SI/Mini SI/CMS</t>
  </si>
  <si>
    <t>ARBTR-KIT-PCAM</t>
  </si>
  <si>
    <t>Arbitrator Portable Camera System</t>
  </si>
  <si>
    <t>ARBTR-KIT-SI</t>
  </si>
  <si>
    <t>Arbitrator MK1.5 Main unit w/GPS, front camera, in-car mic &amp; wireless digital mic, 16GB P2 card, software SI/Mini SI/CMS</t>
  </si>
  <si>
    <t>ARBTR-KIT-STRNS</t>
  </si>
  <si>
    <t>Customer Specific ISR, Arbitrator Starter Kit Solution w/o Server. It includes Arbitrator Kit, Rear Camera, Remote Server Configuration, On-line Hardware Installation Training , Remote Server Monitoring, Software Maintenance and Web Portal services</t>
  </si>
  <si>
    <t>ARBTR-KIT-STRS</t>
  </si>
  <si>
    <t>Customer Specific ISR, Arbitrator Starter Kit Solution with Server. It includes Arbitrator Kit, CF-53 Laptop, Rear Camera, Image, Remote Server Configuration, On-line Hardware Installation Training, Remote Monitoring Services, Arbitrator Software Maintenance and Web Portal Services</t>
  </si>
  <si>
    <t>ARBTR-KIT-TM</t>
  </si>
  <si>
    <t>Arbitrator kit- Camera, Camera mount, 25ft Camera Cable,P2 Recorder, Cables, 4GB P2 Card,Transmitter, Receiver, Software, with digital mic</t>
  </si>
  <si>
    <t>ARBTR-KIT-Tough</t>
  </si>
  <si>
    <t>Arbitrator kit MK1.5 with Toughbook- Main unit, Camera,Mic,GPS module,Cable,P2 card 4Gx2,software</t>
  </si>
  <si>
    <t>ARBTR-KIT-VUE</t>
  </si>
  <si>
    <t>Arbitrator Interview Kit Includes: VPU, Power and GPIO cable and SDHC card (For existing Analog Cameras)</t>
  </si>
  <si>
    <t>ARBTR-LPR-FHP4</t>
  </si>
  <si>
    <t>Customer Specific Florida Highway Patrol, NDI Total Bundle Solution Automatic License Plate Recognition system for one vehicle.  Includes VeriPlate In-Car TWO POD (4 camera) ALPR Solution, VISCE Web Based Back Office (Software Only), Predator Upgrade Pack- LIVE CHECK, 4 Year Warranty, Installation</t>
  </si>
  <si>
    <t>ARBTR-SI-360-UPG</t>
  </si>
  <si>
    <t>Arbitrator upgrade from MK1.9 to Mk2.0</t>
  </si>
  <si>
    <t>BelkinAdapter</t>
  </si>
  <si>
    <t>Belkin USB Adapter 849478-1</t>
  </si>
  <si>
    <t>BelkinRJ</t>
  </si>
  <si>
    <t>Belkin Crossover RJ Cable 849478-2</t>
  </si>
  <si>
    <t>Wireless Mic Transmitter 2.40Ghz , Receiver, Charger Set for Arbitrator</t>
  </si>
  <si>
    <t>TDSS-900-PNA2S</t>
  </si>
  <si>
    <t>CCR24TPNA</t>
  </si>
  <si>
    <t>2.4GHZ Wireless Microphone Transmitter Set</t>
  </si>
  <si>
    <t>TDSS-900T-PNA2S</t>
  </si>
  <si>
    <t>Wireless Mic Transmitter 2.40Ghz , Charger Set replaces CCR24TPNA for Arbitrator</t>
  </si>
  <si>
    <t>CF-ARBHPSRV4TB</t>
  </si>
  <si>
    <t>Additional 2x2TB SAS hard drives to allow for RAID 5 configuration with 6TB of available storage.  Used with SKU CF-ARBHPSRVCF only for ARBMk1,ARB 360</t>
  </si>
  <si>
    <t>TT-HARBHDD4TB</t>
  </si>
  <si>
    <t>CF-ARBHPSRVCF</t>
  </si>
  <si>
    <t>Arbitrator 360 HP Tower Server, Includes, Intel® Xeon® E5-2620 (6 core, 2.00 GHz, 15MB, 95W),2 X 2TB, 8GB of RAM,  Raid 1 mirrored, WindowsServer 2008 R2, SQL Server 2008 R2, Basic BESConfiguration for ARB Mk1,ARB Mk2</t>
  </si>
  <si>
    <t>TT-HARBSRVL1</t>
  </si>
  <si>
    <t>CF-H-TT-HARBSRVL1</t>
  </si>
  <si>
    <t>Arbitrator 360 Tower Server. System Includes Microsoft Windows Server 2008 Standard OS, SQL Server Standard Government, and Arbitrator SafeServ Software. Also includes 3 year on-site maintenance</t>
  </si>
  <si>
    <t>CF-SVC3ARBIMPL1</t>
  </si>
  <si>
    <t>Arbitrator Software Implementation - Per Day - On-Site Software Installation/Network Configuration Services - Does Not Include Travel &amp; Expenses, Customer Pays Actual - MUST INCLUDE A SIGNED STATEMENT OF WORK TO BE VALID.</t>
  </si>
  <si>
    <t>CF-SVC3ARBIMPL1TE</t>
  </si>
  <si>
    <t>Arbitrator Software Implementation -Per Day - On-Site Software Installation/Network Configuration Services - Includes Travel &amp; Expenses - MUST INCLUDE A SIGNED STATEMENT OF WORK TO BE VALID.</t>
  </si>
  <si>
    <t>CF-SVC3ARBIMPLC005</t>
  </si>
  <si>
    <t>1-to-5 Vehicles - Arbitrator Software Implementation - Single Server On-Site Software Installation/Network Configuration Services - Includes Travel &amp; Expenses - DOES NOT INCLUDE VEHICLE INSTALLATION, ONE TRIP</t>
  </si>
  <si>
    <t>CF-SVC3ARBIMPLC010</t>
  </si>
  <si>
    <t>6-to-10 Vehicles - Arbitrator Software Implementation - Single Server On-Site Software Installation/Network Configuration Services - Includes Travel &amp; Expenses - DOES NOT INCLUDE VEHICLE INSTALLATION, ONE TRIP</t>
  </si>
  <si>
    <t>CF-SVC3ARBIMPLC015</t>
  </si>
  <si>
    <t>11-to-15 Vehicles - Arbitrator Software Implementation - Single Server On-Site Software Installation/Network Configuration Services - Includes Travel &amp; Expenses - DOES NOT INCLUDE VEHICLE INSTALLATION , ONE TRIP</t>
  </si>
  <si>
    <t>CF-SVC3ARBIMPLC020</t>
  </si>
  <si>
    <t>16-to-20 Vehicles - Arbitrator Software Implementation - Single Server On-Site Software Installation/Network Configuration Services - Includes Travel &amp; Expenses - DOES NOT INCLUDE VEHICLE INSTALLATION , ONE TRIP</t>
  </si>
  <si>
    <t>CF-SVC3ARBIMPLC025</t>
  </si>
  <si>
    <t>21-to-25 Vehicles - Arbitrator Software Implementation - Single Server On-Site Software Installation/Network Configuration Services - Includes Travel &amp; Expenses - DOES NOT INCLUDE VEHICLE INSTALLATION , ONE TRIP</t>
  </si>
  <si>
    <t>CF-SVC3ARBIMPLC030</t>
  </si>
  <si>
    <t>26-to-30 Vehicles - Arbitrator Software Implementation - Single Server On-Site Software Installation/Network Configuration Services - Includes Travel &amp; Expenses - DOES NOT INCLUDE VEHICLE INSTALLATION , ONE TRIP</t>
  </si>
  <si>
    <t>CF-SVC3ARBINST1TE</t>
  </si>
  <si>
    <t>Arbitrator Vehicle Installation Services Per Day - In-Car Set up - Includes Travel &amp; Expenses - MUST INCLUDE A SIGNED STATEMENT OF WORK TO BE VALID.</t>
  </si>
  <si>
    <t>CF-SVC3ARBSRVDOD1</t>
  </si>
  <si>
    <t>Custom Training Arbitrator In-vehicle set up - FEDERAL/DOD USE ONLY - CUSTOM STATEMENT OF WORK ONLY</t>
  </si>
  <si>
    <t>CF-SVC3ARBSRVDOD2</t>
  </si>
  <si>
    <t>Custom Training Arbitrator In-vehicle set up &amp; config - FEDERAL/DOD USE ONLY - CUSTOM STATEMENT OF WORK ONLY</t>
  </si>
  <si>
    <t>CF-SVC3ARBTRNG1</t>
  </si>
  <si>
    <t>Arbitrator Training - Per Day - System Administrator Training - Does Not Include Travel &amp; Expenses, Customer Pays Actual - MUST INCLUDE A SIGNED STATEMENT OF WORK TO BE VALID.</t>
  </si>
  <si>
    <t>CF-SVC3ARBTRNG1TE</t>
  </si>
  <si>
    <t>Arbitrator Training - Per Day - System Administrator Training - Includes Travel &amp; Expenses - MUST INCLUDE A SIGNED STATEMENT OF WORK TO BE VALID.</t>
  </si>
  <si>
    <t>CF-SVC3ARBTRNG2</t>
  </si>
  <si>
    <t>Arbitrator Training - Per Day - End User Training - Does Not Include Travel &amp; Expenses, Customer Pays Actual - MUST INCLUDE A SIGNED STATEMENT OF WORK TO BE VALID.</t>
  </si>
  <si>
    <t>CF-SVC3ARBTRNG2TE</t>
  </si>
  <si>
    <t>Arbitrator Training - Per Day - End User Training - Includes Travel &amp; Expenses - MUST INCLUDE A SIGNED STATEMENT OF WORK TO BE VALID.</t>
  </si>
  <si>
    <t>CF-SVC3ARBTRNG7</t>
  </si>
  <si>
    <t>Arbitrator Vehicle Installer Training Certification Services Per Day - In-Car Set up -  MUST INCLUDE A SIGNED STATEMENT OF WORK TO BE VALID.</t>
  </si>
  <si>
    <t>CF-SVCAR2MX1Y</t>
  </si>
  <si>
    <t>CF-SVCAR2MX2Y</t>
  </si>
  <si>
    <t>CF-SVCAR2MX3Y</t>
  </si>
  <si>
    <t>Arbitrator 360 Microphone Kit Extended Warranty - 3 Years ( Years 2,3,4)</t>
  </si>
  <si>
    <t>CF-SVCAR2MX4Y</t>
  </si>
  <si>
    <t>Arbitrator 360 Microphone Kit Extended Warranty - 4 Years (Years 2,3,4,5)</t>
  </si>
  <si>
    <t>CF-SVCAR2MXAP1Y</t>
  </si>
  <si>
    <t>Arbitrator 360 Microphone Kit APOS Extended Warranty - 1 Year (Year 2)</t>
  </si>
  <si>
    <t>CF-SVCAR2MXAP2Y</t>
  </si>
  <si>
    <t>Arbitrator 360 Microphone Kit APOS Extended Warranty - 2 Years (Year 2 &amp; 3)</t>
  </si>
  <si>
    <t>CF-SVCAR2MXAP3Y</t>
  </si>
  <si>
    <t>Arbitrator 360 Microphone Kit APOS Extended Warranty - 3 Years ( Years 2,3,4)</t>
  </si>
  <si>
    <t>CF-SVCAR2MXAP4Y</t>
  </si>
  <si>
    <t>Arbitrator 360 Microphone Kit APOS Extended Warranty - 4 Years (Years 2,3,4,5)</t>
  </si>
  <si>
    <t>CF-SVCAR2NFAP3Y</t>
  </si>
  <si>
    <t>Arbitrator 360 Toughbook Protection Plus - 3 Years (Years 1,2,3)</t>
  </si>
  <si>
    <t>CF-SVCAR2NFAP4Y</t>
  </si>
  <si>
    <t>Arbitrator 360 Toughbook Protection Plus - 4 Years (Years 1,2,3,4)</t>
  </si>
  <si>
    <t>CF-SVCAR2NFAP5Y</t>
  </si>
  <si>
    <t>Arbitrator 360 Toughbook Protection Plus - 5 Years (Years 1,2,3,4,5)</t>
  </si>
  <si>
    <t>CF-SVCAR2XAP1Y</t>
  </si>
  <si>
    <t>CF-SVCAR2XAP2Y</t>
  </si>
  <si>
    <t>CF-SVCARB2AMA</t>
  </si>
  <si>
    <t>Arbitrator 360 Annual Maintenance Agreement - Software</t>
  </si>
  <si>
    <t>CF-SVCARB2AMA1YM</t>
  </si>
  <si>
    <t>Customer Specific - MVS Only - HQ Approval needed - Arbitrator 360 Software Maintenance Agreement - (Year 1) per VPU (Ends June 30) Does Not include Modular Software Applications</t>
  </si>
  <si>
    <t>CF-SVCARB2AMA2YM</t>
  </si>
  <si>
    <t>Customer Specific - MVS Only - HQ Approval needed - Arbitrator 360 Software Maintenance Agreement -(Years 1 &amp; 2) per VPU (Ends June 30) Does Not include Modular Software Applications</t>
  </si>
  <si>
    <t>CF-SVCARB2AMA3Y</t>
  </si>
  <si>
    <t>Arbitrator 360 Software Maintenance Agreement - (Years 1, 2, &amp; 3) per VPU (Ends June 30) Does Not include Modular Software Applications</t>
  </si>
  <si>
    <t>CF-SVCARB2AMA3YM</t>
  </si>
  <si>
    <t>Customer Specific - MVS Only - HQ Approval needed - Arbitrator 360 Software Maintenance Agreement - (Years 1, 2, &amp; 3) per VPU (Ends June 30) Does Not include Modular Software Applications</t>
  </si>
  <si>
    <t>CF-SVCARB2AMA4Y</t>
  </si>
  <si>
    <t>Arbitrator 360 Software Maintenance Agreement - (Years 1, 2, 3, &amp; 4) per VPU (Ends June 30) Does Not include Modular Software Applications</t>
  </si>
  <si>
    <t>CF-SVCARB2AMA4YM</t>
  </si>
  <si>
    <t>Customer Specific - MVS Only - HQ Approval needed - Arbitrator 360 Software Maintenance Agreement - (Years 1, 2, 3, &amp; 4) per VPU (Ends June30) Does Not include Modular Software Applications</t>
  </si>
  <si>
    <t>CF-SVCARB2AMA5Y</t>
  </si>
  <si>
    <t>Arbitrator 360 Software Maintenance Agreement - (Years 1, 2, 3, 4, &amp; 5) per VPU (Ends June 30) Does Not include Modular Software Applications</t>
  </si>
  <si>
    <t>CF-SVCARB2ASST</t>
  </si>
  <si>
    <t>Arbitrator 360 Assist System Install Bundle</t>
  </si>
  <si>
    <t>CF-SVCARB2ASSTMN</t>
  </si>
  <si>
    <t>Customer Specific - Minnesota State Contract 443022 ONLY Arbitrator 360 On-site software implementation support (up to 10 camera using patrol vehicles in their fleet max) Reduced from normal Assist package per review of and signed SOW</t>
  </si>
  <si>
    <t>CF-SVCARB2CMPT</t>
  </si>
  <si>
    <t>Arbitrator 360 Complete System Install Bundle</t>
  </si>
  <si>
    <t>CF-SVCARB2CON1</t>
  </si>
  <si>
    <t>Arbitrator 360 Software Installation &amp; Consulting - (Daily Rate) - System/Network Architecture, Software, Installation, Video Planning Policies, &amp; SOP recommendations  - MUST INCLUDE A SIGNED SOW TO BE VALID.</t>
  </si>
  <si>
    <t>CF-SVCARBCON1</t>
  </si>
  <si>
    <t>CF-SVCARB2REMT</t>
  </si>
  <si>
    <t>Arbitrator 360 Remote System Install Bundle</t>
  </si>
  <si>
    <t>CF-SVCARBREMT</t>
  </si>
  <si>
    <t>CF-SVCARB2TRNG</t>
  </si>
  <si>
    <t>Arbitrator 360 Training (System Administrator, End User, Train-the-trainer) (Daily rate)- (STD SOW)(plus travel - Use CF_SVCARBTVL SKU)</t>
  </si>
  <si>
    <t>CF-SVCARB2TVL</t>
  </si>
  <si>
    <t>Arbitrator 360 Travel and Expenses per diem - not to exceed $1500</t>
  </si>
  <si>
    <t>CF-SVCARBADD</t>
  </si>
  <si>
    <t>Custom Additional Services - General implementation, consulting, or support- MUST INCLUDE A SIGNED SOW TO BE VALID. (plus travel - Use CF-SVCARBTVL SKU)</t>
  </si>
  <si>
    <t>CF-SVCARBASST</t>
  </si>
  <si>
    <t>Arbitrator Assist System Install Bundle</t>
  </si>
  <si>
    <t>CF-SVCARBBRONZE</t>
  </si>
  <si>
    <t>Arbitrator - Deployment tracking, Asset tag install and reporting, Image, Customer communication</t>
  </si>
  <si>
    <t>CF-SVCARBCMPT</t>
  </si>
  <si>
    <t>Arbitrator Complete System Install Bundle</t>
  </si>
  <si>
    <t>Arbitrator Software Installation &amp; Consulting - (Daily Rate) - System/Network Architecture, Software, Installation, Video Planning Policies, &amp; SOP recommendations  - MUST INCLUDE A SIGNED SOW TO BE VALID.</t>
  </si>
  <si>
    <t>CF-SVCARBEX1Y</t>
  </si>
  <si>
    <t>ARBITRATOR Extended Warranty (Year 2)</t>
  </si>
  <si>
    <t>CF-SVCARBEX2Y</t>
  </si>
  <si>
    <t>ARBITRATOR Extended Warranty (Years 2 &amp;3)</t>
  </si>
  <si>
    <t>CF-SVCARBEX3APOSY</t>
  </si>
  <si>
    <t>ARBITRATOR 3 Year Extended Warranty APOS (Year 2, 3 &amp; 4)</t>
  </si>
  <si>
    <t>CF-SVCARBEX3Y</t>
  </si>
  <si>
    <t>ARBITRATOR Etended Warranty (Years 2, 3 &amp; 4)</t>
  </si>
  <si>
    <t>CF-SVCARBEX4APOSY</t>
  </si>
  <si>
    <t>ARBITRATOR 4 Year Extended Warranty APOS(Year 2, 3, 4 &amp; 5)</t>
  </si>
  <si>
    <t>CF-SVCARBEX4Y</t>
  </si>
  <si>
    <t>ARBITRATOR Extended Warranty (Years 2, 3, 4 &amp; 5)</t>
  </si>
  <si>
    <t>CF-SVCARBEXAPOS1Y</t>
  </si>
  <si>
    <t>ARBITRATOR Extended Warranty APOS (Year 2)</t>
  </si>
  <si>
    <t>CF-SVCARBEXAPOS2Y</t>
  </si>
  <si>
    <t>ARBITRATOR Extended Warranty APOS (Year 2 &amp; 3)</t>
  </si>
  <si>
    <t>CF-SVCARBEXAPOS3Y</t>
  </si>
  <si>
    <t>ARBITRATOR 3 Year Extended Warranty (Year 2-4) APOS</t>
  </si>
  <si>
    <t>CF-SVCARBEXAPOS4Y</t>
  </si>
  <si>
    <t>ARBITRATOR 4 Year Extended Warranty (Year 2,3,4 &amp; 5) APOS</t>
  </si>
  <si>
    <t>CF-SVCARBEXAPOSY5</t>
  </si>
  <si>
    <t>ARBITRATOR 1 Year Extended Warranty (Year 5) APOS</t>
  </si>
  <si>
    <t>CF-SVCARBHELPYR</t>
  </si>
  <si>
    <t>Unlimited Help Desk Services (Annual per server)</t>
  </si>
  <si>
    <t>CF-SVCARBHLP05</t>
  </si>
  <si>
    <t>Arbitrator Helpdesk Incident Packs - 8X8X5 HELPDESK (Pager/cell phone response after hours)- Five (5) Incidents over a 1-year term</t>
  </si>
  <si>
    <t>CF-SVCARBHLP10</t>
  </si>
  <si>
    <t>Arbitrator Helpdesk Incident Packs - 8X8X5 HELPDESK (Pager/cell phone response after hours)- Ten (10) Incidents over a 1-year term</t>
  </si>
  <si>
    <t>CF-SVCARBHLP20</t>
  </si>
  <si>
    <t>Arbitrator Helpdesk Incident Packs - 8X8X5 HELPDESK (Pager/cell phone response after hours)- Twenty (20) Incidents over a 1-year term</t>
  </si>
  <si>
    <t>CF-SVCARBICC1</t>
  </si>
  <si>
    <t>Arbitrator Car Installation Training - Train the installers on up to 3 vehicles - Includes Travel and Expenses MUST INCLUDE A SIGNED STATEMENT OF WORK TO BE VALID.</t>
  </si>
  <si>
    <t>CF-SVCARBREM1</t>
  </si>
  <si>
    <t>Arbitrator Remote Server Administration/Maintenance - (Annual Per Primary Server) - MUST INCLUDE A SIGNED SOW TO BE VALID.</t>
  </si>
  <si>
    <t>CF-SVCARBREM2</t>
  </si>
  <si>
    <t>Arbitrator Remote Server Administration/Maintenance - (Annual Per Additional Server) - MUST INCLUDE A SIGNED SOW TO BE VALID.</t>
  </si>
  <si>
    <t>Arbitrator Remote System Install Bundle</t>
  </si>
  <si>
    <t>CF-SVCARBTRNG</t>
  </si>
  <si>
    <t>Arbitrator Training (System Administrator, End User, Train-the-trainer) (Daily rate)-(STD SOW) (plus travel - Use CF_SVCARBTVL SKU)</t>
  </si>
  <si>
    <t>CF-SVCARBTVL</t>
  </si>
  <si>
    <t>Travel and Expenses per diem - not to exceed $1500</t>
  </si>
  <si>
    <t>CF-SVCARBWCEX1Y</t>
  </si>
  <si>
    <t>Arbitrator 360 Wearable Camera Extended Warranty - 1 Year (Year 4)</t>
  </si>
  <si>
    <t>CF-SVCARBWCEX2Y</t>
  </si>
  <si>
    <t>Arbitrator 360 Wearable Camera Extended Warranty - 2 Years (Years 4 &amp; 5)</t>
  </si>
  <si>
    <t>CF-SVCPROJMGT1</t>
  </si>
  <si>
    <t>Arbitrator Project Management Per Day - Does Not Include Travel &amp; Expenses, Customer Pays Actual - MUST INCLUDE A SIGNED STATEMENT OF WORK TO BE VALID</t>
  </si>
  <si>
    <t>CGA-D54SE/1B-PC</t>
  </si>
  <si>
    <t>5.4Ah Batter Pack for AJ-PCS060G</t>
  </si>
  <si>
    <t>CGP-D28A/1B-PC</t>
  </si>
  <si>
    <t>2.8Ah Batter Pack for AJ-PCS060G</t>
  </si>
  <si>
    <t>CN258IR-P</t>
  </si>
  <si>
    <t>Arbitrator rear seat IR camera</t>
  </si>
  <si>
    <t>CN358IR-P</t>
  </si>
  <si>
    <t>Arbitrator rear seat Camera for Arbitrator 360</t>
  </si>
  <si>
    <t>CN458IR-P</t>
  </si>
  <si>
    <t>Rear seat Camera for Arbitrator 360</t>
  </si>
  <si>
    <t>CY-2005-EXT</t>
  </si>
  <si>
    <t>External Charging Cradle for Arbitrator</t>
  </si>
  <si>
    <t>CY-2005TMC16</t>
  </si>
  <si>
    <t>Arbitrator Transmitter System, Lavalier MIC, Battery</t>
  </si>
  <si>
    <t>CY-RXTX</t>
  </si>
  <si>
    <t>Arbitrator Receiver, Transmitter, Wired Mic., Lavalier Mic., Cigarette light charger, Diversity Vehicle Antenna, Power Cable,  Cables, RCA to RCA cable, Trigger cable, Highsensitivity MIC</t>
  </si>
  <si>
    <t>DS-DA-206</t>
  </si>
  <si>
    <t>GT-THNSNJ256GCSU</t>
  </si>
  <si>
    <t>Arbitrator MK 3 256GB Solid State Drive</t>
  </si>
  <si>
    <t>GT-THNSNJ512GCSU</t>
  </si>
  <si>
    <t>Arbitrator MK 3 512GB Solid State Drive</t>
  </si>
  <si>
    <t>LML-20S</t>
  </si>
  <si>
    <t>LPR-1-ARB-C-INST</t>
  </si>
  <si>
    <t>PlateScan License Plate Recognition (LPR) and Back Office Data Management System.  Includes One Internally Mounted Color LPR Camera Capable of Reading One Lane of Traffic, Includes Installation</t>
  </si>
  <si>
    <t>P-MMS-10</t>
  </si>
  <si>
    <t>Arbitrator Software</t>
  </si>
  <si>
    <t>PAPDC2462-2838</t>
  </si>
  <si>
    <t>Lind Distribution Box Includes Cable Set Without GPS Antenna and Pad for Arbitrator 360</t>
  </si>
  <si>
    <t>PAPDC2462-2859</t>
  </si>
  <si>
    <t>Distribution Box &amp; Cable Set For Arbitrator</t>
  </si>
  <si>
    <t>PAPDC2462-3427</t>
  </si>
  <si>
    <t>Arbitrator 360 Power Distribution Center for Interview Room Installations</t>
  </si>
  <si>
    <t>PAPDC2462-3950</t>
  </si>
  <si>
    <t>Lind Panasonic Distribution Center for Arbitrator 360</t>
  </si>
  <si>
    <t>PAUPS1221-2426-P</t>
  </si>
  <si>
    <t>LIND Battery Back-Up Module for use with Panasonic Arbitrator &amp; Arbitrator 360 replaced with PAUPS1221-2462-P</t>
  </si>
  <si>
    <t>PAUPS1221-2462-P</t>
  </si>
  <si>
    <t>LIND Battery Back-Up Module for use with Panasonic Arbitrator &amp; Arbitrator 360</t>
  </si>
  <si>
    <t>PTKIT-0002</t>
  </si>
  <si>
    <t>Lind Arbitrator 360 Wire Harness Replacement Kit</t>
  </si>
  <si>
    <t>RP-SDW32GP1K</t>
  </si>
  <si>
    <t>Arbitrator 32GB SDHC memory card with class 10 performance</t>
  </si>
  <si>
    <t>SSL-ARBTR Seat Mount Kit</t>
  </si>
  <si>
    <t>SKU is only valid for SS&amp;L Seat Mount Kits and should be requested for opportunities of 50 or less units.</t>
  </si>
  <si>
    <t>SSL-ARBTR360 Seat Mount Kit</t>
  </si>
  <si>
    <t>Specific for SS&amp;L , Arbitrator 360 Seat Mount Kits and should be requested for opportunities of 50 or less units.</t>
  </si>
  <si>
    <t>ST-ARBSVCCONSES</t>
  </si>
  <si>
    <t>Security &amp; Evidence Software Team Consulting Day</t>
  </si>
  <si>
    <t>ST-ARBSVCMIGSES</t>
  </si>
  <si>
    <t>Security &amp; Evidence Software Team Arbitrator Migration Software Development</t>
  </si>
  <si>
    <t>ST-ARBSVCTVLSES</t>
  </si>
  <si>
    <t>Security &amp; Evidence Software Team Travel &amp; Expense Day</t>
  </si>
  <si>
    <t>ST-DEPPACPA</t>
  </si>
  <si>
    <t>Customer Specific - Pennsylvania Capitol Police - a bundled SKU, including services to install (13) ARBITRATOR VPUs, together with installation of (13) Toughpad G1s, together with associated mounting hardware and accessories, (1) CISCO Access Point, and (1) ARBITRATOR Server Installation &amp; Configuration Service.</t>
  </si>
  <si>
    <t>Services</t>
  </si>
  <si>
    <t>SERVICE</t>
  </si>
  <si>
    <t>ST-ITS-AHDI</t>
  </si>
  <si>
    <t>Customer Specific NYC, Required SOW, NYS Contract Services (Arbitrator hardware installation)</t>
  </si>
  <si>
    <t>ST-ITS-ASWI</t>
  </si>
  <si>
    <t>Customer Specific NYC, Required SOW, NYS Contract Services (Arbitrator software implementation)</t>
  </si>
  <si>
    <t>ST-MOBAMA1YTG</t>
  </si>
  <si>
    <t>Harris County Sheriff Only - ARBITRATOR 360 Enterprise SW Maintenance Agreement - 1 Year per VPU (ends June 30) includes Modular Software App - Wearable. Includes Comprehensive Training &amp; Server Upgrade per TG Quote ID: 2013-07-02-001</t>
  </si>
  <si>
    <t>TDSS-900-PNA</t>
  </si>
  <si>
    <t>Trinus Wireless Microphone Plus Receiver</t>
  </si>
  <si>
    <t>TDSS-900T-PNA</t>
  </si>
  <si>
    <t>Digital wireless transmitter (mic) only</t>
  </si>
  <si>
    <t>Trinus Wireless Microphone Transmitter, Lavalier Microphone,Batterry</t>
  </si>
  <si>
    <t>TGS-3DP-R20F</t>
  </si>
  <si>
    <t>20 foot RS-232 data cable for G--Force Sensor</t>
  </si>
  <si>
    <t>THNSNH256GCST4PAGA</t>
  </si>
  <si>
    <t>THNSNH512GCST4PAGA</t>
  </si>
  <si>
    <t>TT-ARB360FVCA</t>
  </si>
  <si>
    <t>Additional Hidden Camera and Mic set for ARBTR-KIT-360FV replaced with TT-ARBKIT-VUEHC</t>
  </si>
  <si>
    <t>TT-ARBKIT-360MC</t>
  </si>
  <si>
    <t>Arbitrator 360 Motorcycle Camera Kit</t>
  </si>
  <si>
    <t>TT-ARBKIT-VUE</t>
  </si>
  <si>
    <t>Aribrator InterView Base Kit. Includes: VPU, Power and GPIO cable and SDHC card</t>
  </si>
  <si>
    <t>TT-ARBKIT-VUEHC</t>
  </si>
  <si>
    <t>Arbitrator InterView Hidden Camera Kit. Includes Hidden Camera &amp; Mic.  for TT-ARBKIT-VUE</t>
  </si>
  <si>
    <t>TT-ARBM56P06</t>
  </si>
  <si>
    <t>Mini Camera w/ Adjustable Rugged Mount for Arbitrator</t>
  </si>
  <si>
    <t>SATA 4TB Hard Drive Kit Consisting of 2 x 2TB 7200 rpm 3GB Serial ATA/300 Designed for the Reliability and Mass Storage Demanded by Today's Entry Server and External Storage Environments. HP Drives are Designed with Economical Reliability and Performance for External Storage, Backups and Archival Applications</t>
  </si>
  <si>
    <t>Havis, Arbitrator 360 Tower Server. System Includes Microsoft Windows Server 2008 Standard OS, SQL Server Standard Government, and Arbitrator SafeServ Software. Also includes 3 year on-site maintenance.</t>
  </si>
  <si>
    <t>TT-PDCMB</t>
  </si>
  <si>
    <t>Dome Camera Ceiling Mount Bracket for ARBTR-KIT-VUE</t>
  </si>
  <si>
    <t>TT-PDCWPS</t>
  </si>
  <si>
    <t>Dome Camera Kit and 24v AC Power Supply for ARBTR-KIT-VUE</t>
  </si>
  <si>
    <t>TT-T8TPLWRCH-C</t>
  </si>
  <si>
    <t>L-Wrench TR8 Tamper Resistant Star Long Arm for Wearable Camera</t>
  </si>
  <si>
    <t>WCAM -KIT-STR</t>
  </si>
  <si>
    <t>Customer Specific ISR, Wearable Starter Kit Bundle Solution. It includes CF-53 Laptop, Wearable Camera Cables, Conversion Box, Laptop Image with Stand Alone Wearable software and WCAM Maintenance</t>
  </si>
  <si>
    <t>WCAM-KIT-L</t>
  </si>
  <si>
    <t>Wearable camera with long cable, battery container, AC adaptor, L-wrench, 32GB memory card</t>
  </si>
  <si>
    <t>WCAM-KIT-S</t>
  </si>
  <si>
    <t>Wearable camera with short cable, battery container, AC adaptor, L-wrench, 32GB memory card</t>
  </si>
  <si>
    <t>WV-TB311P</t>
  </si>
  <si>
    <t>Wearable Camera Battery Container</t>
  </si>
  <si>
    <t>WVTB311</t>
  </si>
  <si>
    <t>WV-TC312P</t>
  </si>
  <si>
    <t>Wearable Camera Conversion Box</t>
  </si>
  <si>
    <t>WVTC312</t>
  </si>
  <si>
    <t>WV-TW310LP</t>
  </si>
  <si>
    <t>Wearable Camera Long cable</t>
  </si>
  <si>
    <t>WVTW310L</t>
  </si>
  <si>
    <t>WV-TW310SP</t>
  </si>
  <si>
    <t>Wearable Camera Short cable</t>
  </si>
  <si>
    <t>WVTW310S</t>
  </si>
  <si>
    <t>Wearable Camera Conversion Box for Arbitrator</t>
  </si>
  <si>
    <t>BWC Accessory</t>
  </si>
  <si>
    <t>ARB Accessory</t>
  </si>
  <si>
    <t>Professional Services</t>
  </si>
  <si>
    <t>BWC Servcies</t>
  </si>
  <si>
    <t>Licensing</t>
  </si>
  <si>
    <t>Z_3rd Party Accessory</t>
  </si>
  <si>
    <t>A_ARB Main Kit</t>
  </si>
  <si>
    <t>B_BWC Main Kit</t>
  </si>
  <si>
    <t>BWC Warranty</t>
  </si>
  <si>
    <t>BWC Body Worn Camera Main  Controller Unit</t>
  </si>
  <si>
    <t>BWC Body Worn Camera Kit. Includes, mounting plate, battery, storage card, mounting clip for shirt (Does not include 2nd camera)</t>
  </si>
  <si>
    <t>BWC Body Worn Camera Kit. Includes, mounting plate, battery, storage card, NO MOUNTING CLIP INCLUDED (Does not include 2nd camera)</t>
  </si>
  <si>
    <t>BWC Body Worn Camera Main  Controller Unit, USB Cable, Charger and Mount Adapter Plate</t>
  </si>
  <si>
    <t>ARB Warranty</t>
  </si>
  <si>
    <t>Master Agreement Discount %</t>
  </si>
  <si>
    <t>Master Agreement End User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</si>
</sst>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m/d/yyyy&quot;  &quot;h\:mm\:ss\ AM/PM"/>
    <numFmt numFmtId="165" formatCode="&quot;$&quot;#,##0.00"/>
  </numFmts>
  <fonts count="14" x14ac:knownFonts="1">
    <font>
      <sz val="11"/>
      <color theme="1"/>
      <name val="Calibri"/>
      <family val="2"/>
      <scheme val="minor"/>
    </font>
    <font>
      <b/>
      <sz val="11"/>
      <color theme="1"/>
      <name val="Calibri"/>
      <family val="2"/>
      <scheme val="minor"/>
    </font>
    <font>
      <sz val="10"/>
      <color indexed="8"/>
      <name val="ARIAL"/>
      <charset val="1"/>
    </font>
    <font>
      <b/>
      <u/>
      <sz val="7"/>
      <color indexed="8"/>
      <name val="Arial"/>
      <family val="2"/>
    </font>
    <font>
      <b/>
      <sz val="7"/>
      <color indexed="8"/>
      <name val="Arial"/>
      <family val="2"/>
    </font>
    <font>
      <sz val="10"/>
      <color indexed="8"/>
      <name val="Arial"/>
      <family val="2"/>
    </font>
    <font>
      <u/>
      <sz val="7"/>
      <color indexed="8"/>
      <name val="Arial"/>
      <family val="2"/>
    </font>
    <font>
      <sz val="7"/>
      <color indexed="8"/>
      <name val="Arial"/>
      <family val="2"/>
    </font>
    <font>
      <sz val="11"/>
      <color theme="1"/>
      <name val="Calibri"/>
      <family val="2"/>
      <scheme val="minor"/>
    </font>
    <font>
      <sz val="10"/>
      <color indexed="8"/>
      <name val="Calibri"/>
      <family val="2"/>
      <scheme val="minor"/>
    </font>
    <font>
      <sz val="10"/>
      <color theme="1"/>
      <name val="Calibri"/>
      <family val="2"/>
      <scheme val="minor"/>
    </font>
    <font>
      <b/>
      <sz val="10"/>
      <color indexed="8"/>
      <name val="Calibri"/>
      <family val="2"/>
      <scheme val="minor"/>
    </font>
    <font>
      <u/>
      <sz val="10"/>
      <color theme="0"/>
      <name val="Calibri"/>
      <family val="2"/>
      <scheme val="minor"/>
    </font>
    <font>
      <b/>
      <u/>
      <sz val="10"/>
      <color theme="0"/>
      <name val="Calibri"/>
      <family val="2"/>
      <scheme val="minor"/>
    </font>
  </fonts>
  <fills count="2">
    <fill>
      <patternFill patternType="none"/>
    </fill>
    <fill>
      <patternFill patternType="gray125"/>
    </fill>
  </fills>
  <borders count="1">
    <border>
      <left/>
      <right/>
      <top/>
      <bottom/>
      <diagonal/>
    </border>
  </borders>
  <cellStyleXfs count="6">
    <xf numFmtId="0" fontId="0" fillId="0" borderId="0"/>
    <xf numFmtId="0" fontId="2" fillId="0" borderId="0">
      <alignment vertical="top"/>
    </xf>
    <xf numFmtId="0" fontId="5" fillId="0" borderId="0">
      <alignment vertical="top"/>
    </xf>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cellStyleXfs>
  <cellXfs count="31">
    <xf numFmtId="0" fontId="0" fillId="0" borderId="0" xfId="0"/>
    <xf numFmtId="165" fontId="1" fillId="0" borderId="0" xfId="0" applyNumberFormat="1" applyFont="1"/>
    <xf numFmtId="0" fontId="5" fillId="0" borderId="0" xfId="2">
      <alignment vertical="top"/>
    </xf>
    <xf numFmtId="0" fontId="6" fillId="0" borderId="0" xfId="2" applyFont="1" applyAlignment="1">
      <alignment horizontal="left" vertical="top" wrapText="1" readingOrder="1"/>
    </xf>
    <xf numFmtId="0" fontId="7" fillId="0" borderId="0" xfId="2" applyFont="1" applyAlignment="1">
      <alignment horizontal="left" vertical="top"/>
    </xf>
    <xf numFmtId="165" fontId="3" fillId="0" borderId="0" xfId="2" applyNumberFormat="1" applyFont="1" applyAlignment="1">
      <alignment horizontal="left" vertical="top" wrapText="1" readingOrder="1"/>
    </xf>
    <xf numFmtId="165" fontId="4" fillId="0" borderId="0" xfId="2" applyNumberFormat="1" applyFont="1" applyAlignment="1">
      <alignment horizontal="left" vertical="top"/>
    </xf>
    <xf numFmtId="0" fontId="6" fillId="0" borderId="0" xfId="0" applyFont="1" applyAlignment="1">
      <alignment horizontal="left" vertical="top" wrapText="1" readingOrder="1"/>
    </xf>
    <xf numFmtId="0" fontId="0" fillId="0" borderId="0" xfId="0" applyAlignment="1">
      <alignment vertical="top"/>
    </xf>
    <xf numFmtId="0" fontId="7" fillId="0" borderId="0" xfId="0" applyFont="1" applyAlignment="1">
      <alignment horizontal="left" vertical="top"/>
    </xf>
    <xf numFmtId="164" fontId="7" fillId="0" borderId="0" xfId="0" applyNumberFormat="1" applyFont="1" applyAlignment="1">
      <alignment horizontal="left" vertical="top"/>
    </xf>
    <xf numFmtId="165" fontId="3" fillId="0" borderId="0" xfId="0" applyNumberFormat="1" applyFont="1" applyAlignment="1">
      <alignment horizontal="left" vertical="top" wrapText="1" readingOrder="1"/>
    </xf>
    <xf numFmtId="165" fontId="4" fillId="0" borderId="0" xfId="0" applyNumberFormat="1" applyFont="1" applyAlignment="1">
      <alignment horizontal="left" vertical="top"/>
    </xf>
    <xf numFmtId="165" fontId="1" fillId="0" borderId="0" xfId="0" applyNumberFormat="1" applyFont="1" applyAlignment="1">
      <alignment vertical="top"/>
    </xf>
    <xf numFmtId="0" fontId="0" fillId="0" borderId="0" xfId="0" applyAlignment="1">
      <alignment wrapText="1" readingOrder="1"/>
    </xf>
    <xf numFmtId="0" fontId="9" fillId="0" borderId="0" xfId="1" applyFont="1" applyAlignment="1">
      <alignment horizontal="left" vertical="top" wrapText="1" readingOrder="1"/>
    </xf>
    <xf numFmtId="0" fontId="9" fillId="0" borderId="0" xfId="1" applyFont="1" applyAlignment="1">
      <alignment horizontal="left" vertical="top" wrapText="1"/>
    </xf>
    <xf numFmtId="0" fontId="10" fillId="0" borderId="0" xfId="0" applyFont="1" applyAlignment="1">
      <alignment horizontal="left" vertical="top" wrapText="1"/>
    </xf>
    <xf numFmtId="0" fontId="12" fillId="0" borderId="0" xfId="1" applyFont="1" applyAlignment="1">
      <alignment horizontal="left" vertical="top" wrapText="1" readingOrder="1"/>
    </xf>
    <xf numFmtId="0" fontId="9" fillId="0" borderId="0" xfId="1" applyFont="1" applyFill="1" applyAlignment="1">
      <alignment horizontal="left" vertical="top" wrapText="1"/>
    </xf>
    <xf numFmtId="0" fontId="9" fillId="0" borderId="0" xfId="1" applyFont="1" applyFill="1" applyAlignment="1">
      <alignment horizontal="left" vertical="top" wrapText="1" readingOrder="1"/>
    </xf>
    <xf numFmtId="43" fontId="13" fillId="0" borderId="0" xfId="3" applyFont="1" applyAlignment="1">
      <alignment horizontal="center" vertical="center" wrapText="1" readingOrder="1"/>
    </xf>
    <xf numFmtId="9" fontId="12" fillId="0" borderId="0" xfId="5" applyNumberFormat="1" applyFont="1" applyFill="1" applyAlignment="1">
      <alignment horizontal="center" vertical="center" wrapText="1" readingOrder="1"/>
    </xf>
    <xf numFmtId="44" fontId="12" fillId="0" borderId="0" xfId="4" applyFont="1" applyFill="1" applyAlignment="1">
      <alignment horizontal="center" vertical="center" wrapText="1" readingOrder="1"/>
    </xf>
    <xf numFmtId="43" fontId="11" fillId="0" borderId="0" xfId="3" applyFont="1" applyAlignment="1">
      <alignment horizontal="center" vertical="center" wrapText="1"/>
    </xf>
    <xf numFmtId="9" fontId="10" fillId="0" borderId="0" xfId="5" applyNumberFormat="1" applyFont="1" applyAlignment="1">
      <alignment horizontal="center" vertical="center" wrapText="1"/>
    </xf>
    <xf numFmtId="44" fontId="10" fillId="0" borderId="0" xfId="4" applyFont="1" applyAlignment="1">
      <alignment horizontal="center" vertical="center" wrapText="1"/>
    </xf>
    <xf numFmtId="43" fontId="11" fillId="0" borderId="0" xfId="3" applyFont="1" applyFill="1" applyAlignment="1">
      <alignment horizontal="center" vertical="center" wrapText="1"/>
    </xf>
    <xf numFmtId="43" fontId="1" fillId="0" borderId="0" xfId="3" applyFont="1" applyAlignment="1">
      <alignment horizontal="center" vertical="center"/>
    </xf>
    <xf numFmtId="9" fontId="0" fillId="0" borderId="0" xfId="5" applyNumberFormat="1" applyFont="1" applyAlignment="1">
      <alignment horizontal="center" vertical="center"/>
    </xf>
    <xf numFmtId="44" fontId="0" fillId="0" borderId="0" xfId="4" applyFont="1" applyAlignment="1">
      <alignment horizontal="center" vertical="center"/>
    </xf>
  </cellXfs>
  <cellStyles count="6">
    <cellStyle name="Comma" xfId="3" builtinId="3"/>
    <cellStyle name="Currency" xfId="4" builtinId="4"/>
    <cellStyle name="Normal" xfId="0" builtinId="0"/>
    <cellStyle name="Normal 2" xfId="1"/>
    <cellStyle name="Normal 3" xfId="2"/>
    <cellStyle name="Percent" xfId="5" builtinId="5"/>
  </cellStyles>
  <dxfs count="8">
    <dxf>
      <font>
        <strike val="0"/>
        <outline val="0"/>
        <shadow val="0"/>
        <vertAlign val="baseline"/>
        <sz val="10"/>
        <name val="Calibri"/>
        <scheme val="minor"/>
      </font>
      <alignment horizontal="center" vertical="center" textRotation="0" wrapText="1" indent="0" justifyLastLine="0" shrinkToFit="0"/>
    </dxf>
    <dxf>
      <font>
        <strike val="0"/>
        <outline val="0"/>
        <shadow val="0"/>
        <vertAlign val="baseline"/>
        <sz val="10"/>
        <name val="Calibri"/>
        <scheme val="minor"/>
      </font>
      <numFmt numFmtId="13" formatCode="0%"/>
      <alignment horizontal="center" vertical="center" textRotation="0" wrapText="1" indent="0" justifyLastLine="0" shrinkToFit="0"/>
    </dxf>
    <dxf>
      <font>
        <b/>
        <i val="0"/>
        <strike val="0"/>
        <condense val="0"/>
        <extend val="0"/>
        <outline val="0"/>
        <shadow val="0"/>
        <u val="none"/>
        <vertAlign val="baseline"/>
        <sz val="10"/>
        <color indexed="8"/>
        <name val="Calibri"/>
        <scheme val="minor"/>
      </font>
      <alignment horizontal="center" vertical="center" textRotation="0" wrapText="1" indent="0" justifyLastLine="0" shrinkToFit="0" readingOrder="0"/>
    </dxf>
    <dxf>
      <font>
        <strike val="0"/>
        <outline val="0"/>
        <shadow val="0"/>
        <vertAlign val="baseline"/>
        <sz val="10"/>
        <color indexed="8"/>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0"/>
        <color indexed="8"/>
        <name val="Calibri"/>
        <scheme val="minor"/>
      </font>
      <alignment horizontal="left" vertical="top" textRotation="0" wrapText="1" indent="0" justifyLastLine="0" shrinkToFit="0" readingOrder="1"/>
    </dxf>
    <dxf>
      <font>
        <b val="0"/>
        <i val="0"/>
        <strike val="0"/>
        <condense val="0"/>
        <extend val="0"/>
        <outline val="0"/>
        <shadow val="0"/>
        <u val="none"/>
        <vertAlign val="baseline"/>
        <sz val="10"/>
        <color indexed="8"/>
        <name val="Calibri"/>
        <scheme val="minor"/>
      </font>
      <alignment horizontal="left" vertical="top" textRotation="0" wrapText="1" indent="0" justifyLastLine="0" shrinkToFit="0" readingOrder="0"/>
    </dxf>
    <dxf>
      <font>
        <strike val="0"/>
        <outline val="0"/>
        <shadow val="0"/>
        <vertAlign val="baseline"/>
        <sz val="10"/>
        <name val="Calibri"/>
        <scheme val="minor"/>
      </font>
      <alignment horizontal="left" vertical="top" textRotation="0" wrapText="1" indent="0" justifyLastLine="0" shrinkToFit="0"/>
    </dxf>
    <dxf>
      <font>
        <b val="0"/>
        <i val="0"/>
        <strike val="0"/>
        <condense val="0"/>
        <extend val="0"/>
        <outline val="0"/>
        <shadow val="0"/>
        <u/>
        <vertAlign val="baseline"/>
        <sz val="10"/>
        <color theme="0"/>
        <name val="Calibri"/>
        <scheme val="minor"/>
      </font>
      <alignment horizontal="left" vertical="top" textRotation="0" wrapText="1" indent="0" justifyLastLine="0" shrinkToFit="0" readingOrder="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A1:F206" totalsRowShown="0" headerRowDxfId="7" dataDxfId="6" headerRowCellStyle="Normal 2">
  <autoFilter ref="A1:F206"/>
  <tableColumns count="6">
    <tableColumn id="2" name="SKU" dataDxfId="5" dataCellStyle="Normal 2"/>
    <tableColumn id="3" name="Description" dataDxfId="4" dataCellStyle="Normal 2"/>
    <tableColumn id="1" name="Type" dataDxfId="3" dataCellStyle="Normal 2"/>
    <tableColumn id="25" name="SRP" dataDxfId="2" dataCellStyle="Comma"/>
    <tableColumn id="26" name="Master Agreement Discount %" dataDxfId="1" dataCellStyle="Percent"/>
    <tableColumn id="27" name="Master Agreement End User Cost" dataDxfId="0" dataCellStyle="Currency">
      <calculatedColumnFormula>Table1[[#This Row],[SRP]]*(1-Table1[[#This Row],[Master Agreement Discount %]])</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6"/>
  <sheetViews>
    <sheetView tabSelected="1" zoomScale="120" zoomScaleNormal="120" workbookViewId="0">
      <pane ySplit="1" topLeftCell="A2" activePane="bottomLeft" state="frozen"/>
      <selection pane="bottomLeft"/>
    </sheetView>
  </sheetViews>
  <sheetFormatPr defaultRowHeight="15" x14ac:dyDescent="0.25"/>
  <cols>
    <col min="1" max="1" width="15.7109375" customWidth="1"/>
    <col min="2" max="2" width="50.7109375" customWidth="1"/>
    <col min="3" max="3" width="15.7109375" style="14" customWidth="1"/>
    <col min="4" max="4" width="15.7109375" customWidth="1"/>
    <col min="5" max="5" width="15.7109375" style="28" customWidth="1"/>
    <col min="6" max="6" width="15.7109375" style="29" customWidth="1"/>
    <col min="7" max="7" width="15.7109375" style="30" customWidth="1"/>
  </cols>
  <sheetData>
    <row r="1" spans="1:7" ht="75" customHeight="1" x14ac:dyDescent="0.25">
      <c r="A1" s="18" t="s">
        <v>0</v>
      </c>
      <c r="B1" s="18" t="s">
        <v>1</v>
      </c>
      <c r="C1" s="18" t="s">
        <v>7</v>
      </c>
      <c r="D1" s="21" t="s">
        <v>23</v>
      </c>
      <c r="E1" s="22" t="s">
        <v>930</v>
      </c>
      <c r="F1" s="23" t="s">
        <v>931</v>
      </c>
      <c r="G1"/>
    </row>
    <row r="2" spans="1:7" ht="75" customHeight="1" x14ac:dyDescent="0.25">
      <c r="A2" s="16" t="s">
        <v>122</v>
      </c>
      <c r="B2" s="15" t="s">
        <v>123</v>
      </c>
      <c r="C2" s="17" t="s">
        <v>922</v>
      </c>
      <c r="D2" s="24">
        <v>6250</v>
      </c>
      <c r="E2" s="25">
        <v>0.25</v>
      </c>
      <c r="F2" s="26">
        <f>Table1[[#This Row],[SRP]]*(1-Table1[[#This Row],[Master Agreement Discount %]])</f>
        <v>4687.5</v>
      </c>
      <c r="G2"/>
    </row>
    <row r="3" spans="1:7" ht="75" customHeight="1" x14ac:dyDescent="0.25">
      <c r="A3" s="16" t="s">
        <v>125</v>
      </c>
      <c r="B3" s="15" t="s">
        <v>126</v>
      </c>
      <c r="C3" s="17" t="s">
        <v>922</v>
      </c>
      <c r="D3" s="24">
        <v>4559</v>
      </c>
      <c r="E3" s="25">
        <v>0.25</v>
      </c>
      <c r="F3" s="26">
        <f>Table1[[#This Row],[SRP]]*(1-Table1[[#This Row],[Master Agreement Discount %]])</f>
        <v>3419.25</v>
      </c>
      <c r="G3"/>
    </row>
    <row r="4" spans="1:7" ht="75" customHeight="1" x14ac:dyDescent="0.25">
      <c r="A4" s="16" t="s">
        <v>127</v>
      </c>
      <c r="B4" s="15" t="s">
        <v>128</v>
      </c>
      <c r="C4" s="17" t="s">
        <v>922</v>
      </c>
      <c r="D4" s="24">
        <v>4700</v>
      </c>
      <c r="E4" s="25">
        <v>0.25</v>
      </c>
      <c r="F4" s="26">
        <f>Table1[[#This Row],[SRP]]*(1-Table1[[#This Row],[Master Agreement Discount %]])</f>
        <v>3525</v>
      </c>
      <c r="G4"/>
    </row>
    <row r="5" spans="1:7" ht="75" customHeight="1" x14ac:dyDescent="0.25">
      <c r="A5" s="16" t="s">
        <v>42</v>
      </c>
      <c r="B5" s="15" t="s">
        <v>43</v>
      </c>
      <c r="C5" s="17" t="s">
        <v>917</v>
      </c>
      <c r="D5" s="24">
        <v>190</v>
      </c>
      <c r="E5" s="25">
        <v>0.11</v>
      </c>
      <c r="F5" s="26">
        <f>Table1[[#This Row],[SRP]]*(1-Table1[[#This Row],[Master Agreement Discount %]])</f>
        <v>169.1</v>
      </c>
      <c r="G5"/>
    </row>
    <row r="6" spans="1:7" ht="75" customHeight="1" x14ac:dyDescent="0.25">
      <c r="A6" s="16" t="s">
        <v>44</v>
      </c>
      <c r="B6" s="15" t="s">
        <v>45</v>
      </c>
      <c r="C6" s="17" t="s">
        <v>917</v>
      </c>
      <c r="D6" s="24">
        <v>24</v>
      </c>
      <c r="E6" s="25">
        <v>0.11</v>
      </c>
      <c r="F6" s="26">
        <f>Table1[[#This Row],[SRP]]*(1-Table1[[#This Row],[Master Agreement Discount %]])</f>
        <v>21.36</v>
      </c>
      <c r="G6"/>
    </row>
    <row r="7" spans="1:7" ht="75" customHeight="1" x14ac:dyDescent="0.25">
      <c r="A7" s="16" t="s">
        <v>46</v>
      </c>
      <c r="B7" s="15" t="s">
        <v>47</v>
      </c>
      <c r="C7" s="17" t="s">
        <v>917</v>
      </c>
      <c r="D7" s="24">
        <v>4</v>
      </c>
      <c r="E7" s="25">
        <v>0.11</v>
      </c>
      <c r="F7" s="26">
        <f>Table1[[#This Row],[SRP]]*(1-Table1[[#This Row],[Master Agreement Discount %]])</f>
        <v>3.56</v>
      </c>
      <c r="G7"/>
    </row>
    <row r="8" spans="1:7" ht="75" customHeight="1" x14ac:dyDescent="0.25">
      <c r="A8" s="16" t="s">
        <v>50</v>
      </c>
      <c r="B8" s="15" t="s">
        <v>51</v>
      </c>
      <c r="C8" s="17" t="s">
        <v>917</v>
      </c>
      <c r="D8" s="24">
        <v>570</v>
      </c>
      <c r="E8" s="25">
        <v>0.11</v>
      </c>
      <c r="F8" s="26">
        <f>Table1[[#This Row],[SRP]]*(1-Table1[[#This Row],[Master Agreement Discount %]])</f>
        <v>507.3</v>
      </c>
      <c r="G8"/>
    </row>
    <row r="9" spans="1:7" ht="75" customHeight="1" x14ac:dyDescent="0.25">
      <c r="A9" s="16" t="s">
        <v>56</v>
      </c>
      <c r="B9" s="15" t="s">
        <v>57</v>
      </c>
      <c r="C9" s="17" t="s">
        <v>917</v>
      </c>
      <c r="D9" s="24">
        <v>1139</v>
      </c>
      <c r="E9" s="25">
        <v>0.11</v>
      </c>
      <c r="F9" s="26">
        <f>Table1[[#This Row],[SRP]]*(1-Table1[[#This Row],[Master Agreement Discount %]])</f>
        <v>1013.71</v>
      </c>
      <c r="G9"/>
    </row>
    <row r="10" spans="1:7" ht="75" customHeight="1" x14ac:dyDescent="0.25">
      <c r="A10" s="16" t="s">
        <v>58</v>
      </c>
      <c r="B10" s="15" t="s">
        <v>59</v>
      </c>
      <c r="C10" s="17" t="s">
        <v>917</v>
      </c>
      <c r="D10" s="24">
        <v>165</v>
      </c>
      <c r="E10" s="25">
        <v>0.11</v>
      </c>
      <c r="F10" s="26">
        <f>Table1[[#This Row],[SRP]]*(1-Table1[[#This Row],[Master Agreement Discount %]])</f>
        <v>146.85</v>
      </c>
      <c r="G10"/>
    </row>
    <row r="11" spans="1:7" ht="75" customHeight="1" x14ac:dyDescent="0.25">
      <c r="A11" s="16" t="s">
        <v>60</v>
      </c>
      <c r="B11" s="15" t="s">
        <v>59</v>
      </c>
      <c r="C11" s="17" t="s">
        <v>917</v>
      </c>
      <c r="D11" s="24">
        <v>165</v>
      </c>
      <c r="E11" s="25">
        <v>0.11</v>
      </c>
      <c r="F11" s="26">
        <f>Table1[[#This Row],[SRP]]*(1-Table1[[#This Row],[Master Agreement Discount %]])</f>
        <v>146.85</v>
      </c>
      <c r="G11"/>
    </row>
    <row r="12" spans="1:7" ht="75" customHeight="1" x14ac:dyDescent="0.25">
      <c r="A12" s="16" t="s">
        <v>61</v>
      </c>
      <c r="B12" s="15" t="s">
        <v>62</v>
      </c>
      <c r="C12" s="17" t="s">
        <v>917</v>
      </c>
      <c r="D12" s="24">
        <v>165</v>
      </c>
      <c r="E12" s="25">
        <v>0.11</v>
      </c>
      <c r="F12" s="26">
        <f>Table1[[#This Row],[SRP]]*(1-Table1[[#This Row],[Master Agreement Discount %]])</f>
        <v>146.85</v>
      </c>
      <c r="G12"/>
    </row>
    <row r="13" spans="1:7" ht="75" customHeight="1" x14ac:dyDescent="0.25">
      <c r="A13" s="16" t="s">
        <v>63</v>
      </c>
      <c r="B13" s="15" t="s">
        <v>62</v>
      </c>
      <c r="C13" s="17" t="s">
        <v>917</v>
      </c>
      <c r="D13" s="24">
        <v>165</v>
      </c>
      <c r="E13" s="25">
        <v>0.11</v>
      </c>
      <c r="F13" s="26">
        <f>Table1[[#This Row],[SRP]]*(1-Table1[[#This Row],[Master Agreement Discount %]])</f>
        <v>146.85</v>
      </c>
      <c r="G13"/>
    </row>
    <row r="14" spans="1:7" ht="75" customHeight="1" x14ac:dyDescent="0.25">
      <c r="A14" s="16" t="s">
        <v>108</v>
      </c>
      <c r="B14" s="15" t="s">
        <v>109</v>
      </c>
      <c r="C14" s="17" t="s">
        <v>917</v>
      </c>
      <c r="D14" s="24">
        <v>15</v>
      </c>
      <c r="E14" s="25">
        <v>0.11</v>
      </c>
      <c r="F14" s="26">
        <f>Table1[[#This Row],[SRP]]*(1-Table1[[#This Row],[Master Agreement Discount %]])</f>
        <v>13.35</v>
      </c>
      <c r="G14"/>
    </row>
    <row r="15" spans="1:7" ht="75" customHeight="1" x14ac:dyDescent="0.25">
      <c r="A15" s="16" t="s">
        <v>110</v>
      </c>
      <c r="B15" s="15" t="s">
        <v>111</v>
      </c>
      <c r="C15" s="17" t="s">
        <v>917</v>
      </c>
      <c r="D15" s="24">
        <v>15</v>
      </c>
      <c r="E15" s="25">
        <v>0.11</v>
      </c>
      <c r="F15" s="26">
        <f>Table1[[#This Row],[SRP]]*(1-Table1[[#This Row],[Master Agreement Discount %]])</f>
        <v>13.35</v>
      </c>
      <c r="G15"/>
    </row>
    <row r="16" spans="1:7" ht="75" customHeight="1" x14ac:dyDescent="0.25">
      <c r="A16" s="16" t="s">
        <v>112</v>
      </c>
      <c r="B16" s="15" t="s">
        <v>113</v>
      </c>
      <c r="C16" s="17" t="s">
        <v>917</v>
      </c>
      <c r="D16" s="24">
        <v>15</v>
      </c>
      <c r="E16" s="25">
        <v>0.11</v>
      </c>
      <c r="F16" s="26">
        <f>Table1[[#This Row],[SRP]]*(1-Table1[[#This Row],[Master Agreement Discount %]])</f>
        <v>13.35</v>
      </c>
      <c r="G16"/>
    </row>
    <row r="17" spans="1:7" ht="75" customHeight="1" x14ac:dyDescent="0.25">
      <c r="A17" s="16" t="s">
        <v>114</v>
      </c>
      <c r="B17" s="15" t="s">
        <v>115</v>
      </c>
      <c r="C17" s="17" t="s">
        <v>917</v>
      </c>
      <c r="D17" s="24">
        <v>17</v>
      </c>
      <c r="E17" s="25">
        <v>0.11</v>
      </c>
      <c r="F17" s="26">
        <f>Table1[[#This Row],[SRP]]*(1-Table1[[#This Row],[Master Agreement Discount %]])</f>
        <v>15.13</v>
      </c>
      <c r="G17"/>
    </row>
    <row r="18" spans="1:7" ht="75" customHeight="1" x14ac:dyDescent="0.25">
      <c r="A18" s="16" t="s">
        <v>129</v>
      </c>
      <c r="B18" s="15" t="s">
        <v>130</v>
      </c>
      <c r="C18" s="17" t="s">
        <v>917</v>
      </c>
      <c r="D18" s="24">
        <v>690</v>
      </c>
      <c r="E18" s="25">
        <v>0.11</v>
      </c>
      <c r="F18" s="26">
        <f>Table1[[#This Row],[SRP]]*(1-Table1[[#This Row],[Master Agreement Discount %]])</f>
        <v>614.1</v>
      </c>
      <c r="G18"/>
    </row>
    <row r="19" spans="1:7" ht="75" customHeight="1" x14ac:dyDescent="0.25">
      <c r="A19" s="16" t="s">
        <v>132</v>
      </c>
      <c r="B19" s="15" t="s">
        <v>133</v>
      </c>
      <c r="C19" s="17" t="s">
        <v>917</v>
      </c>
      <c r="D19" s="24">
        <v>482</v>
      </c>
      <c r="E19" s="25">
        <v>0.11</v>
      </c>
      <c r="F19" s="26">
        <f>Table1[[#This Row],[SRP]]*(1-Table1[[#This Row],[Master Agreement Discount %]])</f>
        <v>428.98</v>
      </c>
      <c r="G19"/>
    </row>
    <row r="20" spans="1:7" ht="75" customHeight="1" x14ac:dyDescent="0.25">
      <c r="A20" s="16" t="s">
        <v>135</v>
      </c>
      <c r="B20" s="15" t="s">
        <v>136</v>
      </c>
      <c r="C20" s="17" t="s">
        <v>917</v>
      </c>
      <c r="D20" s="24">
        <v>690</v>
      </c>
      <c r="E20" s="25">
        <v>0.11</v>
      </c>
      <c r="F20" s="26">
        <f>Table1[[#This Row],[SRP]]*(1-Table1[[#This Row],[Master Agreement Discount %]])</f>
        <v>614.1</v>
      </c>
      <c r="G20"/>
    </row>
    <row r="21" spans="1:7" ht="75" customHeight="1" x14ac:dyDescent="0.25">
      <c r="A21" s="16" t="s">
        <v>138</v>
      </c>
      <c r="B21" s="15" t="s">
        <v>139</v>
      </c>
      <c r="C21" s="17" t="s">
        <v>917</v>
      </c>
      <c r="D21" s="24">
        <v>482</v>
      </c>
      <c r="E21" s="25">
        <v>0.11</v>
      </c>
      <c r="F21" s="26">
        <f>Table1[[#This Row],[SRP]]*(1-Table1[[#This Row],[Master Agreement Discount %]])</f>
        <v>428.98</v>
      </c>
      <c r="G21"/>
    </row>
    <row r="22" spans="1:7" ht="75" customHeight="1" x14ac:dyDescent="0.25">
      <c r="A22" s="16" t="s">
        <v>141</v>
      </c>
      <c r="B22" s="15" t="s">
        <v>142</v>
      </c>
      <c r="C22" s="17" t="s">
        <v>917</v>
      </c>
      <c r="D22" s="24">
        <v>475</v>
      </c>
      <c r="E22" s="25">
        <v>0.11</v>
      </c>
      <c r="F22" s="26">
        <f>Table1[[#This Row],[SRP]]*(1-Table1[[#This Row],[Master Agreement Discount %]])</f>
        <v>422.75</v>
      </c>
      <c r="G22"/>
    </row>
    <row r="23" spans="1:7" ht="75" customHeight="1" x14ac:dyDescent="0.25">
      <c r="A23" s="16" t="s">
        <v>143</v>
      </c>
      <c r="B23" s="15" t="s">
        <v>144</v>
      </c>
      <c r="C23" s="17" t="s">
        <v>917</v>
      </c>
      <c r="D23" s="24">
        <v>360</v>
      </c>
      <c r="E23" s="25">
        <v>0.11</v>
      </c>
      <c r="F23" s="26">
        <f>Table1[[#This Row],[SRP]]*(1-Table1[[#This Row],[Master Agreement Discount %]])</f>
        <v>320.39999999999998</v>
      </c>
      <c r="G23"/>
    </row>
    <row r="24" spans="1:7" ht="75" customHeight="1" x14ac:dyDescent="0.25">
      <c r="A24" s="16" t="s">
        <v>145</v>
      </c>
      <c r="B24" s="15" t="s">
        <v>146</v>
      </c>
      <c r="C24" s="17" t="s">
        <v>917</v>
      </c>
      <c r="D24" s="24">
        <v>175</v>
      </c>
      <c r="E24" s="25">
        <v>0.11</v>
      </c>
      <c r="F24" s="26">
        <f>Table1[[#This Row],[SRP]]*(1-Table1[[#This Row],[Master Agreement Discount %]])</f>
        <v>155.75</v>
      </c>
      <c r="G24"/>
    </row>
    <row r="25" spans="1:7" ht="75" customHeight="1" x14ac:dyDescent="0.25">
      <c r="A25" s="16" t="s">
        <v>147</v>
      </c>
      <c r="B25" s="15" t="s">
        <v>148</v>
      </c>
      <c r="C25" s="17" t="s">
        <v>917</v>
      </c>
      <c r="D25" s="24">
        <v>150</v>
      </c>
      <c r="E25" s="25">
        <v>0.11</v>
      </c>
      <c r="F25" s="26">
        <f>Table1[[#This Row],[SRP]]*(1-Table1[[#This Row],[Master Agreement Discount %]])</f>
        <v>133.5</v>
      </c>
      <c r="G25"/>
    </row>
    <row r="26" spans="1:7" ht="75" customHeight="1" x14ac:dyDescent="0.25">
      <c r="A26" s="16" t="s">
        <v>150</v>
      </c>
      <c r="B26" s="15" t="s">
        <v>151</v>
      </c>
      <c r="C26" s="17" t="s">
        <v>917</v>
      </c>
      <c r="D26" s="24">
        <v>350</v>
      </c>
      <c r="E26" s="25">
        <v>0.11</v>
      </c>
      <c r="F26" s="26">
        <f>Table1[[#This Row],[SRP]]*(1-Table1[[#This Row],[Master Agreement Discount %]])</f>
        <v>311.5</v>
      </c>
      <c r="G26"/>
    </row>
    <row r="27" spans="1:7" ht="75" customHeight="1" x14ac:dyDescent="0.25">
      <c r="A27" s="16" t="s">
        <v>167</v>
      </c>
      <c r="B27" s="15" t="s">
        <v>168</v>
      </c>
      <c r="C27" s="17" t="s">
        <v>917</v>
      </c>
      <c r="D27" s="24">
        <v>263</v>
      </c>
      <c r="E27" s="25">
        <v>0.11</v>
      </c>
      <c r="F27" s="26">
        <f>Table1[[#This Row],[SRP]]*(1-Table1[[#This Row],[Master Agreement Discount %]])</f>
        <v>234.07</v>
      </c>
      <c r="G27"/>
    </row>
    <row r="28" spans="1:7" ht="75" customHeight="1" x14ac:dyDescent="0.25">
      <c r="A28" s="16" t="s">
        <v>261</v>
      </c>
      <c r="B28" s="15" t="s">
        <v>262</v>
      </c>
      <c r="C28" s="17" t="s">
        <v>917</v>
      </c>
      <c r="D28" s="24">
        <v>60</v>
      </c>
      <c r="E28" s="25">
        <v>0.11</v>
      </c>
      <c r="F28" s="26">
        <f>Table1[[#This Row],[SRP]]*(1-Table1[[#This Row],[Master Agreement Discount %]])</f>
        <v>53.4</v>
      </c>
      <c r="G28"/>
    </row>
    <row r="29" spans="1:7" ht="75" customHeight="1" x14ac:dyDescent="0.25">
      <c r="A29" s="16" t="s">
        <v>265</v>
      </c>
      <c r="B29" s="15" t="s">
        <v>266</v>
      </c>
      <c r="C29" s="17" t="s">
        <v>917</v>
      </c>
      <c r="D29" s="24">
        <v>275</v>
      </c>
      <c r="E29" s="25">
        <v>0.11</v>
      </c>
      <c r="F29" s="26">
        <f>Table1[[#This Row],[SRP]]*(1-Table1[[#This Row],[Master Agreement Discount %]])</f>
        <v>244.75</v>
      </c>
      <c r="G29"/>
    </row>
    <row r="30" spans="1:7" ht="75" customHeight="1" x14ac:dyDescent="0.25">
      <c r="A30" s="16" t="s">
        <v>267</v>
      </c>
      <c r="B30" s="15" t="s">
        <v>268</v>
      </c>
      <c r="C30" s="17" t="s">
        <v>918</v>
      </c>
      <c r="D30" s="24">
        <v>275</v>
      </c>
      <c r="E30" s="25">
        <v>0</v>
      </c>
      <c r="F30" s="26">
        <f>Table1[[#This Row],[SRP]]*(1-Table1[[#This Row],[Master Agreement Discount %]])</f>
        <v>275</v>
      </c>
      <c r="G30"/>
    </row>
    <row r="31" spans="1:7" ht="75" customHeight="1" x14ac:dyDescent="0.25">
      <c r="A31" s="16" t="s">
        <v>269</v>
      </c>
      <c r="B31" s="15" t="s">
        <v>270</v>
      </c>
      <c r="C31" s="17" t="s">
        <v>917</v>
      </c>
      <c r="D31" s="24">
        <v>285.13</v>
      </c>
      <c r="E31" s="25">
        <v>0.11</v>
      </c>
      <c r="F31" s="26">
        <f>Table1[[#This Row],[SRP]]*(1-Table1[[#This Row],[Master Agreement Discount %]])</f>
        <v>253.76570000000001</v>
      </c>
      <c r="G31"/>
    </row>
    <row r="32" spans="1:7" ht="75" customHeight="1" x14ac:dyDescent="0.25">
      <c r="A32" s="16" t="s">
        <v>271</v>
      </c>
      <c r="B32" s="15" t="s">
        <v>272</v>
      </c>
      <c r="C32" s="17" t="s">
        <v>917</v>
      </c>
      <c r="D32" s="24">
        <v>23</v>
      </c>
      <c r="E32" s="25">
        <v>0.11</v>
      </c>
      <c r="F32" s="26">
        <f>Table1[[#This Row],[SRP]]*(1-Table1[[#This Row],[Master Agreement Discount %]])</f>
        <v>20.47</v>
      </c>
      <c r="G32"/>
    </row>
    <row r="33" spans="1:7" ht="75" customHeight="1" x14ac:dyDescent="0.25">
      <c r="A33" s="16" t="s">
        <v>273</v>
      </c>
      <c r="B33" s="15" t="s">
        <v>274</v>
      </c>
      <c r="C33" s="17" t="s">
        <v>917</v>
      </c>
      <c r="D33" s="24">
        <v>1525</v>
      </c>
      <c r="E33" s="25">
        <v>0.11</v>
      </c>
      <c r="F33" s="26">
        <f>Table1[[#This Row],[SRP]]*(1-Table1[[#This Row],[Master Agreement Discount %]])</f>
        <v>1357.25</v>
      </c>
      <c r="G33"/>
    </row>
    <row r="34" spans="1:7" ht="75" customHeight="1" x14ac:dyDescent="0.25">
      <c r="A34" s="16" t="s">
        <v>275</v>
      </c>
      <c r="B34" s="15" t="s">
        <v>276</v>
      </c>
      <c r="C34" s="17" t="s">
        <v>917</v>
      </c>
      <c r="D34" s="24">
        <v>515</v>
      </c>
      <c r="E34" s="25">
        <v>0.11</v>
      </c>
      <c r="F34" s="26">
        <f>Table1[[#This Row],[SRP]]*(1-Table1[[#This Row],[Master Agreement Discount %]])</f>
        <v>458.35</v>
      </c>
      <c r="G34"/>
    </row>
    <row r="35" spans="1:7" ht="75" customHeight="1" x14ac:dyDescent="0.25">
      <c r="A35" s="16" t="s">
        <v>277</v>
      </c>
      <c r="B35" s="15" t="s">
        <v>278</v>
      </c>
      <c r="C35" s="17" t="s">
        <v>917</v>
      </c>
      <c r="D35" s="24">
        <v>477</v>
      </c>
      <c r="E35" s="25">
        <v>0.11</v>
      </c>
      <c r="F35" s="26">
        <f>Table1[[#This Row],[SRP]]*(1-Table1[[#This Row],[Master Agreement Discount %]])</f>
        <v>424.53000000000003</v>
      </c>
      <c r="G35"/>
    </row>
    <row r="36" spans="1:7" ht="75" customHeight="1" x14ac:dyDescent="0.25">
      <c r="A36" s="16" t="s">
        <v>279</v>
      </c>
      <c r="B36" s="15" t="s">
        <v>280</v>
      </c>
      <c r="C36" s="17" t="s">
        <v>917</v>
      </c>
      <c r="D36" s="24">
        <v>15</v>
      </c>
      <c r="E36" s="25">
        <v>0.11</v>
      </c>
      <c r="F36" s="26">
        <f>Table1[[#This Row],[SRP]]*(1-Table1[[#This Row],[Master Agreement Discount %]])</f>
        <v>13.35</v>
      </c>
      <c r="G36"/>
    </row>
    <row r="37" spans="1:7" ht="75" customHeight="1" x14ac:dyDescent="0.25">
      <c r="A37" s="16" t="s">
        <v>281</v>
      </c>
      <c r="B37" s="15" t="s">
        <v>282</v>
      </c>
      <c r="C37" s="17" t="s">
        <v>917</v>
      </c>
      <c r="D37" s="24">
        <v>20</v>
      </c>
      <c r="E37" s="25">
        <v>0.11</v>
      </c>
      <c r="F37" s="26">
        <f>Table1[[#This Row],[SRP]]*(1-Table1[[#This Row],[Master Agreement Discount %]])</f>
        <v>17.8</v>
      </c>
      <c r="G37"/>
    </row>
    <row r="38" spans="1:7" ht="75" customHeight="1" x14ac:dyDescent="0.25">
      <c r="A38" s="16" t="s">
        <v>283</v>
      </c>
      <c r="B38" s="15" t="s">
        <v>284</v>
      </c>
      <c r="C38" s="17" t="s">
        <v>917</v>
      </c>
      <c r="D38" s="24">
        <v>270</v>
      </c>
      <c r="E38" s="25">
        <v>0.11</v>
      </c>
      <c r="F38" s="26">
        <f>Table1[[#This Row],[SRP]]*(1-Table1[[#This Row],[Master Agreement Discount %]])</f>
        <v>240.3</v>
      </c>
      <c r="G38"/>
    </row>
    <row r="39" spans="1:7" ht="75" customHeight="1" x14ac:dyDescent="0.25">
      <c r="A39" s="16" t="s">
        <v>384</v>
      </c>
      <c r="B39" s="15" t="s">
        <v>385</v>
      </c>
      <c r="C39" s="17" t="s">
        <v>917</v>
      </c>
      <c r="D39" s="24">
        <v>25</v>
      </c>
      <c r="E39" s="25">
        <v>0.11</v>
      </c>
      <c r="F39" s="26">
        <f>Table1[[#This Row],[SRP]]*(1-Table1[[#This Row],[Master Agreement Discount %]])</f>
        <v>22.25</v>
      </c>
      <c r="G39"/>
    </row>
    <row r="40" spans="1:7" ht="75" customHeight="1" x14ac:dyDescent="0.25">
      <c r="A40" s="16" t="s">
        <v>386</v>
      </c>
      <c r="B40" s="15" t="s">
        <v>387</v>
      </c>
      <c r="C40" s="17" t="s">
        <v>917</v>
      </c>
      <c r="D40" s="24">
        <v>3</v>
      </c>
      <c r="E40" s="25">
        <v>0.11</v>
      </c>
      <c r="F40" s="26">
        <f>Table1[[#This Row],[SRP]]*(1-Table1[[#This Row],[Master Agreement Discount %]])</f>
        <v>2.67</v>
      </c>
      <c r="G40"/>
    </row>
    <row r="41" spans="1:7" ht="75" customHeight="1" x14ac:dyDescent="0.25">
      <c r="A41" s="16" t="s">
        <v>388</v>
      </c>
      <c r="B41" s="15" t="s">
        <v>389</v>
      </c>
      <c r="C41" s="17" t="s">
        <v>917</v>
      </c>
      <c r="D41" s="24">
        <v>3</v>
      </c>
      <c r="E41" s="25">
        <v>0.11</v>
      </c>
      <c r="F41" s="26">
        <f>Table1[[#This Row],[SRP]]*(1-Table1[[#This Row],[Master Agreement Discount %]])</f>
        <v>2.67</v>
      </c>
      <c r="G41"/>
    </row>
    <row r="42" spans="1:7" ht="75" customHeight="1" x14ac:dyDescent="0.25">
      <c r="A42" s="16" t="s">
        <v>390</v>
      </c>
      <c r="B42" s="15" t="s">
        <v>391</v>
      </c>
      <c r="C42" s="17" t="s">
        <v>917</v>
      </c>
      <c r="D42" s="24">
        <v>65</v>
      </c>
      <c r="E42" s="25">
        <v>0.11</v>
      </c>
      <c r="F42" s="26">
        <f>Table1[[#This Row],[SRP]]*(1-Table1[[#This Row],[Master Agreement Discount %]])</f>
        <v>57.85</v>
      </c>
      <c r="G42"/>
    </row>
    <row r="43" spans="1:7" ht="75" customHeight="1" x14ac:dyDescent="0.25">
      <c r="A43" s="16" t="s">
        <v>392</v>
      </c>
      <c r="B43" s="15" t="s">
        <v>393</v>
      </c>
      <c r="C43" s="17" t="s">
        <v>917</v>
      </c>
      <c r="D43" s="24">
        <v>337</v>
      </c>
      <c r="E43" s="25">
        <v>0.11</v>
      </c>
      <c r="F43" s="26">
        <f>Table1[[#This Row],[SRP]]*(1-Table1[[#This Row],[Master Agreement Discount %]])</f>
        <v>299.93</v>
      </c>
      <c r="G43"/>
    </row>
    <row r="44" spans="1:7" ht="75" customHeight="1" x14ac:dyDescent="0.25">
      <c r="A44" s="16" t="s">
        <v>394</v>
      </c>
      <c r="B44" s="15" t="s">
        <v>395</v>
      </c>
      <c r="C44" s="17" t="s">
        <v>917</v>
      </c>
      <c r="D44" s="24">
        <v>299</v>
      </c>
      <c r="E44" s="25">
        <v>0.11</v>
      </c>
      <c r="F44" s="26">
        <f>Table1[[#This Row],[SRP]]*(1-Table1[[#This Row],[Master Agreement Discount %]])</f>
        <v>266.11</v>
      </c>
      <c r="G44"/>
    </row>
    <row r="45" spans="1:7" ht="75" customHeight="1" x14ac:dyDescent="0.25">
      <c r="A45" s="16" t="s">
        <v>396</v>
      </c>
      <c r="B45" s="15" t="s">
        <v>397</v>
      </c>
      <c r="C45" s="17" t="s">
        <v>917</v>
      </c>
      <c r="D45" s="24">
        <v>24</v>
      </c>
      <c r="E45" s="25">
        <v>0.11</v>
      </c>
      <c r="F45" s="26">
        <f>Table1[[#This Row],[SRP]]*(1-Table1[[#This Row],[Master Agreement Discount %]])</f>
        <v>21.36</v>
      </c>
      <c r="G45"/>
    </row>
    <row r="46" spans="1:7" ht="75" customHeight="1" x14ac:dyDescent="0.25">
      <c r="A46" s="16" t="s">
        <v>398</v>
      </c>
      <c r="B46" s="15" t="s">
        <v>399</v>
      </c>
      <c r="C46" s="17" t="s">
        <v>917</v>
      </c>
      <c r="D46" s="24">
        <v>23</v>
      </c>
      <c r="E46" s="25">
        <v>0.11</v>
      </c>
      <c r="F46" s="26">
        <f>Table1[[#This Row],[SRP]]*(1-Table1[[#This Row],[Master Agreement Discount %]])</f>
        <v>20.47</v>
      </c>
      <c r="G46"/>
    </row>
    <row r="47" spans="1:7" ht="75" customHeight="1" x14ac:dyDescent="0.25">
      <c r="A47" s="16" t="s">
        <v>306</v>
      </c>
      <c r="B47" s="15" t="s">
        <v>307</v>
      </c>
      <c r="C47" s="17" t="s">
        <v>929</v>
      </c>
      <c r="D47" s="24">
        <v>250</v>
      </c>
      <c r="E47" s="25">
        <v>0</v>
      </c>
      <c r="F47" s="26">
        <f>Table1[[#This Row],[SRP]]*(1-Table1[[#This Row],[Master Agreement Discount %]])</f>
        <v>250</v>
      </c>
      <c r="G47"/>
    </row>
    <row r="48" spans="1:7" ht="75" customHeight="1" x14ac:dyDescent="0.25">
      <c r="A48" s="16" t="s">
        <v>308</v>
      </c>
      <c r="B48" s="15" t="s">
        <v>309</v>
      </c>
      <c r="C48" s="17" t="s">
        <v>929</v>
      </c>
      <c r="D48" s="24">
        <v>445</v>
      </c>
      <c r="E48" s="25">
        <v>0</v>
      </c>
      <c r="F48" s="26">
        <f>Table1[[#This Row],[SRP]]*(1-Table1[[#This Row],[Master Agreement Discount %]])</f>
        <v>445</v>
      </c>
      <c r="G48"/>
    </row>
    <row r="49" spans="1:7" ht="75" customHeight="1" x14ac:dyDescent="0.25">
      <c r="A49" s="16" t="s">
        <v>318</v>
      </c>
      <c r="B49" s="15" t="s">
        <v>319</v>
      </c>
      <c r="C49" s="17" t="s">
        <v>929</v>
      </c>
      <c r="D49" s="24">
        <v>225</v>
      </c>
      <c r="E49" s="25">
        <v>0</v>
      </c>
      <c r="F49" s="26">
        <f>Table1[[#This Row],[SRP]]*(1-Table1[[#This Row],[Master Agreement Discount %]])</f>
        <v>225</v>
      </c>
      <c r="G49"/>
    </row>
    <row r="50" spans="1:7" ht="75" customHeight="1" x14ac:dyDescent="0.25">
      <c r="A50" s="16" t="s">
        <v>320</v>
      </c>
      <c r="B50" s="15" t="s">
        <v>321</v>
      </c>
      <c r="C50" s="17" t="s">
        <v>929</v>
      </c>
      <c r="D50" s="24">
        <v>450</v>
      </c>
      <c r="E50" s="25">
        <v>0</v>
      </c>
      <c r="F50" s="26">
        <f>Table1[[#This Row],[SRP]]*(1-Table1[[#This Row],[Master Agreement Discount %]])</f>
        <v>450</v>
      </c>
      <c r="G50"/>
    </row>
    <row r="51" spans="1:7" ht="75" customHeight="1" x14ac:dyDescent="0.25">
      <c r="A51" s="16" t="s">
        <v>322</v>
      </c>
      <c r="B51" s="15" t="s">
        <v>323</v>
      </c>
      <c r="C51" s="17" t="s">
        <v>929</v>
      </c>
      <c r="D51" s="24">
        <v>675</v>
      </c>
      <c r="E51" s="25">
        <v>0</v>
      </c>
      <c r="F51" s="26">
        <f>Table1[[#This Row],[SRP]]*(1-Table1[[#This Row],[Master Agreement Discount %]])</f>
        <v>675</v>
      </c>
      <c r="G51"/>
    </row>
    <row r="52" spans="1:7" ht="75" customHeight="1" x14ac:dyDescent="0.25">
      <c r="A52" s="16" t="s">
        <v>324</v>
      </c>
      <c r="B52" s="15" t="s">
        <v>325</v>
      </c>
      <c r="C52" s="17" t="s">
        <v>929</v>
      </c>
      <c r="D52" s="24">
        <v>900</v>
      </c>
      <c r="E52" s="25">
        <v>0</v>
      </c>
      <c r="F52" s="26">
        <f>Table1[[#This Row],[SRP]]*(1-Table1[[#This Row],[Master Agreement Discount %]])</f>
        <v>900</v>
      </c>
      <c r="G52"/>
    </row>
    <row r="53" spans="1:7" ht="75" customHeight="1" x14ac:dyDescent="0.25">
      <c r="A53" s="16" t="s">
        <v>326</v>
      </c>
      <c r="B53" s="15" t="s">
        <v>327</v>
      </c>
      <c r="C53" s="17" t="s">
        <v>929</v>
      </c>
      <c r="D53" s="24">
        <v>275</v>
      </c>
      <c r="E53" s="25">
        <v>0</v>
      </c>
      <c r="F53" s="26">
        <f>Table1[[#This Row],[SRP]]*(1-Table1[[#This Row],[Master Agreement Discount %]])</f>
        <v>275</v>
      </c>
      <c r="G53"/>
    </row>
    <row r="54" spans="1:7" ht="75" customHeight="1" x14ac:dyDescent="0.25">
      <c r="A54" s="16" t="s">
        <v>328</v>
      </c>
      <c r="B54" s="15" t="s">
        <v>329</v>
      </c>
      <c r="C54" s="17" t="s">
        <v>929</v>
      </c>
      <c r="D54" s="24">
        <v>500</v>
      </c>
      <c r="E54" s="25">
        <v>0</v>
      </c>
      <c r="F54" s="26">
        <f>Table1[[#This Row],[SRP]]*(1-Table1[[#This Row],[Master Agreement Discount %]])</f>
        <v>500</v>
      </c>
      <c r="G54"/>
    </row>
    <row r="55" spans="1:7" ht="75" customHeight="1" x14ac:dyDescent="0.25">
      <c r="A55" s="16" t="s">
        <v>330</v>
      </c>
      <c r="B55" s="15" t="s">
        <v>331</v>
      </c>
      <c r="C55" s="17" t="s">
        <v>929</v>
      </c>
      <c r="D55" s="24">
        <v>725</v>
      </c>
      <c r="E55" s="25">
        <v>0</v>
      </c>
      <c r="F55" s="26">
        <f>Table1[[#This Row],[SRP]]*(1-Table1[[#This Row],[Master Agreement Discount %]])</f>
        <v>725</v>
      </c>
      <c r="G55"/>
    </row>
    <row r="56" spans="1:7" ht="75" customHeight="1" x14ac:dyDescent="0.25">
      <c r="A56" s="16" t="s">
        <v>332</v>
      </c>
      <c r="B56" s="15" t="s">
        <v>333</v>
      </c>
      <c r="C56" s="17" t="s">
        <v>929</v>
      </c>
      <c r="D56" s="24">
        <v>950</v>
      </c>
      <c r="E56" s="25">
        <v>0</v>
      </c>
      <c r="F56" s="26">
        <f>Table1[[#This Row],[SRP]]*(1-Table1[[#This Row],[Master Agreement Discount %]])</f>
        <v>950</v>
      </c>
      <c r="G56"/>
    </row>
    <row r="57" spans="1:7" ht="75" customHeight="1" x14ac:dyDescent="0.25">
      <c r="A57" s="16" t="s">
        <v>334</v>
      </c>
      <c r="B57" s="15" t="s">
        <v>335</v>
      </c>
      <c r="C57" s="17" t="s">
        <v>929</v>
      </c>
      <c r="D57" s="24">
        <v>595</v>
      </c>
      <c r="E57" s="25">
        <v>0</v>
      </c>
      <c r="F57" s="26">
        <f>Table1[[#This Row],[SRP]]*(1-Table1[[#This Row],[Master Agreement Discount %]])</f>
        <v>595</v>
      </c>
      <c r="G57"/>
    </row>
    <row r="58" spans="1:7" ht="75" customHeight="1" x14ac:dyDescent="0.25">
      <c r="A58" s="16" t="s">
        <v>336</v>
      </c>
      <c r="B58" s="15" t="s">
        <v>337</v>
      </c>
      <c r="C58" s="17" t="s">
        <v>929</v>
      </c>
      <c r="D58" s="24">
        <v>775</v>
      </c>
      <c r="E58" s="25">
        <v>0</v>
      </c>
      <c r="F58" s="26">
        <f>Table1[[#This Row],[SRP]]*(1-Table1[[#This Row],[Master Agreement Discount %]])</f>
        <v>775</v>
      </c>
      <c r="G58"/>
    </row>
    <row r="59" spans="1:7" ht="75" customHeight="1" x14ac:dyDescent="0.25">
      <c r="A59" s="16" t="s">
        <v>338</v>
      </c>
      <c r="B59" s="15" t="s">
        <v>339</v>
      </c>
      <c r="C59" s="17" t="s">
        <v>929</v>
      </c>
      <c r="D59" s="24">
        <v>995</v>
      </c>
      <c r="E59" s="25">
        <v>0</v>
      </c>
      <c r="F59" s="26">
        <f>Table1[[#This Row],[SRP]]*(1-Table1[[#This Row],[Master Agreement Discount %]])</f>
        <v>995</v>
      </c>
      <c r="G59"/>
    </row>
    <row r="60" spans="1:7" ht="75" customHeight="1" x14ac:dyDescent="0.25">
      <c r="A60" s="16" t="s">
        <v>340</v>
      </c>
      <c r="B60" s="15" t="s">
        <v>341</v>
      </c>
      <c r="C60" s="17" t="s">
        <v>929</v>
      </c>
      <c r="D60" s="24">
        <v>645</v>
      </c>
      <c r="E60" s="25">
        <v>0</v>
      </c>
      <c r="F60" s="26">
        <f>Table1[[#This Row],[SRP]]*(1-Table1[[#This Row],[Master Agreement Discount %]])</f>
        <v>645</v>
      </c>
      <c r="G60"/>
    </row>
    <row r="61" spans="1:7" ht="75" customHeight="1" x14ac:dyDescent="0.25">
      <c r="A61" s="16" t="s">
        <v>342</v>
      </c>
      <c r="B61" s="15" t="s">
        <v>343</v>
      </c>
      <c r="C61" s="17" t="s">
        <v>929</v>
      </c>
      <c r="D61" s="24">
        <v>825</v>
      </c>
      <c r="E61" s="25">
        <v>0</v>
      </c>
      <c r="F61" s="26">
        <f>Table1[[#This Row],[SRP]]*(1-Table1[[#This Row],[Master Agreement Discount %]])</f>
        <v>825</v>
      </c>
      <c r="G61"/>
    </row>
    <row r="62" spans="1:7" ht="75" customHeight="1" x14ac:dyDescent="0.25">
      <c r="A62" s="16" t="s">
        <v>344</v>
      </c>
      <c r="B62" s="15" t="s">
        <v>345</v>
      </c>
      <c r="C62" s="17" t="s">
        <v>929</v>
      </c>
      <c r="D62" s="24">
        <v>1045</v>
      </c>
      <c r="E62" s="25">
        <v>0</v>
      </c>
      <c r="F62" s="26">
        <f>Table1[[#This Row],[SRP]]*(1-Table1[[#This Row],[Master Agreement Discount %]])</f>
        <v>1045</v>
      </c>
      <c r="G62"/>
    </row>
    <row r="63" spans="1:7" ht="75" customHeight="1" x14ac:dyDescent="0.25">
      <c r="A63" s="16" t="s">
        <v>346</v>
      </c>
      <c r="B63" s="15" t="s">
        <v>347</v>
      </c>
      <c r="C63" s="17" t="s">
        <v>929</v>
      </c>
      <c r="D63" s="24">
        <v>300</v>
      </c>
      <c r="E63" s="25">
        <v>0</v>
      </c>
      <c r="F63" s="26">
        <f>Table1[[#This Row],[SRP]]*(1-Table1[[#This Row],[Master Agreement Discount %]])</f>
        <v>300</v>
      </c>
      <c r="G63"/>
    </row>
    <row r="64" spans="1:7" ht="75" customHeight="1" x14ac:dyDescent="0.25">
      <c r="A64" s="16" t="s">
        <v>348</v>
      </c>
      <c r="B64" s="15" t="s">
        <v>349</v>
      </c>
      <c r="C64" s="17" t="s">
        <v>929</v>
      </c>
      <c r="D64" s="24">
        <v>495</v>
      </c>
      <c r="E64" s="25">
        <v>0</v>
      </c>
      <c r="F64" s="26">
        <f>Table1[[#This Row],[SRP]]*(1-Table1[[#This Row],[Master Agreement Discount %]])</f>
        <v>495</v>
      </c>
      <c r="G64"/>
    </row>
    <row r="65" spans="1:7" ht="75" customHeight="1" x14ac:dyDescent="0.25">
      <c r="A65" s="16" t="s">
        <v>350</v>
      </c>
      <c r="B65" s="15" t="s">
        <v>351</v>
      </c>
      <c r="C65" s="17" t="s">
        <v>929</v>
      </c>
      <c r="D65" s="24">
        <v>495</v>
      </c>
      <c r="E65" s="25">
        <v>0</v>
      </c>
      <c r="F65" s="26">
        <f>Table1[[#This Row],[SRP]]*(1-Table1[[#This Row],[Master Agreement Discount %]])</f>
        <v>495</v>
      </c>
      <c r="G65"/>
    </row>
    <row r="66" spans="1:7" ht="75" customHeight="1" x14ac:dyDescent="0.25">
      <c r="A66" s="16" t="s">
        <v>354</v>
      </c>
      <c r="B66" s="15" t="s">
        <v>355</v>
      </c>
      <c r="C66" s="17" t="s">
        <v>929</v>
      </c>
      <c r="D66" s="24">
        <v>330</v>
      </c>
      <c r="E66" s="25">
        <v>0</v>
      </c>
      <c r="F66" s="26">
        <f>Table1[[#This Row],[SRP]]*(1-Table1[[#This Row],[Master Agreement Discount %]])</f>
        <v>330</v>
      </c>
      <c r="G66"/>
    </row>
    <row r="67" spans="1:7" ht="75" customHeight="1" x14ac:dyDescent="0.25">
      <c r="A67" s="16" t="s">
        <v>356</v>
      </c>
      <c r="B67" s="15" t="s">
        <v>357</v>
      </c>
      <c r="C67" s="17" t="s">
        <v>929</v>
      </c>
      <c r="D67" s="24">
        <v>600</v>
      </c>
      <c r="E67" s="25">
        <v>0</v>
      </c>
      <c r="F67" s="26">
        <f>Table1[[#This Row],[SRP]]*(1-Table1[[#This Row],[Master Agreement Discount %]])</f>
        <v>600</v>
      </c>
      <c r="G67"/>
    </row>
    <row r="68" spans="1:7" ht="75" customHeight="1" x14ac:dyDescent="0.25">
      <c r="A68" s="16" t="s">
        <v>360</v>
      </c>
      <c r="B68" s="15" t="s">
        <v>361</v>
      </c>
      <c r="C68" s="17" t="s">
        <v>929</v>
      </c>
      <c r="D68" s="24">
        <v>299</v>
      </c>
      <c r="E68" s="25">
        <v>0</v>
      </c>
      <c r="F68" s="26">
        <f>Table1[[#This Row],[SRP]]*(1-Table1[[#This Row],[Master Agreement Discount %]])</f>
        <v>299</v>
      </c>
      <c r="G68"/>
    </row>
    <row r="69" spans="1:7" ht="75" customHeight="1" x14ac:dyDescent="0.25">
      <c r="A69" s="16" t="s">
        <v>362</v>
      </c>
      <c r="B69" s="15" t="s">
        <v>363</v>
      </c>
      <c r="C69" s="17" t="s">
        <v>929</v>
      </c>
      <c r="D69" s="24">
        <v>419</v>
      </c>
      <c r="E69" s="25">
        <v>0</v>
      </c>
      <c r="F69" s="26">
        <f>Table1[[#This Row],[SRP]]*(1-Table1[[#This Row],[Master Agreement Discount %]])</f>
        <v>419</v>
      </c>
      <c r="G69"/>
    </row>
    <row r="70" spans="1:7" ht="75" customHeight="1" x14ac:dyDescent="0.25">
      <c r="A70" s="16" t="s">
        <v>364</v>
      </c>
      <c r="B70" s="15" t="s">
        <v>365</v>
      </c>
      <c r="C70" s="17" t="s">
        <v>929</v>
      </c>
      <c r="D70" s="24">
        <v>748</v>
      </c>
      <c r="E70" s="25">
        <v>0</v>
      </c>
      <c r="F70" s="26">
        <f>Table1[[#This Row],[SRP]]*(1-Table1[[#This Row],[Master Agreement Discount %]])</f>
        <v>748</v>
      </c>
      <c r="G70"/>
    </row>
    <row r="71" spans="1:7" ht="75" customHeight="1" x14ac:dyDescent="0.25">
      <c r="A71" s="16" t="s">
        <v>366</v>
      </c>
      <c r="B71" s="15" t="s">
        <v>367</v>
      </c>
      <c r="C71" s="17" t="s">
        <v>929</v>
      </c>
      <c r="D71" s="24">
        <v>1098</v>
      </c>
      <c r="E71" s="25">
        <v>0</v>
      </c>
      <c r="F71" s="26">
        <f>Table1[[#This Row],[SRP]]*(1-Table1[[#This Row],[Master Agreement Discount %]])</f>
        <v>1098</v>
      </c>
      <c r="G71"/>
    </row>
    <row r="72" spans="1:7" ht="75" customHeight="1" x14ac:dyDescent="0.25">
      <c r="A72" s="16" t="s">
        <v>368</v>
      </c>
      <c r="B72" s="15" t="s">
        <v>369</v>
      </c>
      <c r="C72" s="17" t="s">
        <v>929</v>
      </c>
      <c r="D72" s="24">
        <v>1589</v>
      </c>
      <c r="E72" s="25">
        <v>0</v>
      </c>
      <c r="F72" s="26">
        <f>Table1[[#This Row],[SRP]]*(1-Table1[[#This Row],[Master Agreement Discount %]])</f>
        <v>1589</v>
      </c>
      <c r="G72"/>
    </row>
    <row r="73" spans="1:7" ht="75" customHeight="1" x14ac:dyDescent="0.25">
      <c r="A73" s="16" t="s">
        <v>370</v>
      </c>
      <c r="B73" s="15" t="s">
        <v>371</v>
      </c>
      <c r="C73" s="17" t="s">
        <v>929</v>
      </c>
      <c r="D73" s="24">
        <v>349</v>
      </c>
      <c r="E73" s="25">
        <v>0</v>
      </c>
      <c r="F73" s="26">
        <f>Table1[[#This Row],[SRP]]*(1-Table1[[#This Row],[Master Agreement Discount %]])</f>
        <v>349</v>
      </c>
      <c r="G73"/>
    </row>
    <row r="74" spans="1:7" ht="75" customHeight="1" x14ac:dyDescent="0.25">
      <c r="A74" s="16" t="s">
        <v>372</v>
      </c>
      <c r="B74" s="15" t="s">
        <v>373</v>
      </c>
      <c r="C74" s="17" t="s">
        <v>929</v>
      </c>
      <c r="D74" s="24">
        <v>469</v>
      </c>
      <c r="E74" s="25">
        <v>0</v>
      </c>
      <c r="F74" s="26">
        <f>Table1[[#This Row],[SRP]]*(1-Table1[[#This Row],[Master Agreement Discount %]])</f>
        <v>469</v>
      </c>
      <c r="G74"/>
    </row>
    <row r="75" spans="1:7" ht="75" customHeight="1" x14ac:dyDescent="0.25">
      <c r="A75" s="16" t="s">
        <v>374</v>
      </c>
      <c r="B75" s="15" t="s">
        <v>375</v>
      </c>
      <c r="C75" s="17" t="s">
        <v>929</v>
      </c>
      <c r="D75" s="24">
        <v>799</v>
      </c>
      <c r="E75" s="25">
        <v>0</v>
      </c>
      <c r="F75" s="26">
        <f>Table1[[#This Row],[SRP]]*(1-Table1[[#This Row],[Master Agreement Discount %]])</f>
        <v>799</v>
      </c>
      <c r="G75"/>
    </row>
    <row r="76" spans="1:7" ht="75" customHeight="1" x14ac:dyDescent="0.25">
      <c r="A76" s="16" t="s">
        <v>376</v>
      </c>
      <c r="B76" s="15" t="s">
        <v>377</v>
      </c>
      <c r="C76" s="17" t="s">
        <v>929</v>
      </c>
      <c r="D76" s="24">
        <v>1149</v>
      </c>
      <c r="E76" s="25">
        <v>0</v>
      </c>
      <c r="F76" s="26">
        <f>Table1[[#This Row],[SRP]]*(1-Table1[[#This Row],[Master Agreement Discount %]])</f>
        <v>1149</v>
      </c>
      <c r="G76"/>
    </row>
    <row r="77" spans="1:7" ht="75" customHeight="1" x14ac:dyDescent="0.25">
      <c r="A77" s="16" t="s">
        <v>378</v>
      </c>
      <c r="B77" s="15" t="s">
        <v>379</v>
      </c>
      <c r="C77" s="17" t="s">
        <v>929</v>
      </c>
      <c r="D77" s="24">
        <v>1649</v>
      </c>
      <c r="E77" s="25">
        <v>0</v>
      </c>
      <c r="F77" s="26">
        <f>Table1[[#This Row],[SRP]]*(1-Table1[[#This Row],[Master Agreement Discount %]])</f>
        <v>1649</v>
      </c>
      <c r="G77"/>
    </row>
    <row r="78" spans="1:7" ht="75" customHeight="1" x14ac:dyDescent="0.25">
      <c r="A78" s="16" t="s">
        <v>85</v>
      </c>
      <c r="B78" s="15" t="s">
        <v>925</v>
      </c>
      <c r="C78" s="17" t="s">
        <v>923</v>
      </c>
      <c r="D78" s="24">
        <v>960</v>
      </c>
      <c r="E78" s="25">
        <v>0.15</v>
      </c>
      <c r="F78" s="26">
        <f>Table1[[#This Row],[SRP]]*(1-Table1[[#This Row],[Master Agreement Discount %]])</f>
        <v>816</v>
      </c>
      <c r="G78"/>
    </row>
    <row r="79" spans="1:7" ht="75" customHeight="1" x14ac:dyDescent="0.25">
      <c r="A79" s="16" t="s">
        <v>90</v>
      </c>
      <c r="B79" s="15" t="s">
        <v>926</v>
      </c>
      <c r="C79" s="17" t="s">
        <v>923</v>
      </c>
      <c r="D79" s="24">
        <v>1150</v>
      </c>
      <c r="E79" s="25">
        <v>0.15</v>
      </c>
      <c r="F79" s="26">
        <f>Table1[[#This Row],[SRP]]*(1-Table1[[#This Row],[Master Agreement Discount %]])</f>
        <v>977.5</v>
      </c>
      <c r="G79"/>
    </row>
    <row r="80" spans="1:7" ht="75" customHeight="1" x14ac:dyDescent="0.25">
      <c r="A80" s="16" t="s">
        <v>91</v>
      </c>
      <c r="B80" s="15" t="s">
        <v>927</v>
      </c>
      <c r="C80" s="17" t="s">
        <v>923</v>
      </c>
      <c r="D80" s="24">
        <v>1145</v>
      </c>
      <c r="E80" s="25">
        <v>0.15</v>
      </c>
      <c r="F80" s="26">
        <f>Table1[[#This Row],[SRP]]*(1-Table1[[#This Row],[Master Agreement Discount %]])</f>
        <v>973.25</v>
      </c>
      <c r="G80"/>
    </row>
    <row r="81" spans="1:7" ht="75" customHeight="1" x14ac:dyDescent="0.25">
      <c r="A81" s="16" t="s">
        <v>70</v>
      </c>
      <c r="B81" s="15" t="s">
        <v>928</v>
      </c>
      <c r="C81" s="17" t="s">
        <v>923</v>
      </c>
      <c r="D81" s="24">
        <v>980</v>
      </c>
      <c r="E81" s="25">
        <v>0.15</v>
      </c>
      <c r="F81" s="26">
        <f>Table1[[#This Row],[SRP]]*(1-Table1[[#This Row],[Master Agreement Discount %]])</f>
        <v>833</v>
      </c>
      <c r="G81"/>
    </row>
    <row r="82" spans="1:7" ht="75" customHeight="1" x14ac:dyDescent="0.25">
      <c r="A82" s="16" t="s">
        <v>48</v>
      </c>
      <c r="B82" s="15" t="s">
        <v>49</v>
      </c>
      <c r="C82" s="17" t="s">
        <v>916</v>
      </c>
      <c r="D82" s="24">
        <v>965</v>
      </c>
      <c r="E82" s="25">
        <v>0.11</v>
      </c>
      <c r="F82" s="26">
        <f>Table1[[#This Row],[SRP]]*(1-Table1[[#This Row],[Master Agreement Discount %]])</f>
        <v>858.85</v>
      </c>
      <c r="G82"/>
    </row>
    <row r="83" spans="1:7" ht="75" customHeight="1" x14ac:dyDescent="0.25">
      <c r="A83" s="16" t="s">
        <v>52</v>
      </c>
      <c r="B83" s="15" t="s">
        <v>53</v>
      </c>
      <c r="C83" s="17" t="s">
        <v>916</v>
      </c>
      <c r="D83" s="24">
        <v>25</v>
      </c>
      <c r="E83" s="25">
        <v>0.11</v>
      </c>
      <c r="F83" s="26">
        <f>Table1[[#This Row],[SRP]]*(1-Table1[[#This Row],[Master Agreement Discount %]])</f>
        <v>22.25</v>
      </c>
      <c r="G83"/>
    </row>
    <row r="84" spans="1:7" ht="75" customHeight="1" x14ac:dyDescent="0.25">
      <c r="A84" s="16" t="s">
        <v>54</v>
      </c>
      <c r="B84" s="15" t="s">
        <v>55</v>
      </c>
      <c r="C84" s="17" t="s">
        <v>916</v>
      </c>
      <c r="D84" s="24">
        <v>25</v>
      </c>
      <c r="E84" s="25">
        <v>0.11</v>
      </c>
      <c r="F84" s="26">
        <f>Table1[[#This Row],[SRP]]*(1-Table1[[#This Row],[Master Agreement Discount %]])</f>
        <v>22.25</v>
      </c>
      <c r="G84"/>
    </row>
    <row r="85" spans="1:7" ht="75" customHeight="1" x14ac:dyDescent="0.25">
      <c r="A85" s="16" t="s">
        <v>64</v>
      </c>
      <c r="B85" s="15" t="s">
        <v>65</v>
      </c>
      <c r="C85" s="17" t="s">
        <v>916</v>
      </c>
      <c r="D85" s="24">
        <v>1950</v>
      </c>
      <c r="E85" s="25">
        <v>0.11</v>
      </c>
      <c r="F85" s="26">
        <f>Table1[[#This Row],[SRP]]*(1-Table1[[#This Row],[Master Agreement Discount %]])</f>
        <v>1735.5</v>
      </c>
      <c r="G85"/>
    </row>
    <row r="86" spans="1:7" ht="75" customHeight="1" x14ac:dyDescent="0.25">
      <c r="A86" s="16" t="s">
        <v>66</v>
      </c>
      <c r="B86" s="15" t="s">
        <v>67</v>
      </c>
      <c r="C86" s="17" t="s">
        <v>916</v>
      </c>
      <c r="D86" s="24">
        <v>85</v>
      </c>
      <c r="E86" s="25">
        <v>0.11</v>
      </c>
      <c r="F86" s="26">
        <f>Table1[[#This Row],[SRP]]*(1-Table1[[#This Row],[Master Agreement Discount %]])</f>
        <v>75.650000000000006</v>
      </c>
      <c r="G86"/>
    </row>
    <row r="87" spans="1:7" ht="75" customHeight="1" x14ac:dyDescent="0.25">
      <c r="A87" s="16" t="s">
        <v>68</v>
      </c>
      <c r="B87" s="15" t="s">
        <v>69</v>
      </c>
      <c r="C87" s="17" t="s">
        <v>916</v>
      </c>
      <c r="D87" s="24">
        <v>280</v>
      </c>
      <c r="E87" s="25">
        <v>0.11</v>
      </c>
      <c r="F87" s="26">
        <f>Table1[[#This Row],[SRP]]*(1-Table1[[#This Row],[Master Agreement Discount %]])</f>
        <v>249.20000000000002</v>
      </c>
      <c r="G87"/>
    </row>
    <row r="88" spans="1:7" ht="75" customHeight="1" x14ac:dyDescent="0.25">
      <c r="A88" s="16" t="s">
        <v>71</v>
      </c>
      <c r="B88" s="15" t="s">
        <v>72</v>
      </c>
      <c r="C88" s="17" t="s">
        <v>916</v>
      </c>
      <c r="D88" s="24">
        <v>220</v>
      </c>
      <c r="E88" s="25">
        <v>0.11</v>
      </c>
      <c r="F88" s="26">
        <f>Table1[[#This Row],[SRP]]*(1-Table1[[#This Row],[Master Agreement Discount %]])</f>
        <v>195.8</v>
      </c>
      <c r="G88"/>
    </row>
    <row r="89" spans="1:7" ht="75" customHeight="1" x14ac:dyDescent="0.25">
      <c r="A89" s="16" t="s">
        <v>73</v>
      </c>
      <c r="B89" s="15" t="s">
        <v>74</v>
      </c>
      <c r="C89" s="17" t="s">
        <v>916</v>
      </c>
      <c r="D89" s="24">
        <v>306</v>
      </c>
      <c r="E89" s="25">
        <v>0.11</v>
      </c>
      <c r="F89" s="26">
        <f>Table1[[#This Row],[SRP]]*(1-Table1[[#This Row],[Master Agreement Discount %]])</f>
        <v>272.34000000000003</v>
      </c>
      <c r="G89"/>
    </row>
    <row r="90" spans="1:7" ht="75" customHeight="1" x14ac:dyDescent="0.25">
      <c r="A90" s="16" t="s">
        <v>75</v>
      </c>
      <c r="B90" s="15" t="s">
        <v>76</v>
      </c>
      <c r="C90" s="17" t="s">
        <v>916</v>
      </c>
      <c r="D90" s="24">
        <v>306</v>
      </c>
      <c r="E90" s="25">
        <v>0.11</v>
      </c>
      <c r="F90" s="26">
        <f>Table1[[#This Row],[SRP]]*(1-Table1[[#This Row],[Master Agreement Discount %]])</f>
        <v>272.34000000000003</v>
      </c>
      <c r="G90"/>
    </row>
    <row r="91" spans="1:7" ht="75" customHeight="1" x14ac:dyDescent="0.25">
      <c r="A91" s="16" t="s">
        <v>77</v>
      </c>
      <c r="B91" s="15" t="s">
        <v>78</v>
      </c>
      <c r="C91" s="17" t="s">
        <v>916</v>
      </c>
      <c r="D91" s="24">
        <v>32</v>
      </c>
      <c r="E91" s="25">
        <v>0.11</v>
      </c>
      <c r="F91" s="26">
        <f>Table1[[#This Row],[SRP]]*(1-Table1[[#This Row],[Master Agreement Discount %]])</f>
        <v>28.48</v>
      </c>
      <c r="G91"/>
    </row>
    <row r="92" spans="1:7" ht="75" customHeight="1" x14ac:dyDescent="0.25">
      <c r="A92" s="16" t="s">
        <v>79</v>
      </c>
      <c r="B92" s="15" t="s">
        <v>80</v>
      </c>
      <c r="C92" s="17" t="s">
        <v>916</v>
      </c>
      <c r="D92" s="24">
        <v>124</v>
      </c>
      <c r="E92" s="25">
        <v>0.11</v>
      </c>
      <c r="F92" s="26">
        <f>Table1[[#This Row],[SRP]]*(1-Table1[[#This Row],[Master Agreement Discount %]])</f>
        <v>110.36</v>
      </c>
      <c r="G92"/>
    </row>
    <row r="93" spans="1:7" ht="75" customHeight="1" x14ac:dyDescent="0.25">
      <c r="A93" s="16" t="s">
        <v>81</v>
      </c>
      <c r="B93" s="15" t="s">
        <v>82</v>
      </c>
      <c r="C93" s="17" t="s">
        <v>916</v>
      </c>
      <c r="D93" s="24">
        <v>39</v>
      </c>
      <c r="E93" s="25">
        <v>0.11</v>
      </c>
      <c r="F93" s="26">
        <f>Table1[[#This Row],[SRP]]*(1-Table1[[#This Row],[Master Agreement Discount %]])</f>
        <v>34.71</v>
      </c>
      <c r="G93"/>
    </row>
    <row r="94" spans="1:7" ht="75" customHeight="1" x14ac:dyDescent="0.25">
      <c r="A94" s="16" t="s">
        <v>83</v>
      </c>
      <c r="B94" s="15" t="s">
        <v>84</v>
      </c>
      <c r="C94" s="17" t="s">
        <v>916</v>
      </c>
      <c r="D94" s="24">
        <v>58</v>
      </c>
      <c r="E94" s="25">
        <v>0.11</v>
      </c>
      <c r="F94" s="26">
        <f>Table1[[#This Row],[SRP]]*(1-Table1[[#This Row],[Master Agreement Discount %]])</f>
        <v>51.62</v>
      </c>
      <c r="G94"/>
    </row>
    <row r="95" spans="1:7" ht="75" customHeight="1" x14ac:dyDescent="0.25">
      <c r="A95" s="16" t="s">
        <v>86</v>
      </c>
      <c r="B95" s="15" t="s">
        <v>87</v>
      </c>
      <c r="C95" s="17" t="s">
        <v>916</v>
      </c>
      <c r="D95" s="24">
        <v>48</v>
      </c>
      <c r="E95" s="25">
        <v>0.11</v>
      </c>
      <c r="F95" s="26">
        <f>Table1[[#This Row],[SRP]]*(1-Table1[[#This Row],[Master Agreement Discount %]])</f>
        <v>42.72</v>
      </c>
      <c r="G95"/>
    </row>
    <row r="96" spans="1:7" ht="75" customHeight="1" x14ac:dyDescent="0.25">
      <c r="A96" s="16" t="s">
        <v>88</v>
      </c>
      <c r="B96" s="15" t="s">
        <v>89</v>
      </c>
      <c r="C96" s="17" t="s">
        <v>916</v>
      </c>
      <c r="D96" s="24">
        <v>32</v>
      </c>
      <c r="E96" s="25">
        <v>0.11</v>
      </c>
      <c r="F96" s="26">
        <f>Table1[[#This Row],[SRP]]*(1-Table1[[#This Row],[Master Agreement Discount %]])</f>
        <v>28.48</v>
      </c>
      <c r="G96"/>
    </row>
    <row r="97" spans="1:7" ht="75" customHeight="1" x14ac:dyDescent="0.25">
      <c r="A97" s="16" t="s">
        <v>92</v>
      </c>
      <c r="B97" s="15" t="s">
        <v>93</v>
      </c>
      <c r="C97" s="17" t="s">
        <v>916</v>
      </c>
      <c r="D97" s="24">
        <v>39</v>
      </c>
      <c r="E97" s="25">
        <v>0.11</v>
      </c>
      <c r="F97" s="26">
        <f>Table1[[#This Row],[SRP]]*(1-Table1[[#This Row],[Master Agreement Discount %]])</f>
        <v>34.71</v>
      </c>
      <c r="G97"/>
    </row>
    <row r="98" spans="1:7" ht="75" customHeight="1" x14ac:dyDescent="0.25">
      <c r="A98" s="16" t="s">
        <v>94</v>
      </c>
      <c r="B98" s="15" t="s">
        <v>95</v>
      </c>
      <c r="C98" s="17" t="s">
        <v>916</v>
      </c>
      <c r="D98" s="24">
        <v>32</v>
      </c>
      <c r="E98" s="25">
        <v>0.11</v>
      </c>
      <c r="F98" s="26">
        <f>Table1[[#This Row],[SRP]]*(1-Table1[[#This Row],[Master Agreement Discount %]])</f>
        <v>28.48</v>
      </c>
      <c r="G98"/>
    </row>
    <row r="99" spans="1:7" ht="75" customHeight="1" x14ac:dyDescent="0.25">
      <c r="A99" s="16" t="s">
        <v>96</v>
      </c>
      <c r="B99" s="15" t="s">
        <v>97</v>
      </c>
      <c r="C99" s="17" t="s">
        <v>916</v>
      </c>
      <c r="D99" s="24">
        <v>36</v>
      </c>
      <c r="E99" s="25">
        <v>0.11</v>
      </c>
      <c r="F99" s="26">
        <f>Table1[[#This Row],[SRP]]*(1-Table1[[#This Row],[Master Agreement Discount %]])</f>
        <v>32.04</v>
      </c>
      <c r="G99"/>
    </row>
    <row r="100" spans="1:7" ht="75" customHeight="1" x14ac:dyDescent="0.25">
      <c r="A100" s="16" t="s">
        <v>104</v>
      </c>
      <c r="B100" s="15" t="s">
        <v>105</v>
      </c>
      <c r="C100" s="17" t="s">
        <v>916</v>
      </c>
      <c r="D100" s="24">
        <v>36</v>
      </c>
      <c r="E100" s="25">
        <v>0.11</v>
      </c>
      <c r="F100" s="26">
        <f>Table1[[#This Row],[SRP]]*(1-Table1[[#This Row],[Master Agreement Discount %]])</f>
        <v>32.04</v>
      </c>
      <c r="G100"/>
    </row>
    <row r="101" spans="1:7" ht="75" customHeight="1" x14ac:dyDescent="0.25">
      <c r="A101" s="16" t="s">
        <v>106</v>
      </c>
      <c r="B101" s="15" t="s">
        <v>107</v>
      </c>
      <c r="C101" s="17" t="s">
        <v>916</v>
      </c>
      <c r="D101" s="24">
        <v>29</v>
      </c>
      <c r="E101" s="25">
        <v>0.11</v>
      </c>
      <c r="F101" s="26">
        <f>Table1[[#This Row],[SRP]]*(1-Table1[[#This Row],[Master Agreement Discount %]])</f>
        <v>25.81</v>
      </c>
      <c r="G101"/>
    </row>
    <row r="102" spans="1:7" ht="75" customHeight="1" x14ac:dyDescent="0.25">
      <c r="A102" s="16" t="s">
        <v>118</v>
      </c>
      <c r="B102" s="15" t="s">
        <v>119</v>
      </c>
      <c r="C102" s="17" t="s">
        <v>916</v>
      </c>
      <c r="D102" s="24">
        <v>40</v>
      </c>
      <c r="E102" s="25">
        <v>0.11</v>
      </c>
      <c r="F102" s="26">
        <f>Table1[[#This Row],[SRP]]*(1-Table1[[#This Row],[Master Agreement Discount %]])</f>
        <v>35.6</v>
      </c>
      <c r="G102"/>
    </row>
    <row r="103" spans="1:7" ht="75" customHeight="1" x14ac:dyDescent="0.25">
      <c r="A103" s="16" t="s">
        <v>120</v>
      </c>
      <c r="B103" s="15" t="s">
        <v>121</v>
      </c>
      <c r="C103" s="17" t="s">
        <v>916</v>
      </c>
      <c r="D103" s="24">
        <v>40</v>
      </c>
      <c r="E103" s="25">
        <v>0.11</v>
      </c>
      <c r="F103" s="26">
        <f>Table1[[#This Row],[SRP]]*(1-Table1[[#This Row],[Master Agreement Discount %]])</f>
        <v>35.6</v>
      </c>
      <c r="G103"/>
    </row>
    <row r="104" spans="1:7" ht="75" customHeight="1" x14ac:dyDescent="0.25">
      <c r="A104" s="16" t="s">
        <v>263</v>
      </c>
      <c r="B104" s="15" t="s">
        <v>264</v>
      </c>
      <c r="C104" s="17" t="s">
        <v>916</v>
      </c>
      <c r="D104" s="24">
        <v>12</v>
      </c>
      <c r="E104" s="25">
        <v>0.11</v>
      </c>
      <c r="F104" s="26">
        <f>Table1[[#This Row],[SRP]]*(1-Table1[[#This Row],[Master Agreement Discount %]])</f>
        <v>10.68</v>
      </c>
      <c r="G104"/>
    </row>
    <row r="105" spans="1:7" ht="75" customHeight="1" x14ac:dyDescent="0.25">
      <c r="A105" s="19" t="s">
        <v>421</v>
      </c>
      <c r="B105" s="20" t="s">
        <v>422</v>
      </c>
      <c r="C105" s="17" t="s">
        <v>916</v>
      </c>
      <c r="D105" s="27">
        <v>245</v>
      </c>
      <c r="E105" s="25">
        <v>0.11</v>
      </c>
      <c r="F105" s="26">
        <f>Table1[[#This Row],[SRP]]*(1-Table1[[#This Row],[Master Agreement Discount %]])</f>
        <v>218.05</v>
      </c>
      <c r="G105"/>
    </row>
    <row r="106" spans="1:7" ht="75" customHeight="1" x14ac:dyDescent="0.25">
      <c r="A106" s="19" t="s">
        <v>423</v>
      </c>
      <c r="B106" s="20" t="s">
        <v>424</v>
      </c>
      <c r="C106" s="17" t="s">
        <v>916</v>
      </c>
      <c r="D106" s="27">
        <v>202</v>
      </c>
      <c r="E106" s="25">
        <v>0.11</v>
      </c>
      <c r="F106" s="26">
        <f>Table1[[#This Row],[SRP]]*(1-Table1[[#This Row],[Master Agreement Discount %]])</f>
        <v>179.78</v>
      </c>
      <c r="G106"/>
    </row>
    <row r="107" spans="1:7" ht="75" customHeight="1" x14ac:dyDescent="0.25">
      <c r="A107" s="19" t="s">
        <v>425</v>
      </c>
      <c r="B107" s="20" t="s">
        <v>426</v>
      </c>
      <c r="C107" s="17" t="s">
        <v>916</v>
      </c>
      <c r="D107" s="27">
        <v>48</v>
      </c>
      <c r="E107" s="25">
        <v>0.11</v>
      </c>
      <c r="F107" s="26">
        <f>Table1[[#This Row],[SRP]]*(1-Table1[[#This Row],[Master Agreement Discount %]])</f>
        <v>42.72</v>
      </c>
      <c r="G107"/>
    </row>
    <row r="108" spans="1:7" ht="75" customHeight="1" x14ac:dyDescent="0.25">
      <c r="A108" s="16" t="s">
        <v>98</v>
      </c>
      <c r="B108" s="15" t="s">
        <v>99</v>
      </c>
      <c r="C108" s="17" t="s">
        <v>919</v>
      </c>
      <c r="D108" s="24">
        <v>95</v>
      </c>
      <c r="E108" s="25">
        <v>0</v>
      </c>
      <c r="F108" s="26">
        <f>Table1[[#This Row],[SRP]]*(1-Table1[[#This Row],[Master Agreement Discount %]])</f>
        <v>95</v>
      </c>
      <c r="G108"/>
    </row>
    <row r="109" spans="1:7" ht="75" customHeight="1" x14ac:dyDescent="0.25">
      <c r="A109" s="16" t="s">
        <v>100</v>
      </c>
      <c r="B109" s="15" t="s">
        <v>101</v>
      </c>
      <c r="C109" s="17" t="s">
        <v>919</v>
      </c>
      <c r="D109" s="24">
        <v>20</v>
      </c>
      <c r="E109" s="25">
        <v>0</v>
      </c>
      <c r="F109" s="26">
        <f>Table1[[#This Row],[SRP]]*(1-Table1[[#This Row],[Master Agreement Discount %]])</f>
        <v>20</v>
      </c>
      <c r="G109"/>
    </row>
    <row r="110" spans="1:7" ht="75" customHeight="1" x14ac:dyDescent="0.25">
      <c r="A110" s="16" t="s">
        <v>102</v>
      </c>
      <c r="B110" s="15" t="s">
        <v>103</v>
      </c>
      <c r="C110" s="17" t="s">
        <v>919</v>
      </c>
      <c r="D110" s="24">
        <v>35</v>
      </c>
      <c r="E110" s="25">
        <v>0</v>
      </c>
      <c r="F110" s="26">
        <f>Table1[[#This Row],[SRP]]*(1-Table1[[#This Row],[Master Agreement Discount %]])</f>
        <v>35</v>
      </c>
      <c r="G110"/>
    </row>
    <row r="111" spans="1:7" ht="75" customHeight="1" x14ac:dyDescent="0.25">
      <c r="A111" s="16" t="s">
        <v>169</v>
      </c>
      <c r="B111" s="15" t="s">
        <v>170</v>
      </c>
      <c r="C111" s="17" t="s">
        <v>924</v>
      </c>
      <c r="D111" s="24">
        <v>45</v>
      </c>
      <c r="E111" s="25">
        <v>0</v>
      </c>
      <c r="F111" s="26">
        <f>Table1[[#This Row],[SRP]]*(1-Table1[[#This Row],[Master Agreement Discount %]])</f>
        <v>45</v>
      </c>
      <c r="G111"/>
    </row>
    <row r="112" spans="1:7" ht="75" customHeight="1" x14ac:dyDescent="0.25">
      <c r="A112" s="16" t="s">
        <v>171</v>
      </c>
      <c r="B112" s="15" t="s">
        <v>172</v>
      </c>
      <c r="C112" s="17" t="s">
        <v>924</v>
      </c>
      <c r="D112" s="24">
        <v>60</v>
      </c>
      <c r="E112" s="25">
        <v>0</v>
      </c>
      <c r="F112" s="26">
        <f>Table1[[#This Row],[SRP]]*(1-Table1[[#This Row],[Master Agreement Discount %]])</f>
        <v>60</v>
      </c>
      <c r="G112"/>
    </row>
    <row r="113" spans="1:7" ht="75" customHeight="1" x14ac:dyDescent="0.25">
      <c r="A113" s="16" t="s">
        <v>173</v>
      </c>
      <c r="B113" s="15" t="s">
        <v>174</v>
      </c>
      <c r="C113" s="17" t="s">
        <v>924</v>
      </c>
      <c r="D113" s="24">
        <v>75</v>
      </c>
      <c r="E113" s="25">
        <v>0</v>
      </c>
      <c r="F113" s="26">
        <f>Table1[[#This Row],[SRP]]*(1-Table1[[#This Row],[Master Agreement Discount %]])</f>
        <v>75</v>
      </c>
      <c r="G113"/>
    </row>
    <row r="114" spans="1:7" ht="75" customHeight="1" x14ac:dyDescent="0.25">
      <c r="A114" s="16" t="s">
        <v>175</v>
      </c>
      <c r="B114" s="15" t="s">
        <v>176</v>
      </c>
      <c r="C114" s="17" t="s">
        <v>924</v>
      </c>
      <c r="D114" s="24">
        <v>110</v>
      </c>
      <c r="E114" s="25">
        <v>0</v>
      </c>
      <c r="F114" s="26">
        <f>Table1[[#This Row],[SRP]]*(1-Table1[[#This Row],[Master Agreement Discount %]])</f>
        <v>110</v>
      </c>
      <c r="G114"/>
    </row>
    <row r="115" spans="1:7" ht="75" customHeight="1" x14ac:dyDescent="0.25">
      <c r="A115" s="16" t="s">
        <v>177</v>
      </c>
      <c r="B115" s="15" t="s">
        <v>178</v>
      </c>
      <c r="C115" s="17" t="s">
        <v>924</v>
      </c>
      <c r="D115" s="24">
        <v>150</v>
      </c>
      <c r="E115" s="25">
        <v>0</v>
      </c>
      <c r="F115" s="26">
        <f>Table1[[#This Row],[SRP]]*(1-Table1[[#This Row],[Master Agreement Discount %]])</f>
        <v>150</v>
      </c>
      <c r="G115"/>
    </row>
    <row r="116" spans="1:7" ht="75" customHeight="1" x14ac:dyDescent="0.25">
      <c r="A116" s="16" t="s">
        <v>179</v>
      </c>
      <c r="B116" s="15" t="s">
        <v>180</v>
      </c>
      <c r="C116" s="17" t="s">
        <v>924</v>
      </c>
      <c r="D116" s="24">
        <v>65</v>
      </c>
      <c r="E116" s="25">
        <v>0</v>
      </c>
      <c r="F116" s="26">
        <f>Table1[[#This Row],[SRP]]*(1-Table1[[#This Row],[Master Agreement Discount %]])</f>
        <v>65</v>
      </c>
      <c r="G116"/>
    </row>
    <row r="117" spans="1:7" ht="75" customHeight="1" x14ac:dyDescent="0.25">
      <c r="A117" s="16" t="s">
        <v>181</v>
      </c>
      <c r="B117" s="15" t="s">
        <v>182</v>
      </c>
      <c r="C117" s="17" t="s">
        <v>924</v>
      </c>
      <c r="D117" s="24">
        <v>80</v>
      </c>
      <c r="E117" s="25">
        <v>0</v>
      </c>
      <c r="F117" s="26">
        <f>Table1[[#This Row],[SRP]]*(1-Table1[[#This Row],[Master Agreement Discount %]])</f>
        <v>80</v>
      </c>
      <c r="G117"/>
    </row>
    <row r="118" spans="1:7" ht="75" customHeight="1" x14ac:dyDescent="0.25">
      <c r="A118" s="16" t="s">
        <v>183</v>
      </c>
      <c r="B118" s="15" t="s">
        <v>184</v>
      </c>
      <c r="C118" s="17" t="s">
        <v>924</v>
      </c>
      <c r="D118" s="24">
        <v>95</v>
      </c>
      <c r="E118" s="25">
        <v>0</v>
      </c>
      <c r="F118" s="26">
        <f>Table1[[#This Row],[SRP]]*(1-Table1[[#This Row],[Master Agreement Discount %]])</f>
        <v>95</v>
      </c>
      <c r="G118"/>
    </row>
    <row r="119" spans="1:7" ht="75" customHeight="1" x14ac:dyDescent="0.25">
      <c r="A119" s="16" t="s">
        <v>185</v>
      </c>
      <c r="B119" s="15" t="s">
        <v>186</v>
      </c>
      <c r="C119" s="17" t="s">
        <v>924</v>
      </c>
      <c r="D119" s="24">
        <v>145</v>
      </c>
      <c r="E119" s="25">
        <v>0</v>
      </c>
      <c r="F119" s="26">
        <f>Table1[[#This Row],[SRP]]*(1-Table1[[#This Row],[Master Agreement Discount %]])</f>
        <v>145</v>
      </c>
      <c r="G119"/>
    </row>
    <row r="120" spans="1:7" ht="75" customHeight="1" x14ac:dyDescent="0.25">
      <c r="A120" s="16" t="s">
        <v>187</v>
      </c>
      <c r="B120" s="15" t="s">
        <v>188</v>
      </c>
      <c r="C120" s="17" t="s">
        <v>924</v>
      </c>
      <c r="D120" s="24">
        <v>190</v>
      </c>
      <c r="E120" s="25">
        <v>0</v>
      </c>
      <c r="F120" s="26">
        <f>Table1[[#This Row],[SRP]]*(1-Table1[[#This Row],[Master Agreement Discount %]])</f>
        <v>190</v>
      </c>
      <c r="G120"/>
    </row>
    <row r="121" spans="1:7" ht="75" customHeight="1" x14ac:dyDescent="0.25">
      <c r="A121" s="16" t="s">
        <v>189</v>
      </c>
      <c r="B121" s="15" t="s">
        <v>190</v>
      </c>
      <c r="C121" s="17" t="s">
        <v>924</v>
      </c>
      <c r="D121" s="24">
        <v>45</v>
      </c>
      <c r="E121" s="25">
        <v>0</v>
      </c>
      <c r="F121" s="26">
        <f>Table1[[#This Row],[SRP]]*(1-Table1[[#This Row],[Master Agreement Discount %]])</f>
        <v>45</v>
      </c>
      <c r="G121"/>
    </row>
    <row r="122" spans="1:7" ht="75" customHeight="1" x14ac:dyDescent="0.25">
      <c r="A122" s="16" t="s">
        <v>191</v>
      </c>
      <c r="B122" s="15" t="s">
        <v>192</v>
      </c>
      <c r="C122" s="17" t="s">
        <v>924</v>
      </c>
      <c r="D122" s="24">
        <v>50</v>
      </c>
      <c r="E122" s="25">
        <v>0</v>
      </c>
      <c r="F122" s="26">
        <f>Table1[[#This Row],[SRP]]*(1-Table1[[#This Row],[Master Agreement Discount %]])</f>
        <v>50</v>
      </c>
      <c r="G122"/>
    </row>
    <row r="123" spans="1:7" ht="75" customHeight="1" x14ac:dyDescent="0.25">
      <c r="A123" s="16" t="s">
        <v>193</v>
      </c>
      <c r="B123" s="15" t="s">
        <v>194</v>
      </c>
      <c r="C123" s="17" t="s">
        <v>924</v>
      </c>
      <c r="D123" s="24">
        <v>65</v>
      </c>
      <c r="E123" s="25">
        <v>0</v>
      </c>
      <c r="F123" s="26">
        <f>Table1[[#This Row],[SRP]]*(1-Table1[[#This Row],[Master Agreement Discount %]])</f>
        <v>65</v>
      </c>
      <c r="G123"/>
    </row>
    <row r="124" spans="1:7" ht="75" customHeight="1" x14ac:dyDescent="0.25">
      <c r="A124" s="16" t="s">
        <v>195</v>
      </c>
      <c r="B124" s="15" t="s">
        <v>196</v>
      </c>
      <c r="C124" s="17" t="s">
        <v>924</v>
      </c>
      <c r="D124" s="24">
        <v>70</v>
      </c>
      <c r="E124" s="25">
        <v>0</v>
      </c>
      <c r="F124" s="26">
        <f>Table1[[#This Row],[SRP]]*(1-Table1[[#This Row],[Master Agreement Discount %]])</f>
        <v>70</v>
      </c>
      <c r="G124"/>
    </row>
    <row r="125" spans="1:7" ht="75" customHeight="1" x14ac:dyDescent="0.25">
      <c r="A125" s="16" t="s">
        <v>197</v>
      </c>
      <c r="B125" s="15" t="s">
        <v>198</v>
      </c>
      <c r="C125" s="17" t="s">
        <v>924</v>
      </c>
      <c r="D125" s="24">
        <v>125</v>
      </c>
      <c r="E125" s="25">
        <v>0</v>
      </c>
      <c r="F125" s="26">
        <f>Table1[[#This Row],[SRP]]*(1-Table1[[#This Row],[Master Agreement Discount %]])</f>
        <v>125</v>
      </c>
      <c r="G125"/>
    </row>
    <row r="126" spans="1:7" ht="75" customHeight="1" x14ac:dyDescent="0.25">
      <c r="A126" s="16" t="s">
        <v>199</v>
      </c>
      <c r="B126" s="15" t="s">
        <v>200</v>
      </c>
      <c r="C126" s="17" t="s">
        <v>924</v>
      </c>
      <c r="D126" s="24">
        <v>275</v>
      </c>
      <c r="E126" s="25">
        <v>0</v>
      </c>
      <c r="F126" s="26">
        <f>Table1[[#This Row],[SRP]]*(1-Table1[[#This Row],[Master Agreement Discount %]])</f>
        <v>275</v>
      </c>
      <c r="G126"/>
    </row>
    <row r="127" spans="1:7" ht="75" customHeight="1" x14ac:dyDescent="0.25">
      <c r="A127" s="16" t="s">
        <v>201</v>
      </c>
      <c r="B127" s="15" t="s">
        <v>202</v>
      </c>
      <c r="C127" s="17" t="s">
        <v>924</v>
      </c>
      <c r="D127" s="24">
        <v>325</v>
      </c>
      <c r="E127" s="25">
        <v>0</v>
      </c>
      <c r="F127" s="26">
        <f>Table1[[#This Row],[SRP]]*(1-Table1[[#This Row],[Master Agreement Discount %]])</f>
        <v>325</v>
      </c>
      <c r="G127"/>
    </row>
    <row r="128" spans="1:7" ht="75" customHeight="1" x14ac:dyDescent="0.25">
      <c r="A128" s="16" t="s">
        <v>203</v>
      </c>
      <c r="B128" s="15" t="s">
        <v>204</v>
      </c>
      <c r="C128" s="17" t="s">
        <v>924</v>
      </c>
      <c r="D128" s="24">
        <v>375</v>
      </c>
      <c r="E128" s="25">
        <v>0</v>
      </c>
      <c r="F128" s="26">
        <f>Table1[[#This Row],[SRP]]*(1-Table1[[#This Row],[Master Agreement Discount %]])</f>
        <v>375</v>
      </c>
      <c r="G128"/>
    </row>
    <row r="129" spans="1:7" ht="75" customHeight="1" x14ac:dyDescent="0.25">
      <c r="A129" s="16" t="s">
        <v>205</v>
      </c>
      <c r="B129" s="15" t="s">
        <v>206</v>
      </c>
      <c r="C129" s="17" t="s">
        <v>924</v>
      </c>
      <c r="D129" s="24">
        <v>425</v>
      </c>
      <c r="E129" s="25">
        <v>0</v>
      </c>
      <c r="F129" s="26">
        <f>Table1[[#This Row],[SRP]]*(1-Table1[[#This Row],[Master Agreement Discount %]])</f>
        <v>425</v>
      </c>
      <c r="G129"/>
    </row>
    <row r="130" spans="1:7" ht="75" customHeight="1" x14ac:dyDescent="0.25">
      <c r="A130" s="16" t="s">
        <v>207</v>
      </c>
      <c r="B130" s="15" t="s">
        <v>208</v>
      </c>
      <c r="C130" s="17" t="s">
        <v>924</v>
      </c>
      <c r="D130" s="24">
        <v>175</v>
      </c>
      <c r="E130" s="25">
        <v>0</v>
      </c>
      <c r="F130" s="26">
        <f>Table1[[#This Row],[SRP]]*(1-Table1[[#This Row],[Master Agreement Discount %]])</f>
        <v>175</v>
      </c>
      <c r="G130"/>
    </row>
    <row r="131" spans="1:7" ht="75" customHeight="1" x14ac:dyDescent="0.25">
      <c r="A131" s="16" t="s">
        <v>209</v>
      </c>
      <c r="B131" s="15" t="s">
        <v>210</v>
      </c>
      <c r="C131" s="17" t="s">
        <v>924</v>
      </c>
      <c r="D131" s="24">
        <v>325</v>
      </c>
      <c r="E131" s="25">
        <v>0</v>
      </c>
      <c r="F131" s="26">
        <f>Table1[[#This Row],[SRP]]*(1-Table1[[#This Row],[Master Agreement Discount %]])</f>
        <v>325</v>
      </c>
      <c r="G131"/>
    </row>
    <row r="132" spans="1:7" ht="75" customHeight="1" x14ac:dyDescent="0.25">
      <c r="A132" s="16" t="s">
        <v>211</v>
      </c>
      <c r="B132" s="15" t="s">
        <v>212</v>
      </c>
      <c r="C132" s="17" t="s">
        <v>924</v>
      </c>
      <c r="D132" s="24">
        <v>375</v>
      </c>
      <c r="E132" s="25">
        <v>0</v>
      </c>
      <c r="F132" s="26">
        <f>Table1[[#This Row],[SRP]]*(1-Table1[[#This Row],[Master Agreement Discount %]])</f>
        <v>375</v>
      </c>
      <c r="G132"/>
    </row>
    <row r="133" spans="1:7" ht="75" customHeight="1" x14ac:dyDescent="0.25">
      <c r="A133" s="16" t="s">
        <v>213</v>
      </c>
      <c r="B133" s="15" t="s">
        <v>214</v>
      </c>
      <c r="C133" s="17" t="s">
        <v>924</v>
      </c>
      <c r="D133" s="24">
        <v>425</v>
      </c>
      <c r="E133" s="25">
        <v>0</v>
      </c>
      <c r="F133" s="26">
        <f>Table1[[#This Row],[SRP]]*(1-Table1[[#This Row],[Master Agreement Discount %]])</f>
        <v>425</v>
      </c>
      <c r="G133"/>
    </row>
    <row r="134" spans="1:7" ht="75" customHeight="1" x14ac:dyDescent="0.25">
      <c r="A134" s="16" t="s">
        <v>215</v>
      </c>
      <c r="B134" s="15" t="s">
        <v>216</v>
      </c>
      <c r="C134" s="17" t="s">
        <v>924</v>
      </c>
      <c r="D134" s="24">
        <v>475</v>
      </c>
      <c r="E134" s="25">
        <v>0</v>
      </c>
      <c r="F134" s="26">
        <f>Table1[[#This Row],[SRP]]*(1-Table1[[#This Row],[Master Agreement Discount %]])</f>
        <v>475</v>
      </c>
      <c r="G134"/>
    </row>
    <row r="135" spans="1:7" ht="75" customHeight="1" x14ac:dyDescent="0.25">
      <c r="A135" s="16" t="s">
        <v>217</v>
      </c>
      <c r="B135" s="15" t="s">
        <v>218</v>
      </c>
      <c r="C135" s="17" t="s">
        <v>924</v>
      </c>
      <c r="D135" s="24">
        <v>125</v>
      </c>
      <c r="E135" s="25">
        <v>0</v>
      </c>
      <c r="F135" s="26">
        <f>Table1[[#This Row],[SRP]]*(1-Table1[[#This Row],[Master Agreement Discount %]])</f>
        <v>125</v>
      </c>
      <c r="G135"/>
    </row>
    <row r="136" spans="1:7" ht="75" customHeight="1" x14ac:dyDescent="0.25">
      <c r="A136" s="16" t="s">
        <v>219</v>
      </c>
      <c r="B136" s="15" t="s">
        <v>220</v>
      </c>
      <c r="C136" s="17" t="s">
        <v>924</v>
      </c>
      <c r="D136" s="24">
        <v>150</v>
      </c>
      <c r="E136" s="25">
        <v>0</v>
      </c>
      <c r="F136" s="26">
        <f>Table1[[#This Row],[SRP]]*(1-Table1[[#This Row],[Master Agreement Discount %]])</f>
        <v>150</v>
      </c>
      <c r="G136"/>
    </row>
    <row r="137" spans="1:7" ht="75" customHeight="1" x14ac:dyDescent="0.25">
      <c r="A137" s="16" t="s">
        <v>221</v>
      </c>
      <c r="B137" s="15" t="s">
        <v>222</v>
      </c>
      <c r="C137" s="17" t="s">
        <v>924</v>
      </c>
      <c r="D137" s="24">
        <v>175</v>
      </c>
      <c r="E137" s="25">
        <v>0</v>
      </c>
      <c r="F137" s="26">
        <f>Table1[[#This Row],[SRP]]*(1-Table1[[#This Row],[Master Agreement Discount %]])</f>
        <v>175</v>
      </c>
      <c r="G137"/>
    </row>
    <row r="138" spans="1:7" ht="75" customHeight="1" x14ac:dyDescent="0.25">
      <c r="A138" s="16" t="s">
        <v>223</v>
      </c>
      <c r="B138" s="15" t="s">
        <v>224</v>
      </c>
      <c r="C138" s="17" t="s">
        <v>924</v>
      </c>
      <c r="D138" s="24">
        <v>200</v>
      </c>
      <c r="E138" s="25">
        <v>0</v>
      </c>
      <c r="F138" s="26">
        <f>Table1[[#This Row],[SRP]]*(1-Table1[[#This Row],[Master Agreement Discount %]])</f>
        <v>200</v>
      </c>
      <c r="G138"/>
    </row>
    <row r="139" spans="1:7" ht="75" customHeight="1" x14ac:dyDescent="0.25">
      <c r="A139" s="16" t="s">
        <v>225</v>
      </c>
      <c r="B139" s="15" t="s">
        <v>226</v>
      </c>
      <c r="C139" s="17" t="s">
        <v>924</v>
      </c>
      <c r="D139" s="24">
        <v>175</v>
      </c>
      <c r="E139" s="25">
        <v>0</v>
      </c>
      <c r="F139" s="26">
        <f>Table1[[#This Row],[SRP]]*(1-Table1[[#This Row],[Master Agreement Discount %]])</f>
        <v>175</v>
      </c>
      <c r="G139"/>
    </row>
    <row r="140" spans="1:7" ht="75" customHeight="1" x14ac:dyDescent="0.25">
      <c r="A140" s="16" t="s">
        <v>227</v>
      </c>
      <c r="B140" s="15" t="s">
        <v>228</v>
      </c>
      <c r="C140" s="17" t="s">
        <v>924</v>
      </c>
      <c r="D140" s="24">
        <v>200</v>
      </c>
      <c r="E140" s="25">
        <v>0</v>
      </c>
      <c r="F140" s="26">
        <f>Table1[[#This Row],[SRP]]*(1-Table1[[#This Row],[Master Agreement Discount %]])</f>
        <v>200</v>
      </c>
      <c r="G140"/>
    </row>
    <row r="141" spans="1:7" ht="75" customHeight="1" x14ac:dyDescent="0.25">
      <c r="A141" s="16" t="s">
        <v>229</v>
      </c>
      <c r="B141" s="15" t="s">
        <v>230</v>
      </c>
      <c r="C141" s="17" t="s">
        <v>924</v>
      </c>
      <c r="D141" s="24">
        <v>225</v>
      </c>
      <c r="E141" s="25">
        <v>0</v>
      </c>
      <c r="F141" s="26">
        <f>Table1[[#This Row],[SRP]]*(1-Table1[[#This Row],[Master Agreement Discount %]])</f>
        <v>225</v>
      </c>
      <c r="G141"/>
    </row>
    <row r="142" spans="1:7" ht="75" customHeight="1" x14ac:dyDescent="0.25">
      <c r="A142" s="16" t="s">
        <v>231</v>
      </c>
      <c r="B142" s="15" t="s">
        <v>232</v>
      </c>
      <c r="C142" s="17" t="s">
        <v>924</v>
      </c>
      <c r="D142" s="24">
        <v>250</v>
      </c>
      <c r="E142" s="25">
        <v>0</v>
      </c>
      <c r="F142" s="26">
        <f>Table1[[#This Row],[SRP]]*(1-Table1[[#This Row],[Master Agreement Discount %]])</f>
        <v>250</v>
      </c>
      <c r="G142"/>
    </row>
    <row r="143" spans="1:7" ht="75" customHeight="1" x14ac:dyDescent="0.25">
      <c r="A143" s="16" t="s">
        <v>233</v>
      </c>
      <c r="B143" s="15" t="s">
        <v>234</v>
      </c>
      <c r="C143" s="17" t="s">
        <v>924</v>
      </c>
      <c r="D143" s="24">
        <v>105</v>
      </c>
      <c r="E143" s="25">
        <v>0</v>
      </c>
      <c r="F143" s="26">
        <f>Table1[[#This Row],[SRP]]*(1-Table1[[#This Row],[Master Agreement Discount %]])</f>
        <v>105</v>
      </c>
      <c r="G143"/>
    </row>
    <row r="144" spans="1:7" ht="75" customHeight="1" x14ac:dyDescent="0.25">
      <c r="A144" s="16" t="s">
        <v>235</v>
      </c>
      <c r="B144" s="15" t="s">
        <v>236</v>
      </c>
      <c r="C144" s="17" t="s">
        <v>924</v>
      </c>
      <c r="D144" s="24">
        <v>125</v>
      </c>
      <c r="E144" s="25">
        <v>0</v>
      </c>
      <c r="F144" s="26">
        <f>Table1[[#This Row],[SRP]]*(1-Table1[[#This Row],[Master Agreement Discount %]])</f>
        <v>125</v>
      </c>
      <c r="G144"/>
    </row>
    <row r="145" spans="1:7" ht="75" customHeight="1" x14ac:dyDescent="0.25">
      <c r="A145" s="16" t="s">
        <v>237</v>
      </c>
      <c r="B145" s="15" t="s">
        <v>238</v>
      </c>
      <c r="C145" s="17" t="s">
        <v>924</v>
      </c>
      <c r="D145" s="24">
        <v>150</v>
      </c>
      <c r="E145" s="25">
        <v>0</v>
      </c>
      <c r="F145" s="26">
        <f>Table1[[#This Row],[SRP]]*(1-Table1[[#This Row],[Master Agreement Discount %]])</f>
        <v>150</v>
      </c>
      <c r="G145"/>
    </row>
    <row r="146" spans="1:7" ht="75" customHeight="1" x14ac:dyDescent="0.25">
      <c r="A146" s="16" t="s">
        <v>239</v>
      </c>
      <c r="B146" s="15" t="s">
        <v>240</v>
      </c>
      <c r="C146" s="17" t="s">
        <v>924</v>
      </c>
      <c r="D146" s="24">
        <v>325</v>
      </c>
      <c r="E146" s="25">
        <v>0</v>
      </c>
      <c r="F146" s="26">
        <f>Table1[[#This Row],[SRP]]*(1-Table1[[#This Row],[Master Agreement Discount %]])</f>
        <v>325</v>
      </c>
      <c r="G146"/>
    </row>
    <row r="147" spans="1:7" ht="75" customHeight="1" x14ac:dyDescent="0.25">
      <c r="A147" s="16" t="s">
        <v>241</v>
      </c>
      <c r="B147" s="15" t="s">
        <v>242</v>
      </c>
      <c r="C147" s="17" t="s">
        <v>924</v>
      </c>
      <c r="D147" s="24">
        <v>375</v>
      </c>
      <c r="E147" s="25">
        <v>0</v>
      </c>
      <c r="F147" s="26">
        <f>Table1[[#This Row],[SRP]]*(1-Table1[[#This Row],[Master Agreement Discount %]])</f>
        <v>375</v>
      </c>
      <c r="G147"/>
    </row>
    <row r="148" spans="1:7" ht="75" customHeight="1" x14ac:dyDescent="0.25">
      <c r="A148" s="16" t="s">
        <v>243</v>
      </c>
      <c r="B148" s="15" t="s">
        <v>244</v>
      </c>
      <c r="C148" s="17" t="s">
        <v>924</v>
      </c>
      <c r="D148" s="24">
        <v>180</v>
      </c>
      <c r="E148" s="25">
        <v>0</v>
      </c>
      <c r="F148" s="26">
        <f>Table1[[#This Row],[SRP]]*(1-Table1[[#This Row],[Master Agreement Discount %]])</f>
        <v>180</v>
      </c>
      <c r="G148"/>
    </row>
    <row r="149" spans="1:7" ht="75" customHeight="1" x14ac:dyDescent="0.25">
      <c r="A149" s="16" t="s">
        <v>245</v>
      </c>
      <c r="B149" s="15" t="s">
        <v>246</v>
      </c>
      <c r="C149" s="17" t="s">
        <v>924</v>
      </c>
      <c r="D149" s="24">
        <v>200</v>
      </c>
      <c r="E149" s="25">
        <v>0</v>
      </c>
      <c r="F149" s="26">
        <f>Table1[[#This Row],[SRP]]*(1-Table1[[#This Row],[Master Agreement Discount %]])</f>
        <v>200</v>
      </c>
      <c r="G149"/>
    </row>
    <row r="150" spans="1:7" ht="75" customHeight="1" x14ac:dyDescent="0.25">
      <c r="A150" s="16" t="s">
        <v>247</v>
      </c>
      <c r="B150" s="15" t="s">
        <v>248</v>
      </c>
      <c r="C150" s="17" t="s">
        <v>924</v>
      </c>
      <c r="D150" s="24">
        <v>225</v>
      </c>
      <c r="E150" s="25">
        <v>0</v>
      </c>
      <c r="F150" s="26">
        <f>Table1[[#This Row],[SRP]]*(1-Table1[[#This Row],[Master Agreement Discount %]])</f>
        <v>225</v>
      </c>
      <c r="G150"/>
    </row>
    <row r="151" spans="1:7" ht="75" customHeight="1" x14ac:dyDescent="0.25">
      <c r="A151" s="16" t="s">
        <v>249</v>
      </c>
      <c r="B151" s="15" t="s">
        <v>250</v>
      </c>
      <c r="C151" s="17" t="s">
        <v>924</v>
      </c>
      <c r="D151" s="24">
        <v>400</v>
      </c>
      <c r="E151" s="25">
        <v>0</v>
      </c>
      <c r="F151" s="26">
        <f>Table1[[#This Row],[SRP]]*(1-Table1[[#This Row],[Master Agreement Discount %]])</f>
        <v>400</v>
      </c>
      <c r="G151"/>
    </row>
    <row r="152" spans="1:7" ht="75" customHeight="1" x14ac:dyDescent="0.25">
      <c r="A152" s="16" t="s">
        <v>251</v>
      </c>
      <c r="B152" s="15" t="s">
        <v>252</v>
      </c>
      <c r="C152" s="17" t="s">
        <v>924</v>
      </c>
      <c r="D152" s="24">
        <v>450</v>
      </c>
      <c r="E152" s="25">
        <v>0</v>
      </c>
      <c r="F152" s="26">
        <f>Table1[[#This Row],[SRP]]*(1-Table1[[#This Row],[Master Agreement Discount %]])</f>
        <v>450</v>
      </c>
      <c r="G152"/>
    </row>
    <row r="153" spans="1:7" ht="75" customHeight="1" x14ac:dyDescent="0.25">
      <c r="A153" s="16" t="s">
        <v>253</v>
      </c>
      <c r="B153" s="15" t="s">
        <v>254</v>
      </c>
      <c r="C153" s="17" t="s">
        <v>924</v>
      </c>
      <c r="D153" s="24">
        <v>125</v>
      </c>
      <c r="E153" s="25">
        <v>0</v>
      </c>
      <c r="F153" s="26">
        <f>Table1[[#This Row],[SRP]]*(1-Table1[[#This Row],[Master Agreement Discount %]])</f>
        <v>125</v>
      </c>
      <c r="G153"/>
    </row>
    <row r="154" spans="1:7" ht="75" customHeight="1" x14ac:dyDescent="0.25">
      <c r="A154" s="16" t="s">
        <v>255</v>
      </c>
      <c r="B154" s="15" t="s">
        <v>256</v>
      </c>
      <c r="C154" s="17" t="s">
        <v>924</v>
      </c>
      <c r="D154" s="24">
        <v>150</v>
      </c>
      <c r="E154" s="25">
        <v>0</v>
      </c>
      <c r="F154" s="26">
        <f>Table1[[#This Row],[SRP]]*(1-Table1[[#This Row],[Master Agreement Discount %]])</f>
        <v>150</v>
      </c>
      <c r="G154"/>
    </row>
    <row r="155" spans="1:7" ht="75" customHeight="1" x14ac:dyDescent="0.25">
      <c r="A155" s="16" t="s">
        <v>257</v>
      </c>
      <c r="B155" s="15" t="s">
        <v>258</v>
      </c>
      <c r="C155" s="17" t="s">
        <v>924</v>
      </c>
      <c r="D155" s="24">
        <v>200</v>
      </c>
      <c r="E155" s="25">
        <v>0</v>
      </c>
      <c r="F155" s="26">
        <f>Table1[[#This Row],[SRP]]*(1-Table1[[#This Row],[Master Agreement Discount %]])</f>
        <v>200</v>
      </c>
      <c r="G155"/>
    </row>
    <row r="156" spans="1:7" ht="75" customHeight="1" x14ac:dyDescent="0.25">
      <c r="A156" s="16" t="s">
        <v>259</v>
      </c>
      <c r="B156" s="15" t="s">
        <v>260</v>
      </c>
      <c r="C156" s="17" t="s">
        <v>924</v>
      </c>
      <c r="D156" s="24">
        <v>225</v>
      </c>
      <c r="E156" s="25">
        <v>0</v>
      </c>
      <c r="F156" s="26">
        <f>Table1[[#This Row],[SRP]]*(1-Table1[[#This Row],[Master Agreement Discount %]])</f>
        <v>225</v>
      </c>
      <c r="G156"/>
    </row>
    <row r="157" spans="1:7" ht="75" customHeight="1" x14ac:dyDescent="0.25">
      <c r="A157" s="16" t="s">
        <v>116</v>
      </c>
      <c r="B157" s="15" t="s">
        <v>117</v>
      </c>
      <c r="C157" s="17" t="s">
        <v>920</v>
      </c>
      <c r="D157" s="24">
        <v>780</v>
      </c>
      <c r="E157" s="25">
        <v>0</v>
      </c>
      <c r="F157" s="26">
        <f>Table1[[#This Row],[SRP]]*(1-Table1[[#This Row],[Master Agreement Discount %]])</f>
        <v>780</v>
      </c>
      <c r="G157"/>
    </row>
    <row r="158" spans="1:7" ht="75" customHeight="1" x14ac:dyDescent="0.25">
      <c r="A158" s="16" t="s">
        <v>380</v>
      </c>
      <c r="B158" s="15" t="s">
        <v>381</v>
      </c>
      <c r="C158" s="17" t="s">
        <v>920</v>
      </c>
      <c r="D158" s="24">
        <v>825</v>
      </c>
      <c r="E158" s="25">
        <v>0</v>
      </c>
      <c r="F158" s="26">
        <f>Table1[[#This Row],[SRP]]*(1-Table1[[#This Row],[Master Agreement Discount %]])</f>
        <v>825</v>
      </c>
      <c r="G158"/>
    </row>
    <row r="159" spans="1:7" ht="75" customHeight="1" x14ac:dyDescent="0.25">
      <c r="A159" s="16" t="s">
        <v>382</v>
      </c>
      <c r="B159" s="15" t="s">
        <v>383</v>
      </c>
      <c r="C159" s="17" t="s">
        <v>920</v>
      </c>
      <c r="D159" s="24">
        <v>2425</v>
      </c>
      <c r="E159" s="25">
        <v>0</v>
      </c>
      <c r="F159" s="26">
        <f>Table1[[#This Row],[SRP]]*(1-Table1[[#This Row],[Master Agreement Discount %]])</f>
        <v>2425</v>
      </c>
      <c r="G159"/>
    </row>
    <row r="160" spans="1:7" ht="75" customHeight="1" x14ac:dyDescent="0.25">
      <c r="A160" s="16" t="s">
        <v>298</v>
      </c>
      <c r="B160" s="15" t="s">
        <v>299</v>
      </c>
      <c r="C160" s="17" t="s">
        <v>920</v>
      </c>
      <c r="D160" s="24">
        <v>300</v>
      </c>
      <c r="E160" s="25">
        <v>0</v>
      </c>
      <c r="F160" s="26">
        <f>Table1[[#This Row],[SRP]]*(1-Table1[[#This Row],[Master Agreement Discount %]])</f>
        <v>300</v>
      </c>
      <c r="G160"/>
    </row>
    <row r="161" spans="1:7" ht="75" customHeight="1" x14ac:dyDescent="0.25">
      <c r="A161" s="16" t="s">
        <v>300</v>
      </c>
      <c r="B161" s="15" t="s">
        <v>301</v>
      </c>
      <c r="C161" s="17" t="s">
        <v>920</v>
      </c>
      <c r="D161" s="24">
        <v>570</v>
      </c>
      <c r="E161" s="25">
        <v>0</v>
      </c>
      <c r="F161" s="26">
        <f>Table1[[#This Row],[SRP]]*(1-Table1[[#This Row],[Master Agreement Discount %]])</f>
        <v>570</v>
      </c>
      <c r="G161"/>
    </row>
    <row r="162" spans="1:7" ht="75" customHeight="1" x14ac:dyDescent="0.25">
      <c r="A162" s="16" t="s">
        <v>302</v>
      </c>
      <c r="B162" s="15" t="s">
        <v>303</v>
      </c>
      <c r="C162" s="17" t="s">
        <v>920</v>
      </c>
      <c r="D162" s="24">
        <v>1229</v>
      </c>
      <c r="E162" s="25">
        <v>0</v>
      </c>
      <c r="F162" s="26">
        <f>Table1[[#This Row],[SRP]]*(1-Table1[[#This Row],[Master Agreement Discount %]])</f>
        <v>1229</v>
      </c>
      <c r="G162"/>
    </row>
    <row r="163" spans="1:7" ht="75" customHeight="1" x14ac:dyDescent="0.25">
      <c r="A163" s="16" t="s">
        <v>304</v>
      </c>
      <c r="B163" s="15" t="s">
        <v>305</v>
      </c>
      <c r="C163" s="17" t="s">
        <v>920</v>
      </c>
      <c r="D163" s="24">
        <v>40000</v>
      </c>
      <c r="E163" s="25">
        <v>0</v>
      </c>
      <c r="F163" s="26">
        <f>Table1[[#This Row],[SRP]]*(1-Table1[[#This Row],[Master Agreement Discount %]])</f>
        <v>40000</v>
      </c>
      <c r="G163"/>
    </row>
    <row r="164" spans="1:7" ht="75" customHeight="1" x14ac:dyDescent="0.25">
      <c r="A164" s="19" t="s">
        <v>427</v>
      </c>
      <c r="B164" s="20" t="s">
        <v>428</v>
      </c>
      <c r="C164" s="17" t="s">
        <v>920</v>
      </c>
      <c r="D164" s="27">
        <v>660</v>
      </c>
      <c r="E164" s="25">
        <v>0</v>
      </c>
      <c r="F164" s="26">
        <f>Table1[[#This Row],[SRP]]*(1-Table1[[#This Row],[Master Agreement Discount %]])</f>
        <v>660</v>
      </c>
      <c r="G164"/>
    </row>
    <row r="165" spans="1:7" ht="75" customHeight="1" x14ac:dyDescent="0.25">
      <c r="A165" s="19" t="s">
        <v>429</v>
      </c>
      <c r="B165" s="20" t="s">
        <v>430</v>
      </c>
      <c r="C165" s="17" t="s">
        <v>920</v>
      </c>
      <c r="D165" s="27">
        <v>199</v>
      </c>
      <c r="E165" s="25">
        <v>0</v>
      </c>
      <c r="F165" s="26">
        <f>Table1[[#This Row],[SRP]]*(1-Table1[[#This Row],[Master Agreement Discount %]])</f>
        <v>199</v>
      </c>
      <c r="G165"/>
    </row>
    <row r="166" spans="1:7" ht="75" customHeight="1" x14ac:dyDescent="0.25">
      <c r="A166" s="19" t="s">
        <v>431</v>
      </c>
      <c r="B166" s="20" t="s">
        <v>432</v>
      </c>
      <c r="C166" s="17" t="s">
        <v>920</v>
      </c>
      <c r="D166" s="27">
        <v>179.1</v>
      </c>
      <c r="E166" s="25">
        <v>0</v>
      </c>
      <c r="F166" s="26">
        <f>Table1[[#This Row],[SRP]]*(1-Table1[[#This Row],[Master Agreement Discount %]])</f>
        <v>179.1</v>
      </c>
      <c r="G166"/>
    </row>
    <row r="167" spans="1:7" ht="75" customHeight="1" x14ac:dyDescent="0.25">
      <c r="A167" s="19" t="s">
        <v>433</v>
      </c>
      <c r="B167" s="20" t="s">
        <v>434</v>
      </c>
      <c r="C167" s="17" t="s">
        <v>920</v>
      </c>
      <c r="D167" s="27">
        <v>161.19</v>
      </c>
      <c r="E167" s="25">
        <v>0</v>
      </c>
      <c r="F167" s="26">
        <f>Table1[[#This Row],[SRP]]*(1-Table1[[#This Row],[Master Agreement Discount %]])</f>
        <v>161.19</v>
      </c>
      <c r="G167"/>
    </row>
    <row r="168" spans="1:7" ht="75" customHeight="1" x14ac:dyDescent="0.25">
      <c r="A168" s="19" t="s">
        <v>435</v>
      </c>
      <c r="B168" s="20" t="s">
        <v>436</v>
      </c>
      <c r="C168" s="17" t="s">
        <v>920</v>
      </c>
      <c r="D168" s="27">
        <v>145.071</v>
      </c>
      <c r="E168" s="25">
        <v>0</v>
      </c>
      <c r="F168" s="26">
        <f>Table1[[#This Row],[SRP]]*(1-Table1[[#This Row],[Master Agreement Discount %]])</f>
        <v>145.071</v>
      </c>
      <c r="G168"/>
    </row>
    <row r="169" spans="1:7" ht="75" customHeight="1" x14ac:dyDescent="0.25">
      <c r="A169" s="19" t="s">
        <v>437</v>
      </c>
      <c r="B169" s="20" t="s">
        <v>438</v>
      </c>
      <c r="C169" s="17" t="s">
        <v>920</v>
      </c>
      <c r="D169" s="27">
        <v>130.56389999999999</v>
      </c>
      <c r="E169" s="25">
        <v>0</v>
      </c>
      <c r="F169" s="26">
        <f>Table1[[#This Row],[SRP]]*(1-Table1[[#This Row],[Master Agreement Discount %]])</f>
        <v>130.56389999999999</v>
      </c>
      <c r="G169"/>
    </row>
    <row r="170" spans="1:7" ht="75" customHeight="1" x14ac:dyDescent="0.25">
      <c r="A170" s="19" t="s">
        <v>439</v>
      </c>
      <c r="B170" s="20" t="s">
        <v>440</v>
      </c>
      <c r="C170" s="17" t="s">
        <v>920</v>
      </c>
      <c r="D170" s="27">
        <v>7650</v>
      </c>
      <c r="E170" s="25">
        <v>0</v>
      </c>
      <c r="F170" s="26">
        <f>Table1[[#This Row],[SRP]]*(1-Table1[[#This Row],[Master Agreement Discount %]])</f>
        <v>7650</v>
      </c>
      <c r="G170"/>
    </row>
    <row r="171" spans="1:7" ht="75" customHeight="1" x14ac:dyDescent="0.25">
      <c r="A171" s="19" t="s">
        <v>441</v>
      </c>
      <c r="B171" s="20" t="s">
        <v>442</v>
      </c>
      <c r="C171" s="17" t="s">
        <v>920</v>
      </c>
      <c r="D171" s="27">
        <v>5000</v>
      </c>
      <c r="E171" s="25">
        <v>0</v>
      </c>
      <c r="F171" s="26">
        <f>Table1[[#This Row],[SRP]]*(1-Table1[[#This Row],[Master Agreement Discount %]])</f>
        <v>5000</v>
      </c>
      <c r="G171"/>
    </row>
    <row r="172" spans="1:7" ht="75" customHeight="1" x14ac:dyDescent="0.25">
      <c r="A172" s="19" t="s">
        <v>443</v>
      </c>
      <c r="B172" s="20" t="s">
        <v>444</v>
      </c>
      <c r="C172" s="17" t="s">
        <v>920</v>
      </c>
      <c r="D172" s="27">
        <v>3995</v>
      </c>
      <c r="E172" s="25">
        <v>0</v>
      </c>
      <c r="F172" s="26">
        <f>Table1[[#This Row],[SRP]]*(1-Table1[[#This Row],[Master Agreement Discount %]])</f>
        <v>3995</v>
      </c>
      <c r="G172"/>
    </row>
    <row r="173" spans="1:7" ht="75" customHeight="1" x14ac:dyDescent="0.25">
      <c r="A173" s="19" t="s">
        <v>445</v>
      </c>
      <c r="B173" s="20" t="s">
        <v>446</v>
      </c>
      <c r="C173" s="17" t="s">
        <v>920</v>
      </c>
      <c r="D173" s="27">
        <v>15000</v>
      </c>
      <c r="E173" s="25">
        <v>0</v>
      </c>
      <c r="F173" s="26">
        <f>Table1[[#This Row],[SRP]]*(1-Table1[[#This Row],[Master Agreement Discount %]])</f>
        <v>15000</v>
      </c>
      <c r="G173"/>
    </row>
    <row r="174" spans="1:7" ht="75" customHeight="1" x14ac:dyDescent="0.25">
      <c r="A174" s="19" t="s">
        <v>447</v>
      </c>
      <c r="B174" s="20" t="s">
        <v>448</v>
      </c>
      <c r="C174" s="17" t="s">
        <v>920</v>
      </c>
      <c r="D174" s="27">
        <v>2500</v>
      </c>
      <c r="E174" s="25">
        <v>0</v>
      </c>
      <c r="F174" s="26">
        <f>Table1[[#This Row],[SRP]]*(1-Table1[[#This Row],[Master Agreement Discount %]])</f>
        <v>2500</v>
      </c>
      <c r="G174"/>
    </row>
    <row r="175" spans="1:7" ht="75" customHeight="1" x14ac:dyDescent="0.25">
      <c r="A175" s="19" t="s">
        <v>449</v>
      </c>
      <c r="B175" s="20" t="s">
        <v>450</v>
      </c>
      <c r="C175" s="17" t="s">
        <v>920</v>
      </c>
      <c r="D175" s="27">
        <v>1250</v>
      </c>
      <c r="E175" s="25">
        <v>0</v>
      </c>
      <c r="F175" s="26">
        <f>Table1[[#This Row],[SRP]]*(1-Table1[[#This Row],[Master Agreement Discount %]])</f>
        <v>1250</v>
      </c>
      <c r="G175"/>
    </row>
    <row r="176" spans="1:7" ht="75" customHeight="1" x14ac:dyDescent="0.25">
      <c r="A176" s="19" t="s">
        <v>451</v>
      </c>
      <c r="B176" s="20" t="s">
        <v>452</v>
      </c>
      <c r="C176" s="17" t="s">
        <v>920</v>
      </c>
      <c r="D176" s="27">
        <v>10000</v>
      </c>
      <c r="E176" s="25">
        <v>0</v>
      </c>
      <c r="F176" s="26">
        <f>Table1[[#This Row],[SRP]]*(1-Table1[[#This Row],[Master Agreement Discount %]])</f>
        <v>10000</v>
      </c>
      <c r="G176"/>
    </row>
    <row r="177" spans="1:7" ht="75" customHeight="1" x14ac:dyDescent="0.25">
      <c r="A177" s="19" t="s">
        <v>453</v>
      </c>
      <c r="B177" s="20" t="s">
        <v>454</v>
      </c>
      <c r="C177" s="17" t="s">
        <v>920</v>
      </c>
      <c r="D177" s="27">
        <v>10000</v>
      </c>
      <c r="E177" s="25">
        <v>0</v>
      </c>
      <c r="F177" s="26">
        <f>Table1[[#This Row],[SRP]]*(1-Table1[[#This Row],[Master Agreement Discount %]])</f>
        <v>10000</v>
      </c>
      <c r="G177"/>
    </row>
    <row r="178" spans="1:7" ht="75" customHeight="1" x14ac:dyDescent="0.25">
      <c r="A178" s="19" t="s">
        <v>455</v>
      </c>
      <c r="B178" s="20" t="s">
        <v>456</v>
      </c>
      <c r="C178" s="17" t="s">
        <v>920</v>
      </c>
      <c r="D178" s="27">
        <v>15000</v>
      </c>
      <c r="E178" s="25">
        <v>0</v>
      </c>
      <c r="F178" s="26">
        <f>Table1[[#This Row],[SRP]]*(1-Table1[[#This Row],[Master Agreement Discount %]])</f>
        <v>15000</v>
      </c>
      <c r="G178"/>
    </row>
    <row r="179" spans="1:7" ht="75" customHeight="1" x14ac:dyDescent="0.25">
      <c r="A179" s="19" t="s">
        <v>457</v>
      </c>
      <c r="B179" s="20" t="s">
        <v>458</v>
      </c>
      <c r="C179" s="17" t="s">
        <v>920</v>
      </c>
      <c r="D179" s="27">
        <v>7500</v>
      </c>
      <c r="E179" s="25">
        <v>0</v>
      </c>
      <c r="F179" s="26">
        <f>Table1[[#This Row],[SRP]]*(1-Table1[[#This Row],[Master Agreement Discount %]])</f>
        <v>7500</v>
      </c>
      <c r="G179"/>
    </row>
    <row r="180" spans="1:7" ht="75" customHeight="1" x14ac:dyDescent="0.25">
      <c r="A180" s="16" t="s">
        <v>153</v>
      </c>
      <c r="B180" s="15" t="s">
        <v>154</v>
      </c>
      <c r="C180" s="17" t="s">
        <v>918</v>
      </c>
      <c r="D180" s="24">
        <v>2800</v>
      </c>
      <c r="E180" s="25">
        <v>0</v>
      </c>
      <c r="F180" s="26">
        <f>Table1[[#This Row],[SRP]]*(1-Table1[[#This Row],[Master Agreement Discount %]])</f>
        <v>2800</v>
      </c>
      <c r="G180"/>
    </row>
    <row r="181" spans="1:7" ht="75" customHeight="1" x14ac:dyDescent="0.25">
      <c r="A181" s="16" t="s">
        <v>155</v>
      </c>
      <c r="B181" s="15" t="s">
        <v>156</v>
      </c>
      <c r="C181" s="17" t="s">
        <v>918</v>
      </c>
      <c r="D181" s="24">
        <v>18000</v>
      </c>
      <c r="E181" s="25">
        <v>0</v>
      </c>
      <c r="F181" s="26">
        <f>Table1[[#This Row],[SRP]]*(1-Table1[[#This Row],[Master Agreement Discount %]])</f>
        <v>18000</v>
      </c>
      <c r="G181"/>
    </row>
    <row r="182" spans="1:7" ht="75" customHeight="1" x14ac:dyDescent="0.25">
      <c r="A182" s="16" t="s">
        <v>157</v>
      </c>
      <c r="B182" s="15" t="s">
        <v>158</v>
      </c>
      <c r="C182" s="17" t="s">
        <v>918</v>
      </c>
      <c r="D182" s="24">
        <v>15000</v>
      </c>
      <c r="E182" s="25">
        <v>0</v>
      </c>
      <c r="F182" s="26">
        <f>Table1[[#This Row],[SRP]]*(1-Table1[[#This Row],[Master Agreement Discount %]])</f>
        <v>15000</v>
      </c>
      <c r="G182"/>
    </row>
    <row r="183" spans="1:7" ht="75" customHeight="1" x14ac:dyDescent="0.25">
      <c r="A183" s="16" t="s">
        <v>159</v>
      </c>
      <c r="B183" s="15" t="s">
        <v>160</v>
      </c>
      <c r="C183" s="17" t="s">
        <v>918</v>
      </c>
      <c r="D183" s="24">
        <v>1300</v>
      </c>
      <c r="E183" s="25">
        <v>0</v>
      </c>
      <c r="F183" s="26">
        <f>Table1[[#This Row],[SRP]]*(1-Table1[[#This Row],[Master Agreement Discount %]])</f>
        <v>1300</v>
      </c>
      <c r="G183"/>
    </row>
    <row r="184" spans="1:7" ht="75" customHeight="1" x14ac:dyDescent="0.25">
      <c r="A184" s="16" t="s">
        <v>161</v>
      </c>
      <c r="B184" s="15" t="s">
        <v>162</v>
      </c>
      <c r="C184" s="17" t="s">
        <v>918</v>
      </c>
      <c r="D184" s="24">
        <v>2500</v>
      </c>
      <c r="E184" s="25">
        <v>0</v>
      </c>
      <c r="F184" s="26">
        <f>Table1[[#This Row],[SRP]]*(1-Table1[[#This Row],[Master Agreement Discount %]])</f>
        <v>2500</v>
      </c>
      <c r="G184"/>
    </row>
    <row r="185" spans="1:7" ht="75" customHeight="1" x14ac:dyDescent="0.25">
      <c r="A185" s="16" t="s">
        <v>163</v>
      </c>
      <c r="B185" s="15" t="s">
        <v>164</v>
      </c>
      <c r="C185" s="17" t="s">
        <v>918</v>
      </c>
      <c r="D185" s="24">
        <v>2800</v>
      </c>
      <c r="E185" s="25">
        <v>0</v>
      </c>
      <c r="F185" s="26">
        <f>Table1[[#This Row],[SRP]]*(1-Table1[[#This Row],[Master Agreement Discount %]])</f>
        <v>2800</v>
      </c>
      <c r="G185"/>
    </row>
    <row r="186" spans="1:7" ht="75" customHeight="1" x14ac:dyDescent="0.25">
      <c r="A186" s="16" t="s">
        <v>165</v>
      </c>
      <c r="B186" s="15" t="s">
        <v>166</v>
      </c>
      <c r="C186" s="17" t="s">
        <v>918</v>
      </c>
      <c r="D186" s="24">
        <v>2600</v>
      </c>
      <c r="E186" s="25">
        <v>0</v>
      </c>
      <c r="F186" s="26">
        <f>Table1[[#This Row],[SRP]]*(1-Table1[[#This Row],[Master Agreement Discount %]])</f>
        <v>2600</v>
      </c>
      <c r="G186"/>
    </row>
    <row r="187" spans="1:7" ht="75" customHeight="1" x14ac:dyDescent="0.25">
      <c r="A187" s="16" t="s">
        <v>285</v>
      </c>
      <c r="B187" s="15" t="s">
        <v>286</v>
      </c>
      <c r="C187" s="17" t="s">
        <v>918</v>
      </c>
      <c r="D187" s="24">
        <v>2599</v>
      </c>
      <c r="E187" s="25">
        <v>0</v>
      </c>
      <c r="F187" s="26">
        <f>Table1[[#This Row],[SRP]]*(1-Table1[[#This Row],[Master Agreement Discount %]])</f>
        <v>2599</v>
      </c>
      <c r="G187"/>
    </row>
    <row r="188" spans="1:7" ht="75" customHeight="1" x14ac:dyDescent="0.25">
      <c r="A188" s="16" t="s">
        <v>287</v>
      </c>
      <c r="B188" s="15" t="s">
        <v>288</v>
      </c>
      <c r="C188" s="17" t="s">
        <v>918</v>
      </c>
      <c r="D188" s="24">
        <v>2599</v>
      </c>
      <c r="E188" s="25">
        <v>0</v>
      </c>
      <c r="F188" s="26">
        <f>Table1[[#This Row],[SRP]]*(1-Table1[[#This Row],[Master Agreement Discount %]])</f>
        <v>2599</v>
      </c>
      <c r="G188"/>
    </row>
    <row r="189" spans="1:7" ht="75" customHeight="1" x14ac:dyDescent="0.25">
      <c r="A189" s="16" t="s">
        <v>294</v>
      </c>
      <c r="B189" s="15" t="s">
        <v>295</v>
      </c>
      <c r="C189" s="17" t="s">
        <v>918</v>
      </c>
      <c r="D189" s="24">
        <v>2100</v>
      </c>
      <c r="E189" s="25">
        <v>0</v>
      </c>
      <c r="F189" s="26">
        <f>Table1[[#This Row],[SRP]]*(1-Table1[[#This Row],[Master Agreement Discount %]])</f>
        <v>2100</v>
      </c>
      <c r="G189"/>
    </row>
    <row r="190" spans="1:7" ht="75" customHeight="1" x14ac:dyDescent="0.25">
      <c r="A190" s="16" t="s">
        <v>296</v>
      </c>
      <c r="B190" s="15" t="s">
        <v>297</v>
      </c>
      <c r="C190" s="17" t="s">
        <v>918</v>
      </c>
      <c r="D190" s="24">
        <v>500</v>
      </c>
      <c r="E190" s="25">
        <v>0</v>
      </c>
      <c r="F190" s="26">
        <f>Table1[[#This Row],[SRP]]*(1-Table1[[#This Row],[Master Agreement Discount %]])</f>
        <v>500</v>
      </c>
      <c r="G190"/>
    </row>
    <row r="191" spans="1:7" ht="75" customHeight="1" x14ac:dyDescent="0.25">
      <c r="A191" s="16" t="s">
        <v>310</v>
      </c>
      <c r="B191" s="15" t="s">
        <v>311</v>
      </c>
      <c r="C191" s="17" t="s">
        <v>918</v>
      </c>
      <c r="D191" s="24">
        <v>2780</v>
      </c>
      <c r="E191" s="25">
        <v>0</v>
      </c>
      <c r="F191" s="26">
        <f>Table1[[#This Row],[SRP]]*(1-Table1[[#This Row],[Master Agreement Discount %]])</f>
        <v>2780</v>
      </c>
      <c r="G191"/>
    </row>
    <row r="192" spans="1:7" ht="75" customHeight="1" x14ac:dyDescent="0.25">
      <c r="A192" s="16" t="s">
        <v>312</v>
      </c>
      <c r="B192" s="15" t="s">
        <v>313</v>
      </c>
      <c r="C192" s="17" t="s">
        <v>918</v>
      </c>
      <c r="D192" s="24">
        <v>2100</v>
      </c>
      <c r="E192" s="25">
        <v>0</v>
      </c>
      <c r="F192" s="26">
        <f>Table1[[#This Row],[SRP]]*(1-Table1[[#This Row],[Master Agreement Discount %]])</f>
        <v>2100</v>
      </c>
      <c r="G192"/>
    </row>
    <row r="193" spans="1:7" ht="75" customHeight="1" x14ac:dyDescent="0.25">
      <c r="A193" s="16" t="s">
        <v>314</v>
      </c>
      <c r="B193" s="15" t="s">
        <v>315</v>
      </c>
      <c r="C193" s="17" t="s">
        <v>918</v>
      </c>
      <c r="D193" s="24">
        <v>2600</v>
      </c>
      <c r="E193" s="25">
        <v>0</v>
      </c>
      <c r="F193" s="26">
        <f>Table1[[#This Row],[SRP]]*(1-Table1[[#This Row],[Master Agreement Discount %]])</f>
        <v>2600</v>
      </c>
      <c r="G193"/>
    </row>
    <row r="194" spans="1:7" ht="75" customHeight="1" x14ac:dyDescent="0.25">
      <c r="A194" s="16" t="s">
        <v>316</v>
      </c>
      <c r="B194" s="15" t="s">
        <v>317</v>
      </c>
      <c r="C194" s="17" t="s">
        <v>918</v>
      </c>
      <c r="D194" s="24">
        <v>378</v>
      </c>
      <c r="E194" s="25">
        <v>0</v>
      </c>
      <c r="F194" s="26">
        <f>Table1[[#This Row],[SRP]]*(1-Table1[[#This Row],[Master Agreement Discount %]])</f>
        <v>378</v>
      </c>
      <c r="G194"/>
    </row>
    <row r="195" spans="1:7" ht="75" customHeight="1" x14ac:dyDescent="0.25">
      <c r="A195" s="16" t="s">
        <v>352</v>
      </c>
      <c r="B195" s="15" t="s">
        <v>353</v>
      </c>
      <c r="C195" s="17" t="s">
        <v>918</v>
      </c>
      <c r="D195" s="24">
        <v>150</v>
      </c>
      <c r="E195" s="25">
        <v>0</v>
      </c>
      <c r="F195" s="26">
        <f>Table1[[#This Row],[SRP]]*(1-Table1[[#This Row],[Master Agreement Discount %]])</f>
        <v>150</v>
      </c>
      <c r="G195"/>
    </row>
    <row r="196" spans="1:7" ht="75" customHeight="1" x14ac:dyDescent="0.25">
      <c r="A196" s="16" t="s">
        <v>358</v>
      </c>
      <c r="B196" s="15" t="s">
        <v>359</v>
      </c>
      <c r="C196" s="17" t="s">
        <v>918</v>
      </c>
      <c r="D196" s="24">
        <v>7650</v>
      </c>
      <c r="E196" s="25">
        <v>0</v>
      </c>
      <c r="F196" s="26">
        <f>Table1[[#This Row],[SRP]]*(1-Table1[[#This Row],[Master Agreement Discount %]])</f>
        <v>7650</v>
      </c>
      <c r="G196"/>
    </row>
    <row r="197" spans="1:7" ht="75" customHeight="1" x14ac:dyDescent="0.25">
      <c r="A197" s="16" t="s">
        <v>24</v>
      </c>
      <c r="B197" s="15" t="s">
        <v>25</v>
      </c>
      <c r="C197" s="17" t="s">
        <v>921</v>
      </c>
      <c r="D197" s="24">
        <v>25</v>
      </c>
      <c r="E197" s="25">
        <v>0</v>
      </c>
      <c r="F197" s="26">
        <f>Table1[[#This Row],[SRP]]*(1-Table1[[#This Row],[Master Agreement Discount %]])</f>
        <v>25</v>
      </c>
      <c r="G197"/>
    </row>
    <row r="198" spans="1:7" ht="75" customHeight="1" x14ac:dyDescent="0.25">
      <c r="A198" s="16" t="s">
        <v>30</v>
      </c>
      <c r="B198" s="15" t="s">
        <v>31</v>
      </c>
      <c r="C198" s="17" t="s">
        <v>921</v>
      </c>
      <c r="D198" s="24">
        <v>209</v>
      </c>
      <c r="E198" s="25">
        <v>0</v>
      </c>
      <c r="F198" s="26">
        <f>Table1[[#This Row],[SRP]]*(1-Table1[[#This Row],[Master Agreement Discount %]])</f>
        <v>209</v>
      </c>
      <c r="G198"/>
    </row>
    <row r="199" spans="1:7" ht="75" customHeight="1" x14ac:dyDescent="0.25">
      <c r="A199" s="16" t="s">
        <v>32</v>
      </c>
      <c r="B199" s="15" t="s">
        <v>33</v>
      </c>
      <c r="C199" s="17" t="s">
        <v>921</v>
      </c>
      <c r="D199" s="24">
        <v>1370.25</v>
      </c>
      <c r="E199" s="25">
        <v>0</v>
      </c>
      <c r="F199" s="26">
        <f>Table1[[#This Row],[SRP]]*(1-Table1[[#This Row],[Master Agreement Discount %]])</f>
        <v>1370.25</v>
      </c>
      <c r="G199"/>
    </row>
    <row r="200" spans="1:7" ht="75" customHeight="1" x14ac:dyDescent="0.25">
      <c r="A200" s="16" t="s">
        <v>34</v>
      </c>
      <c r="B200" s="15" t="s">
        <v>35</v>
      </c>
      <c r="C200" s="17" t="s">
        <v>921</v>
      </c>
      <c r="D200" s="24">
        <v>1439</v>
      </c>
      <c r="E200" s="25">
        <v>0</v>
      </c>
      <c r="F200" s="26">
        <f>Table1[[#This Row],[SRP]]*(1-Table1[[#This Row],[Master Agreement Discount %]])</f>
        <v>1439</v>
      </c>
      <c r="G200"/>
    </row>
    <row r="201" spans="1:7" ht="75" customHeight="1" x14ac:dyDescent="0.25">
      <c r="A201" s="16" t="s">
        <v>36</v>
      </c>
      <c r="B201" s="15" t="s">
        <v>37</v>
      </c>
      <c r="C201" s="17" t="s">
        <v>921</v>
      </c>
      <c r="D201" s="24">
        <v>1129</v>
      </c>
      <c r="E201" s="25">
        <v>0</v>
      </c>
      <c r="F201" s="26">
        <f>Table1[[#This Row],[SRP]]*(1-Table1[[#This Row],[Master Agreement Discount %]])</f>
        <v>1129</v>
      </c>
      <c r="G201"/>
    </row>
    <row r="202" spans="1:7" ht="75" customHeight="1" x14ac:dyDescent="0.25">
      <c r="A202" s="16" t="s">
        <v>38</v>
      </c>
      <c r="B202" s="15" t="s">
        <v>39</v>
      </c>
      <c r="C202" s="17" t="s">
        <v>921</v>
      </c>
      <c r="D202" s="24">
        <v>1109</v>
      </c>
      <c r="E202" s="25">
        <v>0</v>
      </c>
      <c r="F202" s="26">
        <f>Table1[[#This Row],[SRP]]*(1-Table1[[#This Row],[Master Agreement Discount %]])</f>
        <v>1109</v>
      </c>
      <c r="G202"/>
    </row>
    <row r="203" spans="1:7" ht="75" customHeight="1" x14ac:dyDescent="0.25">
      <c r="A203" s="16" t="s">
        <v>40</v>
      </c>
      <c r="B203" s="15" t="s">
        <v>41</v>
      </c>
      <c r="C203" s="17" t="s">
        <v>921</v>
      </c>
      <c r="D203" s="24">
        <v>1225</v>
      </c>
      <c r="E203" s="25">
        <v>0</v>
      </c>
      <c r="F203" s="26">
        <f>Table1[[#This Row],[SRP]]*(1-Table1[[#This Row],[Master Agreement Discount %]])</f>
        <v>1225</v>
      </c>
      <c r="G203"/>
    </row>
    <row r="204" spans="1:7" ht="75" customHeight="1" x14ac:dyDescent="0.25">
      <c r="A204" s="16" t="s">
        <v>289</v>
      </c>
      <c r="B204" s="15" t="s">
        <v>290</v>
      </c>
      <c r="C204" s="17" t="s">
        <v>921</v>
      </c>
      <c r="D204" s="24">
        <v>48.79</v>
      </c>
      <c r="E204" s="25">
        <v>0</v>
      </c>
      <c r="F204" s="26">
        <f>Table1[[#This Row],[SRP]]*(1-Table1[[#This Row],[Master Agreement Discount %]])</f>
        <v>48.79</v>
      </c>
      <c r="G204"/>
    </row>
    <row r="205" spans="1:7" ht="75" customHeight="1" x14ac:dyDescent="0.25">
      <c r="A205" s="16" t="s">
        <v>291</v>
      </c>
      <c r="B205" s="15" t="s">
        <v>290</v>
      </c>
      <c r="C205" s="17" t="s">
        <v>921</v>
      </c>
      <c r="D205" s="24">
        <v>48.79</v>
      </c>
      <c r="E205" s="25">
        <v>0</v>
      </c>
      <c r="F205" s="26">
        <f>Table1[[#This Row],[SRP]]*(1-Table1[[#This Row],[Master Agreement Discount %]])</f>
        <v>48.79</v>
      </c>
      <c r="G205"/>
    </row>
    <row r="206" spans="1:7" ht="75" customHeight="1" x14ac:dyDescent="0.25">
      <c r="A206" s="16" t="s">
        <v>292</v>
      </c>
      <c r="B206" s="15" t="s">
        <v>293</v>
      </c>
      <c r="C206" s="17" t="s">
        <v>921</v>
      </c>
      <c r="D206" s="24">
        <v>145.08000000000001</v>
      </c>
      <c r="E206" s="25">
        <v>0</v>
      </c>
      <c r="F206" s="26">
        <f>Table1[[#This Row],[SRP]]*(1-Table1[[#This Row],[Master Agreement Discount %]])</f>
        <v>145.08000000000001</v>
      </c>
      <c r="G206"/>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workbookViewId="0">
      <pane ySplit="1" topLeftCell="A12" activePane="bottomLeft" state="frozen"/>
      <selection pane="bottomLeft" activeCell="B37" sqref="B37"/>
    </sheetView>
  </sheetViews>
  <sheetFormatPr defaultRowHeight="15" x14ac:dyDescent="0.25"/>
  <cols>
    <col min="1" max="1" width="17" bestFit="1" customWidth="1"/>
    <col min="2" max="2" width="60.85546875" bestFit="1" customWidth="1"/>
    <col min="3" max="3" width="8.85546875" hidden="1" customWidth="1"/>
    <col min="4" max="4" width="6.5703125" hidden="1" customWidth="1"/>
    <col min="5" max="5" width="4.140625" hidden="1" customWidth="1"/>
    <col min="6" max="6" width="6.7109375" hidden="1" customWidth="1"/>
    <col min="7" max="7" width="12" hidden="1" customWidth="1"/>
    <col min="8" max="8" width="4" hidden="1" customWidth="1"/>
    <col min="9" max="9" width="3.85546875" hidden="1" customWidth="1"/>
    <col min="10" max="10" width="5.140625" hidden="1" customWidth="1"/>
    <col min="11" max="11" width="4.28515625" hidden="1" customWidth="1"/>
    <col min="12" max="12" width="7" hidden="1" customWidth="1"/>
    <col min="13" max="13" width="4" hidden="1" customWidth="1"/>
    <col min="14" max="14" width="8.28515625" hidden="1" customWidth="1"/>
    <col min="15" max="15" width="4.140625" hidden="1" customWidth="1"/>
    <col min="16" max="16" width="2.85546875" hidden="1" customWidth="1"/>
    <col min="17" max="17" width="6" hidden="1" customWidth="1"/>
    <col min="18" max="18" width="4.28515625" hidden="1" customWidth="1"/>
    <col min="19" max="19" width="6.5703125" hidden="1" customWidth="1"/>
    <col min="20" max="20" width="8.85546875" hidden="1" customWidth="1"/>
    <col min="21" max="21" width="7.140625" hidden="1" customWidth="1"/>
    <col min="22" max="22" width="6.42578125" hidden="1" customWidth="1"/>
    <col min="23" max="23" width="8.85546875" hidden="1" customWidth="1"/>
    <col min="24" max="24" width="8.85546875" style="1" bestFit="1" customWidth="1"/>
  </cols>
  <sheetData>
    <row r="1" spans="1:24" ht="18"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5" t="s">
        <v>23</v>
      </c>
    </row>
    <row r="2" spans="1:24" x14ac:dyDescent="0.25">
      <c r="A2" s="4" t="s">
        <v>400</v>
      </c>
      <c r="B2" s="4" t="s">
        <v>401</v>
      </c>
      <c r="C2" s="2"/>
      <c r="D2" s="2"/>
      <c r="E2" s="2"/>
      <c r="F2" s="4" t="s">
        <v>26</v>
      </c>
      <c r="G2" s="4" t="s">
        <v>402</v>
      </c>
      <c r="H2" s="4" t="s">
        <v>27</v>
      </c>
      <c r="I2" s="2"/>
      <c r="J2" s="2"/>
      <c r="K2" s="2"/>
      <c r="L2" s="4" t="s">
        <v>28</v>
      </c>
      <c r="M2" s="2"/>
      <c r="N2" s="2"/>
      <c r="O2" s="2"/>
      <c r="P2" s="2"/>
      <c r="Q2" s="2"/>
      <c r="R2" s="2"/>
      <c r="S2" s="2"/>
      <c r="T2" s="4" t="s">
        <v>29</v>
      </c>
      <c r="U2" s="4" t="s">
        <v>29</v>
      </c>
      <c r="V2" s="2"/>
      <c r="W2" s="2"/>
      <c r="X2" s="6">
        <v>35</v>
      </c>
    </row>
    <row r="3" spans="1:24" x14ac:dyDescent="0.25">
      <c r="A3" s="4" t="s">
        <v>403</v>
      </c>
      <c r="B3" s="4" t="s">
        <v>404</v>
      </c>
      <c r="C3" s="2"/>
      <c r="D3" s="2"/>
      <c r="E3" s="2"/>
      <c r="F3" s="4" t="s">
        <v>26</v>
      </c>
      <c r="G3" s="4" t="s">
        <v>402</v>
      </c>
      <c r="H3" s="4" t="s">
        <v>27</v>
      </c>
      <c r="I3" s="2"/>
      <c r="J3" s="2"/>
      <c r="K3" s="2"/>
      <c r="L3" s="4" t="s">
        <v>28</v>
      </c>
      <c r="M3" s="2"/>
      <c r="N3" s="2"/>
      <c r="O3" s="2"/>
      <c r="P3" s="2"/>
      <c r="Q3" s="2"/>
      <c r="R3" s="2"/>
      <c r="S3" s="2"/>
      <c r="T3" s="4" t="s">
        <v>29</v>
      </c>
      <c r="U3" s="4" t="s">
        <v>29</v>
      </c>
      <c r="V3" s="2"/>
      <c r="W3" s="2"/>
      <c r="X3" s="6">
        <v>285</v>
      </c>
    </row>
    <row r="4" spans="1:24" x14ac:dyDescent="0.25">
      <c r="A4" s="4" t="s">
        <v>405</v>
      </c>
      <c r="B4" s="4" t="s">
        <v>406</v>
      </c>
      <c r="C4" s="2"/>
      <c r="D4" s="2"/>
      <c r="E4" s="2"/>
      <c r="F4" s="4" t="s">
        <v>26</v>
      </c>
      <c r="G4" s="4" t="s">
        <v>402</v>
      </c>
      <c r="H4" s="4" t="s">
        <v>27</v>
      </c>
      <c r="I4" s="2"/>
      <c r="J4" s="2"/>
      <c r="K4" s="2"/>
      <c r="L4" s="4" t="s">
        <v>28</v>
      </c>
      <c r="M4" s="2"/>
      <c r="N4" s="2"/>
      <c r="O4" s="2"/>
      <c r="P4" s="2"/>
      <c r="Q4" s="2"/>
      <c r="R4" s="2"/>
      <c r="S4" s="2"/>
      <c r="T4" s="4" t="s">
        <v>29</v>
      </c>
      <c r="U4" s="4" t="s">
        <v>29</v>
      </c>
      <c r="V4" s="2"/>
      <c r="W4" s="2"/>
      <c r="X4" s="6">
        <v>92</v>
      </c>
    </row>
    <row r="5" spans="1:24" x14ac:dyDescent="0.25">
      <c r="A5" s="4" t="s">
        <v>407</v>
      </c>
      <c r="B5" s="4" t="s">
        <v>408</v>
      </c>
      <c r="C5" s="2"/>
      <c r="D5" s="2"/>
      <c r="E5" s="2"/>
      <c r="F5" s="4" t="s">
        <v>26</v>
      </c>
      <c r="G5" s="4" t="s">
        <v>402</v>
      </c>
      <c r="H5" s="4" t="s">
        <v>27</v>
      </c>
      <c r="I5" s="2"/>
      <c r="J5" s="2"/>
      <c r="K5" s="2"/>
      <c r="L5" s="4" t="s">
        <v>28</v>
      </c>
      <c r="M5" s="2"/>
      <c r="N5" s="2"/>
      <c r="O5" s="2"/>
      <c r="P5" s="2"/>
      <c r="Q5" s="2"/>
      <c r="R5" s="2"/>
      <c r="S5" s="2"/>
      <c r="T5" s="4" t="s">
        <v>29</v>
      </c>
      <c r="U5" s="4" t="s">
        <v>29</v>
      </c>
      <c r="V5" s="2"/>
      <c r="W5" s="2"/>
      <c r="X5" s="6">
        <v>92</v>
      </c>
    </row>
    <row r="6" spans="1:24" x14ac:dyDescent="0.25">
      <c r="A6" s="4" t="s">
        <v>409</v>
      </c>
      <c r="B6" s="4" t="s">
        <v>410</v>
      </c>
      <c r="C6" s="2"/>
      <c r="D6" s="2"/>
      <c r="E6" s="2"/>
      <c r="F6" s="4" t="s">
        <v>26</v>
      </c>
      <c r="G6" s="4" t="s">
        <v>402</v>
      </c>
      <c r="H6" s="4" t="s">
        <v>27</v>
      </c>
      <c r="I6" s="2"/>
      <c r="J6" s="2"/>
      <c r="K6" s="2"/>
      <c r="L6" s="4" t="s">
        <v>28</v>
      </c>
      <c r="M6" s="2"/>
      <c r="N6" s="2"/>
      <c r="O6" s="2"/>
      <c r="P6" s="2"/>
      <c r="Q6" s="2"/>
      <c r="R6" s="2"/>
      <c r="S6" s="2"/>
      <c r="T6" s="4" t="s">
        <v>29</v>
      </c>
      <c r="U6" s="4" t="s">
        <v>29</v>
      </c>
      <c r="V6" s="2"/>
      <c r="W6" s="2"/>
      <c r="X6" s="6">
        <v>92</v>
      </c>
    </row>
    <row r="7" spans="1:24" x14ac:dyDescent="0.25">
      <c r="A7" s="4" t="s">
        <v>411</v>
      </c>
      <c r="B7" s="4" t="s">
        <v>412</v>
      </c>
      <c r="C7" s="2"/>
      <c r="D7" s="2"/>
      <c r="E7" s="2"/>
      <c r="F7" s="4" t="s">
        <v>26</v>
      </c>
      <c r="G7" s="4" t="s">
        <v>402</v>
      </c>
      <c r="H7" s="4" t="s">
        <v>27</v>
      </c>
      <c r="I7" s="2"/>
      <c r="J7" s="2"/>
      <c r="K7" s="2"/>
      <c r="L7" s="4" t="s">
        <v>28</v>
      </c>
      <c r="M7" s="2"/>
      <c r="N7" s="2"/>
      <c r="O7" s="2"/>
      <c r="P7" s="2"/>
      <c r="Q7" s="2"/>
      <c r="R7" s="2"/>
      <c r="S7" s="2"/>
      <c r="T7" s="4" t="s">
        <v>29</v>
      </c>
      <c r="U7" s="4" t="s">
        <v>29</v>
      </c>
      <c r="V7" s="2"/>
      <c r="W7" s="2"/>
      <c r="X7" s="6">
        <v>50</v>
      </c>
    </row>
    <row r="8" spans="1:24" x14ac:dyDescent="0.25">
      <c r="A8" s="4" t="s">
        <v>413</v>
      </c>
      <c r="B8" s="4" t="s">
        <v>414</v>
      </c>
      <c r="C8" s="2"/>
      <c r="D8" s="2"/>
      <c r="E8" s="2"/>
      <c r="F8" s="4" t="s">
        <v>26</v>
      </c>
      <c r="G8" s="4" t="s">
        <v>402</v>
      </c>
      <c r="H8" s="4" t="s">
        <v>27</v>
      </c>
      <c r="I8" s="2"/>
      <c r="J8" s="2"/>
      <c r="K8" s="2"/>
      <c r="L8" s="4" t="s">
        <v>28</v>
      </c>
      <c r="M8" s="2"/>
      <c r="N8" s="2"/>
      <c r="O8" s="2"/>
      <c r="P8" s="2"/>
      <c r="Q8" s="2"/>
      <c r="R8" s="2"/>
      <c r="S8" s="2"/>
      <c r="T8" s="4" t="s">
        <v>29</v>
      </c>
      <c r="U8" s="4" t="s">
        <v>29</v>
      </c>
      <c r="V8" s="2"/>
      <c r="W8" s="2"/>
      <c r="X8" s="6">
        <v>65</v>
      </c>
    </row>
    <row r="9" spans="1:24" x14ac:dyDescent="0.25">
      <c r="A9" s="4" t="s">
        <v>415</v>
      </c>
      <c r="B9" s="4" t="s">
        <v>416</v>
      </c>
      <c r="C9" s="2"/>
      <c r="D9" s="2"/>
      <c r="E9" s="2"/>
      <c r="F9" s="4" t="s">
        <v>26</v>
      </c>
      <c r="G9" s="4" t="s">
        <v>402</v>
      </c>
      <c r="H9" s="2"/>
      <c r="I9" s="2"/>
      <c r="J9" s="2"/>
      <c r="K9" s="2"/>
      <c r="L9" s="4" t="s">
        <v>28</v>
      </c>
      <c r="M9" s="2"/>
      <c r="N9" s="2"/>
      <c r="O9" s="2"/>
      <c r="P9" s="2"/>
      <c r="Q9" s="2"/>
      <c r="R9" s="2"/>
      <c r="S9" s="2"/>
      <c r="T9" s="4" t="s">
        <v>29</v>
      </c>
      <c r="U9" s="4" t="s">
        <v>29</v>
      </c>
      <c r="V9" s="2"/>
      <c r="W9" s="2"/>
      <c r="X9" s="6">
        <v>18</v>
      </c>
    </row>
    <row r="10" spans="1:24" x14ac:dyDescent="0.25">
      <c r="A10" s="4" t="s">
        <v>417</v>
      </c>
      <c r="B10" s="4" t="s">
        <v>418</v>
      </c>
      <c r="C10" s="2"/>
      <c r="D10" s="2"/>
      <c r="E10" s="2"/>
      <c r="F10" s="4" t="s">
        <v>26</v>
      </c>
      <c r="G10" s="4" t="s">
        <v>402</v>
      </c>
      <c r="H10" s="4" t="s">
        <v>27</v>
      </c>
      <c r="I10" s="2"/>
      <c r="J10" s="2"/>
      <c r="K10" s="2"/>
      <c r="L10" s="4" t="s">
        <v>28</v>
      </c>
      <c r="M10" s="2"/>
      <c r="N10" s="2"/>
      <c r="O10" s="2"/>
      <c r="P10" s="2"/>
      <c r="Q10" s="2"/>
      <c r="R10" s="2"/>
      <c r="S10" s="2"/>
      <c r="T10" s="4" t="s">
        <v>29</v>
      </c>
      <c r="U10" s="4" t="s">
        <v>29</v>
      </c>
      <c r="V10" s="2"/>
      <c r="W10" s="2"/>
      <c r="X10" s="6">
        <v>69</v>
      </c>
    </row>
    <row r="11" spans="1:24" x14ac:dyDescent="0.25">
      <c r="A11" s="4" t="s">
        <v>419</v>
      </c>
      <c r="B11" s="4" t="s">
        <v>420</v>
      </c>
      <c r="C11" s="2"/>
      <c r="D11" s="2"/>
      <c r="E11" s="2"/>
      <c r="F11" s="4" t="s">
        <v>26</v>
      </c>
      <c r="G11" s="4" t="s">
        <v>402</v>
      </c>
      <c r="H11" s="2"/>
      <c r="I11" s="2"/>
      <c r="J11" s="2"/>
      <c r="K11" s="2"/>
      <c r="L11" s="4" t="s">
        <v>28</v>
      </c>
      <c r="M11" s="2"/>
      <c r="N11" s="2"/>
      <c r="O11" s="2"/>
      <c r="P11" s="2"/>
      <c r="Q11" s="2"/>
      <c r="R11" s="2"/>
      <c r="S11" s="2"/>
      <c r="T11" s="4" t="s">
        <v>29</v>
      </c>
      <c r="U11" s="4" t="s">
        <v>29</v>
      </c>
      <c r="V11" s="2"/>
      <c r="W11" s="2"/>
      <c r="X11" s="6">
        <v>15</v>
      </c>
    </row>
    <row r="12" spans="1:24" x14ac:dyDescent="0.25">
      <c r="A12" s="4" t="s">
        <v>421</v>
      </c>
      <c r="B12" s="4" t="s">
        <v>422</v>
      </c>
      <c r="C12" s="2"/>
      <c r="D12" s="2"/>
      <c r="E12" s="2"/>
      <c r="F12" s="4" t="s">
        <v>26</v>
      </c>
      <c r="G12" s="4" t="s">
        <v>402</v>
      </c>
      <c r="H12" s="2"/>
      <c r="I12" s="2"/>
      <c r="J12" s="2"/>
      <c r="K12" s="2"/>
      <c r="L12" s="4" t="s">
        <v>28</v>
      </c>
      <c r="M12" s="2"/>
      <c r="N12" s="2"/>
      <c r="O12" s="2"/>
      <c r="P12" s="2"/>
      <c r="Q12" s="2"/>
      <c r="R12" s="2"/>
      <c r="S12" s="2"/>
      <c r="T12" s="4" t="s">
        <v>29</v>
      </c>
      <c r="U12" s="4" t="s">
        <v>29</v>
      </c>
      <c r="V12" s="2"/>
      <c r="W12" s="2"/>
      <c r="X12" s="6">
        <v>245</v>
      </c>
    </row>
    <row r="13" spans="1:24" x14ac:dyDescent="0.25">
      <c r="A13" s="4" t="s">
        <v>423</v>
      </c>
      <c r="B13" s="4" t="s">
        <v>424</v>
      </c>
      <c r="C13" s="2"/>
      <c r="D13" s="2"/>
      <c r="E13" s="2"/>
      <c r="F13" s="4" t="s">
        <v>26</v>
      </c>
      <c r="G13" s="4" t="s">
        <v>402</v>
      </c>
      <c r="H13" s="4" t="s">
        <v>27</v>
      </c>
      <c r="I13" s="2"/>
      <c r="J13" s="2"/>
      <c r="K13" s="2"/>
      <c r="L13" s="4" t="s">
        <v>28</v>
      </c>
      <c r="M13" s="2"/>
      <c r="N13" s="2"/>
      <c r="O13" s="2"/>
      <c r="P13" s="2"/>
      <c r="Q13" s="2"/>
      <c r="R13" s="2"/>
      <c r="S13" s="2"/>
      <c r="T13" s="4" t="s">
        <v>29</v>
      </c>
      <c r="U13" s="4" t="s">
        <v>29</v>
      </c>
      <c r="V13" s="2"/>
      <c r="W13" s="2"/>
      <c r="X13" s="6">
        <v>202</v>
      </c>
    </row>
    <row r="14" spans="1:24" x14ac:dyDescent="0.25">
      <c r="A14" s="4" t="s">
        <v>425</v>
      </c>
      <c r="B14" s="4" t="s">
        <v>426</v>
      </c>
      <c r="C14" s="2"/>
      <c r="D14" s="2"/>
      <c r="E14" s="2"/>
      <c r="F14" s="4" t="s">
        <v>26</v>
      </c>
      <c r="G14" s="4" t="s">
        <v>402</v>
      </c>
      <c r="H14" s="4" t="s">
        <v>27</v>
      </c>
      <c r="I14" s="2"/>
      <c r="J14" s="2"/>
      <c r="K14" s="2"/>
      <c r="L14" s="4" t="s">
        <v>28</v>
      </c>
      <c r="M14" s="2"/>
      <c r="N14" s="2"/>
      <c r="O14" s="2"/>
      <c r="P14" s="2"/>
      <c r="Q14" s="2"/>
      <c r="R14" s="2"/>
      <c r="S14" s="2"/>
      <c r="T14" s="4" t="s">
        <v>29</v>
      </c>
      <c r="U14" s="4" t="s">
        <v>29</v>
      </c>
      <c r="V14" s="2"/>
      <c r="W14" s="2"/>
      <c r="X14" s="6">
        <v>48</v>
      </c>
    </row>
    <row r="15" spans="1:24" x14ac:dyDescent="0.25">
      <c r="A15" s="4" t="s">
        <v>427</v>
      </c>
      <c r="B15" s="4" t="s">
        <v>428</v>
      </c>
      <c r="C15" s="2"/>
      <c r="D15" s="2"/>
      <c r="E15" s="2"/>
      <c r="F15" s="4" t="s">
        <v>26</v>
      </c>
      <c r="G15" s="4" t="s">
        <v>402</v>
      </c>
      <c r="H15" s="4" t="s">
        <v>27</v>
      </c>
      <c r="I15" s="2"/>
      <c r="J15" s="2"/>
      <c r="K15" s="2"/>
      <c r="L15" s="4" t="s">
        <v>28</v>
      </c>
      <c r="M15" s="2"/>
      <c r="N15" s="2"/>
      <c r="O15" s="2"/>
      <c r="P15" s="2"/>
      <c r="Q15" s="2"/>
      <c r="R15" s="2"/>
      <c r="S15" s="2"/>
      <c r="T15" s="4" t="s">
        <v>29</v>
      </c>
      <c r="U15" s="4" t="s">
        <v>29</v>
      </c>
      <c r="V15" s="2"/>
      <c r="W15" s="2"/>
      <c r="X15" s="6">
        <v>660</v>
      </c>
    </row>
    <row r="16" spans="1:24" x14ac:dyDescent="0.25">
      <c r="A16" s="4" t="s">
        <v>429</v>
      </c>
      <c r="B16" s="4" t="s">
        <v>430</v>
      </c>
      <c r="C16" s="2"/>
      <c r="D16" s="2"/>
      <c r="E16" s="2"/>
      <c r="F16" s="4" t="s">
        <v>26</v>
      </c>
      <c r="G16" s="4" t="s">
        <v>402</v>
      </c>
      <c r="H16" s="4" t="s">
        <v>27</v>
      </c>
      <c r="I16" s="2"/>
      <c r="J16" s="2"/>
      <c r="K16" s="2"/>
      <c r="L16" s="4" t="s">
        <v>28</v>
      </c>
      <c r="M16" s="2"/>
      <c r="N16" s="2"/>
      <c r="O16" s="2"/>
      <c r="P16" s="2"/>
      <c r="Q16" s="2"/>
      <c r="R16" s="2"/>
      <c r="S16" s="2"/>
      <c r="T16" s="4" t="s">
        <v>29</v>
      </c>
      <c r="U16" s="4" t="s">
        <v>29</v>
      </c>
      <c r="V16" s="2"/>
      <c r="W16" s="2"/>
      <c r="X16" s="6">
        <v>199</v>
      </c>
    </row>
    <row r="17" spans="1:24" x14ac:dyDescent="0.25">
      <c r="A17" s="4" t="s">
        <v>431</v>
      </c>
      <c r="B17" s="4" t="s">
        <v>432</v>
      </c>
      <c r="C17" s="2"/>
      <c r="D17" s="2"/>
      <c r="E17" s="2"/>
      <c r="F17" s="4" t="s">
        <v>26</v>
      </c>
      <c r="G17" s="4" t="s">
        <v>402</v>
      </c>
      <c r="H17" s="4" t="s">
        <v>27</v>
      </c>
      <c r="I17" s="2"/>
      <c r="J17" s="2"/>
      <c r="K17" s="2"/>
      <c r="L17" s="4" t="s">
        <v>28</v>
      </c>
      <c r="M17" s="2"/>
      <c r="N17" s="2"/>
      <c r="O17" s="2"/>
      <c r="P17" s="2"/>
      <c r="Q17" s="2"/>
      <c r="R17" s="2"/>
      <c r="S17" s="2"/>
      <c r="T17" s="4" t="s">
        <v>29</v>
      </c>
      <c r="U17" s="4" t="s">
        <v>29</v>
      </c>
      <c r="V17" s="2"/>
      <c r="W17" s="2"/>
      <c r="X17" s="6">
        <v>179.1</v>
      </c>
    </row>
    <row r="18" spans="1:24" x14ac:dyDescent="0.25">
      <c r="A18" s="4" t="s">
        <v>433</v>
      </c>
      <c r="B18" s="4" t="s">
        <v>434</v>
      </c>
      <c r="C18" s="2"/>
      <c r="D18" s="2"/>
      <c r="E18" s="2"/>
      <c r="F18" s="4" t="s">
        <v>26</v>
      </c>
      <c r="G18" s="4" t="s">
        <v>402</v>
      </c>
      <c r="H18" s="4" t="s">
        <v>27</v>
      </c>
      <c r="I18" s="2"/>
      <c r="J18" s="2"/>
      <c r="K18" s="2"/>
      <c r="L18" s="4" t="s">
        <v>28</v>
      </c>
      <c r="M18" s="2"/>
      <c r="N18" s="2"/>
      <c r="O18" s="2"/>
      <c r="P18" s="2"/>
      <c r="Q18" s="2"/>
      <c r="R18" s="2"/>
      <c r="S18" s="2"/>
      <c r="T18" s="4" t="s">
        <v>29</v>
      </c>
      <c r="U18" s="4" t="s">
        <v>29</v>
      </c>
      <c r="V18" s="2"/>
      <c r="W18" s="2"/>
      <c r="X18" s="6">
        <v>161.19</v>
      </c>
    </row>
    <row r="19" spans="1:24" x14ac:dyDescent="0.25">
      <c r="A19" s="4" t="s">
        <v>435</v>
      </c>
      <c r="B19" s="4" t="s">
        <v>436</v>
      </c>
      <c r="C19" s="2"/>
      <c r="D19" s="2"/>
      <c r="E19" s="2"/>
      <c r="F19" s="4" t="s">
        <v>26</v>
      </c>
      <c r="G19" s="4" t="s">
        <v>402</v>
      </c>
      <c r="H19" s="4" t="s">
        <v>27</v>
      </c>
      <c r="I19" s="2"/>
      <c r="J19" s="2"/>
      <c r="K19" s="2"/>
      <c r="L19" s="4" t="s">
        <v>28</v>
      </c>
      <c r="M19" s="2"/>
      <c r="N19" s="2"/>
      <c r="O19" s="2"/>
      <c r="P19" s="2"/>
      <c r="Q19" s="2"/>
      <c r="R19" s="2"/>
      <c r="S19" s="2"/>
      <c r="T19" s="4" t="s">
        <v>29</v>
      </c>
      <c r="U19" s="4" t="s">
        <v>29</v>
      </c>
      <c r="V19" s="2"/>
      <c r="W19" s="2"/>
      <c r="X19" s="6">
        <v>145.071</v>
      </c>
    </row>
    <row r="20" spans="1:24" x14ac:dyDescent="0.25">
      <c r="A20" s="4" t="s">
        <v>437</v>
      </c>
      <c r="B20" s="4" t="s">
        <v>438</v>
      </c>
      <c r="C20" s="2"/>
      <c r="D20" s="2"/>
      <c r="E20" s="2"/>
      <c r="F20" s="4" t="s">
        <v>26</v>
      </c>
      <c r="G20" s="4" t="s">
        <v>402</v>
      </c>
      <c r="H20" s="4" t="s">
        <v>27</v>
      </c>
      <c r="I20" s="2"/>
      <c r="J20" s="2"/>
      <c r="K20" s="2"/>
      <c r="L20" s="4" t="s">
        <v>28</v>
      </c>
      <c r="M20" s="2"/>
      <c r="N20" s="2"/>
      <c r="O20" s="2"/>
      <c r="P20" s="2"/>
      <c r="Q20" s="2"/>
      <c r="R20" s="2"/>
      <c r="S20" s="2"/>
      <c r="T20" s="4" t="s">
        <v>29</v>
      </c>
      <c r="U20" s="4" t="s">
        <v>29</v>
      </c>
      <c r="V20" s="2"/>
      <c r="W20" s="2"/>
      <c r="X20" s="6">
        <v>130.56389999999999</v>
      </c>
    </row>
    <row r="21" spans="1:24" x14ac:dyDescent="0.25">
      <c r="A21" s="4" t="s">
        <v>439</v>
      </c>
      <c r="B21" s="4" t="s">
        <v>440</v>
      </c>
      <c r="C21" s="2"/>
      <c r="D21" s="2"/>
      <c r="E21" s="2"/>
      <c r="F21" s="4" t="s">
        <v>26</v>
      </c>
      <c r="G21" s="4" t="s">
        <v>402</v>
      </c>
      <c r="H21" s="4" t="s">
        <v>27</v>
      </c>
      <c r="I21" s="2"/>
      <c r="J21" s="2"/>
      <c r="K21" s="2"/>
      <c r="L21" s="4" t="s">
        <v>28</v>
      </c>
      <c r="M21" s="2"/>
      <c r="N21" s="2"/>
      <c r="O21" s="2"/>
      <c r="P21" s="2"/>
      <c r="Q21" s="2"/>
      <c r="R21" s="2"/>
      <c r="S21" s="2"/>
      <c r="T21" s="4" t="s">
        <v>29</v>
      </c>
      <c r="U21" s="4" t="s">
        <v>29</v>
      </c>
      <c r="V21" s="2"/>
      <c r="W21" s="2"/>
      <c r="X21" s="6">
        <v>7650</v>
      </c>
    </row>
    <row r="22" spans="1:24" x14ac:dyDescent="0.25">
      <c r="A22" s="4" t="s">
        <v>441</v>
      </c>
      <c r="B22" s="4" t="s">
        <v>442</v>
      </c>
      <c r="C22" s="2"/>
      <c r="D22" s="2"/>
      <c r="E22" s="2"/>
      <c r="F22" s="4" t="s">
        <v>26</v>
      </c>
      <c r="G22" s="4" t="s">
        <v>402</v>
      </c>
      <c r="H22" s="4" t="s">
        <v>27</v>
      </c>
      <c r="I22" s="2"/>
      <c r="J22" s="2"/>
      <c r="K22" s="2"/>
      <c r="L22" s="4" t="s">
        <v>28</v>
      </c>
      <c r="M22" s="2"/>
      <c r="N22" s="2"/>
      <c r="O22" s="2"/>
      <c r="P22" s="2"/>
      <c r="Q22" s="2"/>
      <c r="R22" s="2"/>
      <c r="S22" s="2"/>
      <c r="T22" s="4" t="s">
        <v>29</v>
      </c>
      <c r="U22" s="4" t="s">
        <v>29</v>
      </c>
      <c r="V22" s="2"/>
      <c r="W22" s="2"/>
      <c r="X22" s="6">
        <v>5000</v>
      </c>
    </row>
    <row r="23" spans="1:24" x14ac:dyDescent="0.25">
      <c r="A23" s="4" t="s">
        <v>443</v>
      </c>
      <c r="B23" s="4" t="s">
        <v>444</v>
      </c>
      <c r="C23" s="2"/>
      <c r="D23" s="2"/>
      <c r="E23" s="2"/>
      <c r="F23" s="4" t="s">
        <v>26</v>
      </c>
      <c r="G23" s="4" t="s">
        <v>402</v>
      </c>
      <c r="H23" s="4" t="s">
        <v>27</v>
      </c>
      <c r="I23" s="2"/>
      <c r="J23" s="2"/>
      <c r="K23" s="2"/>
      <c r="L23" s="4" t="s">
        <v>28</v>
      </c>
      <c r="M23" s="2"/>
      <c r="N23" s="2"/>
      <c r="O23" s="2"/>
      <c r="P23" s="2"/>
      <c r="Q23" s="2"/>
      <c r="R23" s="2"/>
      <c r="S23" s="2"/>
      <c r="T23" s="4" t="s">
        <v>29</v>
      </c>
      <c r="U23" s="4" t="s">
        <v>29</v>
      </c>
      <c r="V23" s="2"/>
      <c r="W23" s="2"/>
      <c r="X23" s="6">
        <v>3995</v>
      </c>
    </row>
    <row r="24" spans="1:24" x14ac:dyDescent="0.25">
      <c r="A24" s="4" t="s">
        <v>445</v>
      </c>
      <c r="B24" s="4" t="s">
        <v>446</v>
      </c>
      <c r="C24" s="2"/>
      <c r="D24" s="2"/>
      <c r="E24" s="2"/>
      <c r="F24" s="4" t="s">
        <v>26</v>
      </c>
      <c r="G24" s="4" t="s">
        <v>402</v>
      </c>
      <c r="H24" s="4" t="s">
        <v>27</v>
      </c>
      <c r="I24" s="2"/>
      <c r="J24" s="2"/>
      <c r="K24" s="2"/>
      <c r="L24" s="4" t="s">
        <v>28</v>
      </c>
      <c r="M24" s="2"/>
      <c r="N24" s="2"/>
      <c r="O24" s="2"/>
      <c r="P24" s="2"/>
      <c r="Q24" s="2"/>
      <c r="R24" s="2"/>
      <c r="S24" s="2"/>
      <c r="T24" s="4" t="s">
        <v>29</v>
      </c>
      <c r="U24" s="4" t="s">
        <v>29</v>
      </c>
      <c r="V24" s="2"/>
      <c r="W24" s="2"/>
      <c r="X24" s="6">
        <v>15000</v>
      </c>
    </row>
    <row r="25" spans="1:24" x14ac:dyDescent="0.25">
      <c r="A25" s="4" t="s">
        <v>447</v>
      </c>
      <c r="B25" s="4" t="s">
        <v>448</v>
      </c>
      <c r="C25" s="2"/>
      <c r="D25" s="2"/>
      <c r="E25" s="2"/>
      <c r="F25" s="4" t="s">
        <v>26</v>
      </c>
      <c r="G25" s="4" t="s">
        <v>402</v>
      </c>
      <c r="H25" s="4" t="s">
        <v>27</v>
      </c>
      <c r="I25" s="2"/>
      <c r="J25" s="2"/>
      <c r="K25" s="2"/>
      <c r="L25" s="4" t="s">
        <v>28</v>
      </c>
      <c r="M25" s="2"/>
      <c r="N25" s="2"/>
      <c r="O25" s="2"/>
      <c r="P25" s="2"/>
      <c r="Q25" s="2"/>
      <c r="R25" s="2"/>
      <c r="S25" s="2"/>
      <c r="T25" s="4" t="s">
        <v>29</v>
      </c>
      <c r="U25" s="4" t="s">
        <v>29</v>
      </c>
      <c r="V25" s="2"/>
      <c r="W25" s="2"/>
      <c r="X25" s="6">
        <v>2500</v>
      </c>
    </row>
    <row r="26" spans="1:24" x14ac:dyDescent="0.25">
      <c r="A26" s="4" t="s">
        <v>449</v>
      </c>
      <c r="B26" s="4" t="s">
        <v>450</v>
      </c>
      <c r="C26" s="2"/>
      <c r="D26" s="2"/>
      <c r="E26" s="2"/>
      <c r="F26" s="4" t="s">
        <v>26</v>
      </c>
      <c r="G26" s="4" t="s">
        <v>402</v>
      </c>
      <c r="H26" s="4" t="s">
        <v>27</v>
      </c>
      <c r="I26" s="2"/>
      <c r="J26" s="2"/>
      <c r="K26" s="2"/>
      <c r="L26" s="4" t="s">
        <v>28</v>
      </c>
      <c r="M26" s="2"/>
      <c r="N26" s="2"/>
      <c r="O26" s="2"/>
      <c r="P26" s="2"/>
      <c r="Q26" s="2"/>
      <c r="R26" s="2"/>
      <c r="S26" s="2"/>
      <c r="T26" s="4" t="s">
        <v>29</v>
      </c>
      <c r="U26" s="4" t="s">
        <v>29</v>
      </c>
      <c r="V26" s="2"/>
      <c r="W26" s="2"/>
      <c r="X26" s="6">
        <v>1250</v>
      </c>
    </row>
    <row r="27" spans="1:24" x14ac:dyDescent="0.25">
      <c r="A27" s="4" t="s">
        <v>451</v>
      </c>
      <c r="B27" s="4" t="s">
        <v>452</v>
      </c>
      <c r="C27" s="2"/>
      <c r="D27" s="2"/>
      <c r="E27" s="2"/>
      <c r="F27" s="4" t="s">
        <v>26</v>
      </c>
      <c r="G27" s="4" t="s">
        <v>402</v>
      </c>
      <c r="H27" s="4" t="s">
        <v>27</v>
      </c>
      <c r="I27" s="2"/>
      <c r="J27" s="2"/>
      <c r="K27" s="2"/>
      <c r="L27" s="4" t="s">
        <v>28</v>
      </c>
      <c r="M27" s="2"/>
      <c r="N27" s="2"/>
      <c r="O27" s="2"/>
      <c r="P27" s="2"/>
      <c r="Q27" s="2"/>
      <c r="R27" s="2"/>
      <c r="S27" s="2"/>
      <c r="T27" s="4" t="s">
        <v>29</v>
      </c>
      <c r="U27" s="4" t="s">
        <v>29</v>
      </c>
      <c r="V27" s="2"/>
      <c r="W27" s="2"/>
      <c r="X27" s="6">
        <v>10000</v>
      </c>
    </row>
    <row r="28" spans="1:24" x14ac:dyDescent="0.25">
      <c r="A28" s="4" t="s">
        <v>453</v>
      </c>
      <c r="B28" s="4" t="s">
        <v>454</v>
      </c>
      <c r="C28" s="2"/>
      <c r="D28" s="2"/>
      <c r="E28" s="2"/>
      <c r="F28" s="4" t="s">
        <v>26</v>
      </c>
      <c r="G28" s="4" t="s">
        <v>402</v>
      </c>
      <c r="H28" s="4" t="s">
        <v>27</v>
      </c>
      <c r="I28" s="2"/>
      <c r="J28" s="2"/>
      <c r="K28" s="2"/>
      <c r="L28" s="4" t="s">
        <v>28</v>
      </c>
      <c r="M28" s="2"/>
      <c r="N28" s="2"/>
      <c r="O28" s="2"/>
      <c r="P28" s="2"/>
      <c r="Q28" s="2"/>
      <c r="R28" s="2"/>
      <c r="S28" s="2"/>
      <c r="T28" s="4" t="s">
        <v>29</v>
      </c>
      <c r="U28" s="4" t="s">
        <v>29</v>
      </c>
      <c r="V28" s="2"/>
      <c r="W28" s="2"/>
      <c r="X28" s="6">
        <v>10000</v>
      </c>
    </row>
    <row r="29" spans="1:24" x14ac:dyDescent="0.25">
      <c r="A29" s="4" t="s">
        <v>455</v>
      </c>
      <c r="B29" s="4" t="s">
        <v>456</v>
      </c>
      <c r="C29" s="2"/>
      <c r="D29" s="2"/>
      <c r="E29" s="2"/>
      <c r="F29" s="4" t="s">
        <v>26</v>
      </c>
      <c r="G29" s="4" t="s">
        <v>402</v>
      </c>
      <c r="H29" s="4" t="s">
        <v>27</v>
      </c>
      <c r="I29" s="2"/>
      <c r="J29" s="2"/>
      <c r="K29" s="2"/>
      <c r="L29" s="4" t="s">
        <v>28</v>
      </c>
      <c r="M29" s="2"/>
      <c r="N29" s="2"/>
      <c r="O29" s="2"/>
      <c r="P29" s="2"/>
      <c r="Q29" s="2"/>
      <c r="R29" s="2"/>
      <c r="S29" s="2"/>
      <c r="T29" s="4" t="s">
        <v>29</v>
      </c>
      <c r="U29" s="4" t="s">
        <v>29</v>
      </c>
      <c r="V29" s="2"/>
      <c r="W29" s="2"/>
      <c r="X29" s="6">
        <v>15000</v>
      </c>
    </row>
    <row r="30" spans="1:24" x14ac:dyDescent="0.25">
      <c r="A30" s="4" t="s">
        <v>457</v>
      </c>
      <c r="B30" s="4" t="s">
        <v>458</v>
      </c>
      <c r="C30" s="2"/>
      <c r="D30" s="2"/>
      <c r="E30" s="2"/>
      <c r="F30" s="4" t="s">
        <v>26</v>
      </c>
      <c r="G30" s="4" t="s">
        <v>402</v>
      </c>
      <c r="H30" s="4" t="s">
        <v>27</v>
      </c>
      <c r="I30" s="2"/>
      <c r="J30" s="2"/>
      <c r="K30" s="2"/>
      <c r="L30" s="4" t="s">
        <v>28</v>
      </c>
      <c r="M30" s="2"/>
      <c r="N30" s="2"/>
      <c r="O30" s="2"/>
      <c r="P30" s="2"/>
      <c r="Q30" s="2"/>
      <c r="R30" s="2"/>
      <c r="S30" s="2"/>
      <c r="T30" s="4" t="s">
        <v>29</v>
      </c>
      <c r="U30" s="4" t="s">
        <v>29</v>
      </c>
      <c r="V30" s="2"/>
      <c r="W30" s="2"/>
      <c r="X30" s="6">
        <v>7500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workbookViewId="0">
      <pane ySplit="1" topLeftCell="A2" activePane="bottomLeft" state="frozen"/>
      <selection pane="bottomLeft" activeCell="A4" sqref="A4"/>
    </sheetView>
  </sheetViews>
  <sheetFormatPr defaultRowHeight="12.75" customHeight="1" x14ac:dyDescent="0.25"/>
  <cols>
    <col min="1" max="1" width="17.42578125" style="8" customWidth="1"/>
    <col min="2" max="2" width="64.85546875" style="8" customWidth="1"/>
    <col min="3" max="3" width="13.140625" style="8" customWidth="1"/>
    <col min="4" max="4" width="6.5703125" style="8" customWidth="1"/>
    <col min="5" max="5" width="4.140625" style="8" customWidth="1"/>
    <col min="6" max="6" width="6.7109375" style="8" customWidth="1"/>
    <col min="7" max="7" width="13.28515625" style="8" customWidth="1"/>
    <col min="8" max="8" width="4" style="8" customWidth="1"/>
    <col min="9" max="9" width="3.85546875" style="8" customWidth="1"/>
    <col min="10" max="10" width="5.140625" style="8" customWidth="1"/>
    <col min="11" max="11" width="4.28515625" style="8" customWidth="1"/>
    <col min="12" max="12" width="7" style="8" customWidth="1"/>
    <col min="13" max="13" width="4" style="8" customWidth="1"/>
    <col min="14" max="14" width="10.28515625" style="8" customWidth="1"/>
    <col min="15" max="15" width="4.140625" style="8" customWidth="1"/>
    <col min="16" max="16" width="2.85546875" style="8" customWidth="1"/>
    <col min="17" max="17" width="10.28515625" style="8" customWidth="1"/>
    <col min="18" max="18" width="4.28515625" style="8" customWidth="1"/>
    <col min="19" max="19" width="6.5703125" style="8" customWidth="1"/>
    <col min="20" max="20" width="8.85546875" style="8" customWidth="1"/>
    <col min="21" max="21" width="7.140625" style="8" customWidth="1"/>
    <col min="22" max="22" width="9.5703125" style="8" customWidth="1"/>
    <col min="23" max="23" width="12" style="8" customWidth="1"/>
    <col min="24" max="24" width="8.85546875" style="13" bestFit="1" customWidth="1"/>
    <col min="25" max="245" width="6.85546875" style="8" customWidth="1"/>
    <col min="246" max="246" width="17.42578125" style="8" customWidth="1"/>
    <col min="247" max="247" width="64.85546875" style="8" customWidth="1"/>
    <col min="248" max="248" width="13.140625" style="8" customWidth="1"/>
    <col min="249" max="249" width="6.5703125" style="8" customWidth="1"/>
    <col min="250" max="250" width="4.140625" style="8" customWidth="1"/>
    <col min="251" max="251" width="6.7109375" style="8" customWidth="1"/>
    <col min="252" max="252" width="13.28515625" style="8" customWidth="1"/>
    <col min="253" max="253" width="4" style="8" customWidth="1"/>
    <col min="254" max="254" width="3.85546875" style="8" customWidth="1"/>
    <col min="255" max="255" width="5.140625" style="8" customWidth="1"/>
    <col min="256" max="256" width="4.28515625" style="8" customWidth="1"/>
    <col min="257" max="257" width="7" style="8" customWidth="1"/>
    <col min="258" max="258" width="4" style="8" customWidth="1"/>
    <col min="259" max="259" width="10.28515625" style="8" customWidth="1"/>
    <col min="260" max="260" width="4.140625" style="8" customWidth="1"/>
    <col min="261" max="261" width="2.85546875" style="8" customWidth="1"/>
    <col min="262" max="262" width="10.28515625" style="8" customWidth="1"/>
    <col min="263" max="263" width="4.28515625" style="8" customWidth="1"/>
    <col min="264" max="264" width="6.5703125" style="8" customWidth="1"/>
    <col min="265" max="265" width="8.85546875" style="8" customWidth="1"/>
    <col min="266" max="266" width="7.140625" style="8" customWidth="1"/>
    <col min="267" max="267" width="9.5703125" style="8" customWidth="1"/>
    <col min="268" max="268" width="12" style="8" customWidth="1"/>
    <col min="269" max="272" width="6.28515625" style="8" customWidth="1"/>
    <col min="273" max="273" width="5.85546875" style="8" customWidth="1"/>
    <col min="274" max="274" width="6.28515625" style="8" customWidth="1"/>
    <col min="275" max="276" width="6.42578125" style="8" customWidth="1"/>
    <col min="277" max="277" width="13.5703125" style="8" customWidth="1"/>
    <col min="278" max="278" width="13.42578125" style="8" customWidth="1"/>
    <col min="279" max="279" width="10.28515625" style="8" customWidth="1"/>
    <col min="280" max="501" width="6.85546875" style="8" customWidth="1"/>
    <col min="502" max="502" width="17.42578125" style="8" customWidth="1"/>
    <col min="503" max="503" width="64.85546875" style="8" customWidth="1"/>
    <col min="504" max="504" width="13.140625" style="8" customWidth="1"/>
    <col min="505" max="505" width="6.5703125" style="8" customWidth="1"/>
    <col min="506" max="506" width="4.140625" style="8" customWidth="1"/>
    <col min="507" max="507" width="6.7109375" style="8" customWidth="1"/>
    <col min="508" max="508" width="13.28515625" style="8" customWidth="1"/>
    <col min="509" max="509" width="4" style="8" customWidth="1"/>
    <col min="510" max="510" width="3.85546875" style="8" customWidth="1"/>
    <col min="511" max="511" width="5.140625" style="8" customWidth="1"/>
    <col min="512" max="512" width="4.28515625" style="8" customWidth="1"/>
    <col min="513" max="513" width="7" style="8" customWidth="1"/>
    <col min="514" max="514" width="4" style="8" customWidth="1"/>
    <col min="515" max="515" width="10.28515625" style="8" customWidth="1"/>
    <col min="516" max="516" width="4.140625" style="8" customWidth="1"/>
    <col min="517" max="517" width="2.85546875" style="8" customWidth="1"/>
    <col min="518" max="518" width="10.28515625" style="8" customWidth="1"/>
    <col min="519" max="519" width="4.28515625" style="8" customWidth="1"/>
    <col min="520" max="520" width="6.5703125" style="8" customWidth="1"/>
    <col min="521" max="521" width="8.85546875" style="8" customWidth="1"/>
    <col min="522" max="522" width="7.140625" style="8" customWidth="1"/>
    <col min="523" max="523" width="9.5703125" style="8" customWidth="1"/>
    <col min="524" max="524" width="12" style="8" customWidth="1"/>
    <col min="525" max="528" width="6.28515625" style="8" customWidth="1"/>
    <col min="529" max="529" width="5.85546875" style="8" customWidth="1"/>
    <col min="530" max="530" width="6.28515625" style="8" customWidth="1"/>
    <col min="531" max="532" width="6.42578125" style="8" customWidth="1"/>
    <col min="533" max="533" width="13.5703125" style="8" customWidth="1"/>
    <col min="534" max="534" width="13.42578125" style="8" customWidth="1"/>
    <col min="535" max="535" width="10.28515625" style="8" customWidth="1"/>
    <col min="536" max="757" width="6.85546875" style="8" customWidth="1"/>
    <col min="758" max="758" width="17.42578125" style="8" customWidth="1"/>
    <col min="759" max="759" width="64.85546875" style="8" customWidth="1"/>
    <col min="760" max="760" width="13.140625" style="8" customWidth="1"/>
    <col min="761" max="761" width="6.5703125" style="8" customWidth="1"/>
    <col min="762" max="762" width="4.140625" style="8" customWidth="1"/>
    <col min="763" max="763" width="6.7109375" style="8" customWidth="1"/>
    <col min="764" max="764" width="13.28515625" style="8" customWidth="1"/>
    <col min="765" max="765" width="4" style="8" customWidth="1"/>
    <col min="766" max="766" width="3.85546875" style="8" customWidth="1"/>
    <col min="767" max="767" width="5.140625" style="8" customWidth="1"/>
    <col min="768" max="768" width="4.28515625" style="8" customWidth="1"/>
    <col min="769" max="769" width="7" style="8" customWidth="1"/>
    <col min="770" max="770" width="4" style="8" customWidth="1"/>
    <col min="771" max="771" width="10.28515625" style="8" customWidth="1"/>
    <col min="772" max="772" width="4.140625" style="8" customWidth="1"/>
    <col min="773" max="773" width="2.85546875" style="8" customWidth="1"/>
    <col min="774" max="774" width="10.28515625" style="8" customWidth="1"/>
    <col min="775" max="775" width="4.28515625" style="8" customWidth="1"/>
    <col min="776" max="776" width="6.5703125" style="8" customWidth="1"/>
    <col min="777" max="777" width="8.85546875" style="8" customWidth="1"/>
    <col min="778" max="778" width="7.140625" style="8" customWidth="1"/>
    <col min="779" max="779" width="9.5703125" style="8" customWidth="1"/>
    <col min="780" max="780" width="12" style="8" customWidth="1"/>
    <col min="781" max="784" width="6.28515625" style="8" customWidth="1"/>
    <col min="785" max="785" width="5.85546875" style="8" customWidth="1"/>
    <col min="786" max="786" width="6.28515625" style="8" customWidth="1"/>
    <col min="787" max="788" width="6.42578125" style="8" customWidth="1"/>
    <col min="789" max="789" width="13.5703125" style="8" customWidth="1"/>
    <col min="790" max="790" width="13.42578125" style="8" customWidth="1"/>
    <col min="791" max="791" width="10.28515625" style="8" customWidth="1"/>
    <col min="792" max="1013" width="6.85546875" style="8" customWidth="1"/>
    <col min="1014" max="1014" width="17.42578125" style="8" customWidth="1"/>
    <col min="1015" max="1015" width="64.85546875" style="8" customWidth="1"/>
    <col min="1016" max="1016" width="13.140625" style="8" customWidth="1"/>
    <col min="1017" max="1017" width="6.5703125" style="8" customWidth="1"/>
    <col min="1018" max="1018" width="4.140625" style="8" customWidth="1"/>
    <col min="1019" max="1019" width="6.7109375" style="8" customWidth="1"/>
    <col min="1020" max="1020" width="13.28515625" style="8" customWidth="1"/>
    <col min="1021" max="1021" width="4" style="8" customWidth="1"/>
    <col min="1022" max="1022" width="3.85546875" style="8" customWidth="1"/>
    <col min="1023" max="1023" width="5.140625" style="8" customWidth="1"/>
    <col min="1024" max="1024" width="4.28515625" style="8" customWidth="1"/>
    <col min="1025" max="1025" width="7" style="8" customWidth="1"/>
    <col min="1026" max="1026" width="4" style="8" customWidth="1"/>
    <col min="1027" max="1027" width="10.28515625" style="8" customWidth="1"/>
    <col min="1028" max="1028" width="4.140625" style="8" customWidth="1"/>
    <col min="1029" max="1029" width="2.85546875" style="8" customWidth="1"/>
    <col min="1030" max="1030" width="10.28515625" style="8" customWidth="1"/>
    <col min="1031" max="1031" width="4.28515625" style="8" customWidth="1"/>
    <col min="1032" max="1032" width="6.5703125" style="8" customWidth="1"/>
    <col min="1033" max="1033" width="8.85546875" style="8" customWidth="1"/>
    <col min="1034" max="1034" width="7.140625" style="8" customWidth="1"/>
    <col min="1035" max="1035" width="9.5703125" style="8" customWidth="1"/>
    <col min="1036" max="1036" width="12" style="8" customWidth="1"/>
    <col min="1037" max="1040" width="6.28515625" style="8" customWidth="1"/>
    <col min="1041" max="1041" width="5.85546875" style="8" customWidth="1"/>
    <col min="1042" max="1042" width="6.28515625" style="8" customWidth="1"/>
    <col min="1043" max="1044" width="6.42578125" style="8" customWidth="1"/>
    <col min="1045" max="1045" width="13.5703125" style="8" customWidth="1"/>
    <col min="1046" max="1046" width="13.42578125" style="8" customWidth="1"/>
    <col min="1047" max="1047" width="10.28515625" style="8" customWidth="1"/>
    <col min="1048" max="1269" width="6.85546875" style="8" customWidth="1"/>
    <col min="1270" max="1270" width="17.42578125" style="8" customWidth="1"/>
    <col min="1271" max="1271" width="64.85546875" style="8" customWidth="1"/>
    <col min="1272" max="1272" width="13.140625" style="8" customWidth="1"/>
    <col min="1273" max="1273" width="6.5703125" style="8" customWidth="1"/>
    <col min="1274" max="1274" width="4.140625" style="8" customWidth="1"/>
    <col min="1275" max="1275" width="6.7109375" style="8" customWidth="1"/>
    <col min="1276" max="1276" width="13.28515625" style="8" customWidth="1"/>
    <col min="1277" max="1277" width="4" style="8" customWidth="1"/>
    <col min="1278" max="1278" width="3.85546875" style="8" customWidth="1"/>
    <col min="1279" max="1279" width="5.140625" style="8" customWidth="1"/>
    <col min="1280" max="1280" width="4.28515625" style="8" customWidth="1"/>
    <col min="1281" max="1281" width="7" style="8" customWidth="1"/>
    <col min="1282" max="1282" width="4" style="8" customWidth="1"/>
    <col min="1283" max="1283" width="10.28515625" style="8" customWidth="1"/>
    <col min="1284" max="1284" width="4.140625" style="8" customWidth="1"/>
    <col min="1285" max="1285" width="2.85546875" style="8" customWidth="1"/>
    <col min="1286" max="1286" width="10.28515625" style="8" customWidth="1"/>
    <col min="1287" max="1287" width="4.28515625" style="8" customWidth="1"/>
    <col min="1288" max="1288" width="6.5703125" style="8" customWidth="1"/>
    <col min="1289" max="1289" width="8.85546875" style="8" customWidth="1"/>
    <col min="1290" max="1290" width="7.140625" style="8" customWidth="1"/>
    <col min="1291" max="1291" width="9.5703125" style="8" customWidth="1"/>
    <col min="1292" max="1292" width="12" style="8" customWidth="1"/>
    <col min="1293" max="1296" width="6.28515625" style="8" customWidth="1"/>
    <col min="1297" max="1297" width="5.85546875" style="8" customWidth="1"/>
    <col min="1298" max="1298" width="6.28515625" style="8" customWidth="1"/>
    <col min="1299" max="1300" width="6.42578125" style="8" customWidth="1"/>
    <col min="1301" max="1301" width="13.5703125" style="8" customWidth="1"/>
    <col min="1302" max="1302" width="13.42578125" style="8" customWidth="1"/>
    <col min="1303" max="1303" width="10.28515625" style="8" customWidth="1"/>
    <col min="1304" max="1525" width="6.85546875" style="8" customWidth="1"/>
    <col min="1526" max="1526" width="17.42578125" style="8" customWidth="1"/>
    <col min="1527" max="1527" width="64.85546875" style="8" customWidth="1"/>
    <col min="1528" max="1528" width="13.140625" style="8" customWidth="1"/>
    <col min="1529" max="1529" width="6.5703125" style="8" customWidth="1"/>
    <col min="1530" max="1530" width="4.140625" style="8" customWidth="1"/>
    <col min="1531" max="1531" width="6.7109375" style="8" customWidth="1"/>
    <col min="1532" max="1532" width="13.28515625" style="8" customWidth="1"/>
    <col min="1533" max="1533" width="4" style="8" customWidth="1"/>
    <col min="1534" max="1534" width="3.85546875" style="8" customWidth="1"/>
    <col min="1535" max="1535" width="5.140625" style="8" customWidth="1"/>
    <col min="1536" max="1536" width="4.28515625" style="8" customWidth="1"/>
    <col min="1537" max="1537" width="7" style="8" customWidth="1"/>
    <col min="1538" max="1538" width="4" style="8" customWidth="1"/>
    <col min="1539" max="1539" width="10.28515625" style="8" customWidth="1"/>
    <col min="1540" max="1540" width="4.140625" style="8" customWidth="1"/>
    <col min="1541" max="1541" width="2.85546875" style="8" customWidth="1"/>
    <col min="1542" max="1542" width="10.28515625" style="8" customWidth="1"/>
    <col min="1543" max="1543" width="4.28515625" style="8" customWidth="1"/>
    <col min="1544" max="1544" width="6.5703125" style="8" customWidth="1"/>
    <col min="1545" max="1545" width="8.85546875" style="8" customWidth="1"/>
    <col min="1546" max="1546" width="7.140625" style="8" customWidth="1"/>
    <col min="1547" max="1547" width="9.5703125" style="8" customWidth="1"/>
    <col min="1548" max="1548" width="12" style="8" customWidth="1"/>
    <col min="1549" max="1552" width="6.28515625" style="8" customWidth="1"/>
    <col min="1553" max="1553" width="5.85546875" style="8" customWidth="1"/>
    <col min="1554" max="1554" width="6.28515625" style="8" customWidth="1"/>
    <col min="1555" max="1556" width="6.42578125" style="8" customWidth="1"/>
    <col min="1557" max="1557" width="13.5703125" style="8" customWidth="1"/>
    <col min="1558" max="1558" width="13.42578125" style="8" customWidth="1"/>
    <col min="1559" max="1559" width="10.28515625" style="8" customWidth="1"/>
    <col min="1560" max="1781" width="6.85546875" style="8" customWidth="1"/>
    <col min="1782" max="1782" width="17.42578125" style="8" customWidth="1"/>
    <col min="1783" max="1783" width="64.85546875" style="8" customWidth="1"/>
    <col min="1784" max="1784" width="13.140625" style="8" customWidth="1"/>
    <col min="1785" max="1785" width="6.5703125" style="8" customWidth="1"/>
    <col min="1786" max="1786" width="4.140625" style="8" customWidth="1"/>
    <col min="1787" max="1787" width="6.7109375" style="8" customWidth="1"/>
    <col min="1788" max="1788" width="13.28515625" style="8" customWidth="1"/>
    <col min="1789" max="1789" width="4" style="8" customWidth="1"/>
    <col min="1790" max="1790" width="3.85546875" style="8" customWidth="1"/>
    <col min="1791" max="1791" width="5.140625" style="8" customWidth="1"/>
    <col min="1792" max="1792" width="4.28515625" style="8" customWidth="1"/>
    <col min="1793" max="1793" width="7" style="8" customWidth="1"/>
    <col min="1794" max="1794" width="4" style="8" customWidth="1"/>
    <col min="1795" max="1795" width="10.28515625" style="8" customWidth="1"/>
    <col min="1796" max="1796" width="4.140625" style="8" customWidth="1"/>
    <col min="1797" max="1797" width="2.85546875" style="8" customWidth="1"/>
    <col min="1798" max="1798" width="10.28515625" style="8" customWidth="1"/>
    <col min="1799" max="1799" width="4.28515625" style="8" customWidth="1"/>
    <col min="1800" max="1800" width="6.5703125" style="8" customWidth="1"/>
    <col min="1801" max="1801" width="8.85546875" style="8" customWidth="1"/>
    <col min="1802" max="1802" width="7.140625" style="8" customWidth="1"/>
    <col min="1803" max="1803" width="9.5703125" style="8" customWidth="1"/>
    <col min="1804" max="1804" width="12" style="8" customWidth="1"/>
    <col min="1805" max="1808" width="6.28515625" style="8" customWidth="1"/>
    <col min="1809" max="1809" width="5.85546875" style="8" customWidth="1"/>
    <col min="1810" max="1810" width="6.28515625" style="8" customWidth="1"/>
    <col min="1811" max="1812" width="6.42578125" style="8" customWidth="1"/>
    <col min="1813" max="1813" width="13.5703125" style="8" customWidth="1"/>
    <col min="1814" max="1814" width="13.42578125" style="8" customWidth="1"/>
    <col min="1815" max="1815" width="10.28515625" style="8" customWidth="1"/>
    <col min="1816" max="2037" width="6.85546875" style="8" customWidth="1"/>
    <col min="2038" max="2038" width="17.42578125" style="8" customWidth="1"/>
    <col min="2039" max="2039" width="64.85546875" style="8" customWidth="1"/>
    <col min="2040" max="2040" width="13.140625" style="8" customWidth="1"/>
    <col min="2041" max="2041" width="6.5703125" style="8" customWidth="1"/>
    <col min="2042" max="2042" width="4.140625" style="8" customWidth="1"/>
    <col min="2043" max="2043" width="6.7109375" style="8" customWidth="1"/>
    <col min="2044" max="2044" width="13.28515625" style="8" customWidth="1"/>
    <col min="2045" max="2045" width="4" style="8" customWidth="1"/>
    <col min="2046" max="2046" width="3.85546875" style="8" customWidth="1"/>
    <col min="2047" max="2047" width="5.140625" style="8" customWidth="1"/>
    <col min="2048" max="2048" width="4.28515625" style="8" customWidth="1"/>
    <col min="2049" max="2049" width="7" style="8" customWidth="1"/>
    <col min="2050" max="2050" width="4" style="8" customWidth="1"/>
    <col min="2051" max="2051" width="10.28515625" style="8" customWidth="1"/>
    <col min="2052" max="2052" width="4.140625" style="8" customWidth="1"/>
    <col min="2053" max="2053" width="2.85546875" style="8" customWidth="1"/>
    <col min="2054" max="2054" width="10.28515625" style="8" customWidth="1"/>
    <col min="2055" max="2055" width="4.28515625" style="8" customWidth="1"/>
    <col min="2056" max="2056" width="6.5703125" style="8" customWidth="1"/>
    <col min="2057" max="2057" width="8.85546875" style="8" customWidth="1"/>
    <col min="2058" max="2058" width="7.140625" style="8" customWidth="1"/>
    <col min="2059" max="2059" width="9.5703125" style="8" customWidth="1"/>
    <col min="2060" max="2060" width="12" style="8" customWidth="1"/>
    <col min="2061" max="2064" width="6.28515625" style="8" customWidth="1"/>
    <col min="2065" max="2065" width="5.85546875" style="8" customWidth="1"/>
    <col min="2066" max="2066" width="6.28515625" style="8" customWidth="1"/>
    <col min="2067" max="2068" width="6.42578125" style="8" customWidth="1"/>
    <col min="2069" max="2069" width="13.5703125" style="8" customWidth="1"/>
    <col min="2070" max="2070" width="13.42578125" style="8" customWidth="1"/>
    <col min="2071" max="2071" width="10.28515625" style="8" customWidth="1"/>
    <col min="2072" max="2293" width="6.85546875" style="8" customWidth="1"/>
    <col min="2294" max="2294" width="17.42578125" style="8" customWidth="1"/>
    <col min="2295" max="2295" width="64.85546875" style="8" customWidth="1"/>
    <col min="2296" max="2296" width="13.140625" style="8" customWidth="1"/>
    <col min="2297" max="2297" width="6.5703125" style="8" customWidth="1"/>
    <col min="2298" max="2298" width="4.140625" style="8" customWidth="1"/>
    <col min="2299" max="2299" width="6.7109375" style="8" customWidth="1"/>
    <col min="2300" max="2300" width="13.28515625" style="8" customWidth="1"/>
    <col min="2301" max="2301" width="4" style="8" customWidth="1"/>
    <col min="2302" max="2302" width="3.85546875" style="8" customWidth="1"/>
    <col min="2303" max="2303" width="5.140625" style="8" customWidth="1"/>
    <col min="2304" max="2304" width="4.28515625" style="8" customWidth="1"/>
    <col min="2305" max="2305" width="7" style="8" customWidth="1"/>
    <col min="2306" max="2306" width="4" style="8" customWidth="1"/>
    <col min="2307" max="2307" width="10.28515625" style="8" customWidth="1"/>
    <col min="2308" max="2308" width="4.140625" style="8" customWidth="1"/>
    <col min="2309" max="2309" width="2.85546875" style="8" customWidth="1"/>
    <col min="2310" max="2310" width="10.28515625" style="8" customWidth="1"/>
    <col min="2311" max="2311" width="4.28515625" style="8" customWidth="1"/>
    <col min="2312" max="2312" width="6.5703125" style="8" customWidth="1"/>
    <col min="2313" max="2313" width="8.85546875" style="8" customWidth="1"/>
    <col min="2314" max="2314" width="7.140625" style="8" customWidth="1"/>
    <col min="2315" max="2315" width="9.5703125" style="8" customWidth="1"/>
    <col min="2316" max="2316" width="12" style="8" customWidth="1"/>
    <col min="2317" max="2320" width="6.28515625" style="8" customWidth="1"/>
    <col min="2321" max="2321" width="5.85546875" style="8" customWidth="1"/>
    <col min="2322" max="2322" width="6.28515625" style="8" customWidth="1"/>
    <col min="2323" max="2324" width="6.42578125" style="8" customWidth="1"/>
    <col min="2325" max="2325" width="13.5703125" style="8" customWidth="1"/>
    <col min="2326" max="2326" width="13.42578125" style="8" customWidth="1"/>
    <col min="2327" max="2327" width="10.28515625" style="8" customWidth="1"/>
    <col min="2328" max="2549" width="6.85546875" style="8" customWidth="1"/>
    <col min="2550" max="2550" width="17.42578125" style="8" customWidth="1"/>
    <col min="2551" max="2551" width="64.85546875" style="8" customWidth="1"/>
    <col min="2552" max="2552" width="13.140625" style="8" customWidth="1"/>
    <col min="2553" max="2553" width="6.5703125" style="8" customWidth="1"/>
    <col min="2554" max="2554" width="4.140625" style="8" customWidth="1"/>
    <col min="2555" max="2555" width="6.7109375" style="8" customWidth="1"/>
    <col min="2556" max="2556" width="13.28515625" style="8" customWidth="1"/>
    <col min="2557" max="2557" width="4" style="8" customWidth="1"/>
    <col min="2558" max="2558" width="3.85546875" style="8" customWidth="1"/>
    <col min="2559" max="2559" width="5.140625" style="8" customWidth="1"/>
    <col min="2560" max="2560" width="4.28515625" style="8" customWidth="1"/>
    <col min="2561" max="2561" width="7" style="8" customWidth="1"/>
    <col min="2562" max="2562" width="4" style="8" customWidth="1"/>
    <col min="2563" max="2563" width="10.28515625" style="8" customWidth="1"/>
    <col min="2564" max="2564" width="4.140625" style="8" customWidth="1"/>
    <col min="2565" max="2565" width="2.85546875" style="8" customWidth="1"/>
    <col min="2566" max="2566" width="10.28515625" style="8" customWidth="1"/>
    <col min="2567" max="2567" width="4.28515625" style="8" customWidth="1"/>
    <col min="2568" max="2568" width="6.5703125" style="8" customWidth="1"/>
    <col min="2569" max="2569" width="8.85546875" style="8" customWidth="1"/>
    <col min="2570" max="2570" width="7.140625" style="8" customWidth="1"/>
    <col min="2571" max="2571" width="9.5703125" style="8" customWidth="1"/>
    <col min="2572" max="2572" width="12" style="8" customWidth="1"/>
    <col min="2573" max="2576" width="6.28515625" style="8" customWidth="1"/>
    <col min="2577" max="2577" width="5.85546875" style="8" customWidth="1"/>
    <col min="2578" max="2578" width="6.28515625" style="8" customWidth="1"/>
    <col min="2579" max="2580" width="6.42578125" style="8" customWidth="1"/>
    <col min="2581" max="2581" width="13.5703125" style="8" customWidth="1"/>
    <col min="2582" max="2582" width="13.42578125" style="8" customWidth="1"/>
    <col min="2583" max="2583" width="10.28515625" style="8" customWidth="1"/>
    <col min="2584" max="2805" width="6.85546875" style="8" customWidth="1"/>
    <col min="2806" max="2806" width="17.42578125" style="8" customWidth="1"/>
    <col min="2807" max="2807" width="64.85546875" style="8" customWidth="1"/>
    <col min="2808" max="2808" width="13.140625" style="8" customWidth="1"/>
    <col min="2809" max="2809" width="6.5703125" style="8" customWidth="1"/>
    <col min="2810" max="2810" width="4.140625" style="8" customWidth="1"/>
    <col min="2811" max="2811" width="6.7109375" style="8" customWidth="1"/>
    <col min="2812" max="2812" width="13.28515625" style="8" customWidth="1"/>
    <col min="2813" max="2813" width="4" style="8" customWidth="1"/>
    <col min="2814" max="2814" width="3.85546875" style="8" customWidth="1"/>
    <col min="2815" max="2815" width="5.140625" style="8" customWidth="1"/>
    <col min="2816" max="2816" width="4.28515625" style="8" customWidth="1"/>
    <col min="2817" max="2817" width="7" style="8" customWidth="1"/>
    <col min="2818" max="2818" width="4" style="8" customWidth="1"/>
    <col min="2819" max="2819" width="10.28515625" style="8" customWidth="1"/>
    <col min="2820" max="2820" width="4.140625" style="8" customWidth="1"/>
    <col min="2821" max="2821" width="2.85546875" style="8" customWidth="1"/>
    <col min="2822" max="2822" width="10.28515625" style="8" customWidth="1"/>
    <col min="2823" max="2823" width="4.28515625" style="8" customWidth="1"/>
    <col min="2824" max="2824" width="6.5703125" style="8" customWidth="1"/>
    <col min="2825" max="2825" width="8.85546875" style="8" customWidth="1"/>
    <col min="2826" max="2826" width="7.140625" style="8" customWidth="1"/>
    <col min="2827" max="2827" width="9.5703125" style="8" customWidth="1"/>
    <col min="2828" max="2828" width="12" style="8" customWidth="1"/>
    <col min="2829" max="2832" width="6.28515625" style="8" customWidth="1"/>
    <col min="2833" max="2833" width="5.85546875" style="8" customWidth="1"/>
    <col min="2834" max="2834" width="6.28515625" style="8" customWidth="1"/>
    <col min="2835" max="2836" width="6.42578125" style="8" customWidth="1"/>
    <col min="2837" max="2837" width="13.5703125" style="8" customWidth="1"/>
    <col min="2838" max="2838" width="13.42578125" style="8" customWidth="1"/>
    <col min="2839" max="2839" width="10.28515625" style="8" customWidth="1"/>
    <col min="2840" max="3061" width="6.85546875" style="8" customWidth="1"/>
    <col min="3062" max="3062" width="17.42578125" style="8" customWidth="1"/>
    <col min="3063" max="3063" width="64.85546875" style="8" customWidth="1"/>
    <col min="3064" max="3064" width="13.140625" style="8" customWidth="1"/>
    <col min="3065" max="3065" width="6.5703125" style="8" customWidth="1"/>
    <col min="3066" max="3066" width="4.140625" style="8" customWidth="1"/>
    <col min="3067" max="3067" width="6.7109375" style="8" customWidth="1"/>
    <col min="3068" max="3068" width="13.28515625" style="8" customWidth="1"/>
    <col min="3069" max="3069" width="4" style="8" customWidth="1"/>
    <col min="3070" max="3070" width="3.85546875" style="8" customWidth="1"/>
    <col min="3071" max="3071" width="5.140625" style="8" customWidth="1"/>
    <col min="3072" max="3072" width="4.28515625" style="8" customWidth="1"/>
    <col min="3073" max="3073" width="7" style="8" customWidth="1"/>
    <col min="3074" max="3074" width="4" style="8" customWidth="1"/>
    <col min="3075" max="3075" width="10.28515625" style="8" customWidth="1"/>
    <col min="3076" max="3076" width="4.140625" style="8" customWidth="1"/>
    <col min="3077" max="3077" width="2.85546875" style="8" customWidth="1"/>
    <col min="3078" max="3078" width="10.28515625" style="8" customWidth="1"/>
    <col min="3079" max="3079" width="4.28515625" style="8" customWidth="1"/>
    <col min="3080" max="3080" width="6.5703125" style="8" customWidth="1"/>
    <col min="3081" max="3081" width="8.85546875" style="8" customWidth="1"/>
    <col min="3082" max="3082" width="7.140625" style="8" customWidth="1"/>
    <col min="3083" max="3083" width="9.5703125" style="8" customWidth="1"/>
    <col min="3084" max="3084" width="12" style="8" customWidth="1"/>
    <col min="3085" max="3088" width="6.28515625" style="8" customWidth="1"/>
    <col min="3089" max="3089" width="5.85546875" style="8" customWidth="1"/>
    <col min="3090" max="3090" width="6.28515625" style="8" customWidth="1"/>
    <col min="3091" max="3092" width="6.42578125" style="8" customWidth="1"/>
    <col min="3093" max="3093" width="13.5703125" style="8" customWidth="1"/>
    <col min="3094" max="3094" width="13.42578125" style="8" customWidth="1"/>
    <col min="3095" max="3095" width="10.28515625" style="8" customWidth="1"/>
    <col min="3096" max="3317" width="6.85546875" style="8" customWidth="1"/>
    <col min="3318" max="3318" width="17.42578125" style="8" customWidth="1"/>
    <col min="3319" max="3319" width="64.85546875" style="8" customWidth="1"/>
    <col min="3320" max="3320" width="13.140625" style="8" customWidth="1"/>
    <col min="3321" max="3321" width="6.5703125" style="8" customWidth="1"/>
    <col min="3322" max="3322" width="4.140625" style="8" customWidth="1"/>
    <col min="3323" max="3323" width="6.7109375" style="8" customWidth="1"/>
    <col min="3324" max="3324" width="13.28515625" style="8" customWidth="1"/>
    <col min="3325" max="3325" width="4" style="8" customWidth="1"/>
    <col min="3326" max="3326" width="3.85546875" style="8" customWidth="1"/>
    <col min="3327" max="3327" width="5.140625" style="8" customWidth="1"/>
    <col min="3328" max="3328" width="4.28515625" style="8" customWidth="1"/>
    <col min="3329" max="3329" width="7" style="8" customWidth="1"/>
    <col min="3330" max="3330" width="4" style="8" customWidth="1"/>
    <col min="3331" max="3331" width="10.28515625" style="8" customWidth="1"/>
    <col min="3332" max="3332" width="4.140625" style="8" customWidth="1"/>
    <col min="3333" max="3333" width="2.85546875" style="8" customWidth="1"/>
    <col min="3334" max="3334" width="10.28515625" style="8" customWidth="1"/>
    <col min="3335" max="3335" width="4.28515625" style="8" customWidth="1"/>
    <col min="3336" max="3336" width="6.5703125" style="8" customWidth="1"/>
    <col min="3337" max="3337" width="8.85546875" style="8" customWidth="1"/>
    <col min="3338" max="3338" width="7.140625" style="8" customWidth="1"/>
    <col min="3339" max="3339" width="9.5703125" style="8" customWidth="1"/>
    <col min="3340" max="3340" width="12" style="8" customWidth="1"/>
    <col min="3341" max="3344" width="6.28515625" style="8" customWidth="1"/>
    <col min="3345" max="3345" width="5.85546875" style="8" customWidth="1"/>
    <col min="3346" max="3346" width="6.28515625" style="8" customWidth="1"/>
    <col min="3347" max="3348" width="6.42578125" style="8" customWidth="1"/>
    <col min="3349" max="3349" width="13.5703125" style="8" customWidth="1"/>
    <col min="3350" max="3350" width="13.42578125" style="8" customWidth="1"/>
    <col min="3351" max="3351" width="10.28515625" style="8" customWidth="1"/>
    <col min="3352" max="3573" width="6.85546875" style="8" customWidth="1"/>
    <col min="3574" max="3574" width="17.42578125" style="8" customWidth="1"/>
    <col min="3575" max="3575" width="64.85546875" style="8" customWidth="1"/>
    <col min="3576" max="3576" width="13.140625" style="8" customWidth="1"/>
    <col min="3577" max="3577" width="6.5703125" style="8" customWidth="1"/>
    <col min="3578" max="3578" width="4.140625" style="8" customWidth="1"/>
    <col min="3579" max="3579" width="6.7109375" style="8" customWidth="1"/>
    <col min="3580" max="3580" width="13.28515625" style="8" customWidth="1"/>
    <col min="3581" max="3581" width="4" style="8" customWidth="1"/>
    <col min="3582" max="3582" width="3.85546875" style="8" customWidth="1"/>
    <col min="3583" max="3583" width="5.140625" style="8" customWidth="1"/>
    <col min="3584" max="3584" width="4.28515625" style="8" customWidth="1"/>
    <col min="3585" max="3585" width="7" style="8" customWidth="1"/>
    <col min="3586" max="3586" width="4" style="8" customWidth="1"/>
    <col min="3587" max="3587" width="10.28515625" style="8" customWidth="1"/>
    <col min="3588" max="3588" width="4.140625" style="8" customWidth="1"/>
    <col min="3589" max="3589" width="2.85546875" style="8" customWidth="1"/>
    <col min="3590" max="3590" width="10.28515625" style="8" customWidth="1"/>
    <col min="3591" max="3591" width="4.28515625" style="8" customWidth="1"/>
    <col min="3592" max="3592" width="6.5703125" style="8" customWidth="1"/>
    <col min="3593" max="3593" width="8.85546875" style="8" customWidth="1"/>
    <col min="3594" max="3594" width="7.140625" style="8" customWidth="1"/>
    <col min="3595" max="3595" width="9.5703125" style="8" customWidth="1"/>
    <col min="3596" max="3596" width="12" style="8" customWidth="1"/>
    <col min="3597" max="3600" width="6.28515625" style="8" customWidth="1"/>
    <col min="3601" max="3601" width="5.85546875" style="8" customWidth="1"/>
    <col min="3602" max="3602" width="6.28515625" style="8" customWidth="1"/>
    <col min="3603" max="3604" width="6.42578125" style="8" customWidth="1"/>
    <col min="3605" max="3605" width="13.5703125" style="8" customWidth="1"/>
    <col min="3606" max="3606" width="13.42578125" style="8" customWidth="1"/>
    <col min="3607" max="3607" width="10.28515625" style="8" customWidth="1"/>
    <col min="3608" max="3829" width="6.85546875" style="8" customWidth="1"/>
    <col min="3830" max="3830" width="17.42578125" style="8" customWidth="1"/>
    <col min="3831" max="3831" width="64.85546875" style="8" customWidth="1"/>
    <col min="3832" max="3832" width="13.140625" style="8" customWidth="1"/>
    <col min="3833" max="3833" width="6.5703125" style="8" customWidth="1"/>
    <col min="3834" max="3834" width="4.140625" style="8" customWidth="1"/>
    <col min="3835" max="3835" width="6.7109375" style="8" customWidth="1"/>
    <col min="3836" max="3836" width="13.28515625" style="8" customWidth="1"/>
    <col min="3837" max="3837" width="4" style="8" customWidth="1"/>
    <col min="3838" max="3838" width="3.85546875" style="8" customWidth="1"/>
    <col min="3839" max="3839" width="5.140625" style="8" customWidth="1"/>
    <col min="3840" max="3840" width="4.28515625" style="8" customWidth="1"/>
    <col min="3841" max="3841" width="7" style="8" customWidth="1"/>
    <col min="3842" max="3842" width="4" style="8" customWidth="1"/>
    <col min="3843" max="3843" width="10.28515625" style="8" customWidth="1"/>
    <col min="3844" max="3844" width="4.140625" style="8" customWidth="1"/>
    <col min="3845" max="3845" width="2.85546875" style="8" customWidth="1"/>
    <col min="3846" max="3846" width="10.28515625" style="8" customWidth="1"/>
    <col min="3847" max="3847" width="4.28515625" style="8" customWidth="1"/>
    <col min="3848" max="3848" width="6.5703125" style="8" customWidth="1"/>
    <col min="3849" max="3849" width="8.85546875" style="8" customWidth="1"/>
    <col min="3850" max="3850" width="7.140625" style="8" customWidth="1"/>
    <col min="3851" max="3851" width="9.5703125" style="8" customWidth="1"/>
    <col min="3852" max="3852" width="12" style="8" customWidth="1"/>
    <col min="3853" max="3856" width="6.28515625" style="8" customWidth="1"/>
    <col min="3857" max="3857" width="5.85546875" style="8" customWidth="1"/>
    <col min="3858" max="3858" width="6.28515625" style="8" customWidth="1"/>
    <col min="3859" max="3860" width="6.42578125" style="8" customWidth="1"/>
    <col min="3861" max="3861" width="13.5703125" style="8" customWidth="1"/>
    <col min="3862" max="3862" width="13.42578125" style="8" customWidth="1"/>
    <col min="3863" max="3863" width="10.28515625" style="8" customWidth="1"/>
    <col min="3864" max="4085" width="6.85546875" style="8" customWidth="1"/>
    <col min="4086" max="4086" width="17.42578125" style="8" customWidth="1"/>
    <col min="4087" max="4087" width="64.85546875" style="8" customWidth="1"/>
    <col min="4088" max="4088" width="13.140625" style="8" customWidth="1"/>
    <col min="4089" max="4089" width="6.5703125" style="8" customWidth="1"/>
    <col min="4090" max="4090" width="4.140625" style="8" customWidth="1"/>
    <col min="4091" max="4091" width="6.7109375" style="8" customWidth="1"/>
    <col min="4092" max="4092" width="13.28515625" style="8" customWidth="1"/>
    <col min="4093" max="4093" width="4" style="8" customWidth="1"/>
    <col min="4094" max="4094" width="3.85546875" style="8" customWidth="1"/>
    <col min="4095" max="4095" width="5.140625" style="8" customWidth="1"/>
    <col min="4096" max="4096" width="4.28515625" style="8" customWidth="1"/>
    <col min="4097" max="4097" width="7" style="8" customWidth="1"/>
    <col min="4098" max="4098" width="4" style="8" customWidth="1"/>
    <col min="4099" max="4099" width="10.28515625" style="8" customWidth="1"/>
    <col min="4100" max="4100" width="4.140625" style="8" customWidth="1"/>
    <col min="4101" max="4101" width="2.85546875" style="8" customWidth="1"/>
    <col min="4102" max="4102" width="10.28515625" style="8" customWidth="1"/>
    <col min="4103" max="4103" width="4.28515625" style="8" customWidth="1"/>
    <col min="4104" max="4104" width="6.5703125" style="8" customWidth="1"/>
    <col min="4105" max="4105" width="8.85546875" style="8" customWidth="1"/>
    <col min="4106" max="4106" width="7.140625" style="8" customWidth="1"/>
    <col min="4107" max="4107" width="9.5703125" style="8" customWidth="1"/>
    <col min="4108" max="4108" width="12" style="8" customWidth="1"/>
    <col min="4109" max="4112" width="6.28515625" style="8" customWidth="1"/>
    <col min="4113" max="4113" width="5.85546875" style="8" customWidth="1"/>
    <col min="4114" max="4114" width="6.28515625" style="8" customWidth="1"/>
    <col min="4115" max="4116" width="6.42578125" style="8" customWidth="1"/>
    <col min="4117" max="4117" width="13.5703125" style="8" customWidth="1"/>
    <col min="4118" max="4118" width="13.42578125" style="8" customWidth="1"/>
    <col min="4119" max="4119" width="10.28515625" style="8" customWidth="1"/>
    <col min="4120" max="4341" width="6.85546875" style="8" customWidth="1"/>
    <col min="4342" max="4342" width="17.42578125" style="8" customWidth="1"/>
    <col min="4343" max="4343" width="64.85546875" style="8" customWidth="1"/>
    <col min="4344" max="4344" width="13.140625" style="8" customWidth="1"/>
    <col min="4345" max="4345" width="6.5703125" style="8" customWidth="1"/>
    <col min="4346" max="4346" width="4.140625" style="8" customWidth="1"/>
    <col min="4347" max="4347" width="6.7109375" style="8" customWidth="1"/>
    <col min="4348" max="4348" width="13.28515625" style="8" customWidth="1"/>
    <col min="4349" max="4349" width="4" style="8" customWidth="1"/>
    <col min="4350" max="4350" width="3.85546875" style="8" customWidth="1"/>
    <col min="4351" max="4351" width="5.140625" style="8" customWidth="1"/>
    <col min="4352" max="4352" width="4.28515625" style="8" customWidth="1"/>
    <col min="4353" max="4353" width="7" style="8" customWidth="1"/>
    <col min="4354" max="4354" width="4" style="8" customWidth="1"/>
    <col min="4355" max="4355" width="10.28515625" style="8" customWidth="1"/>
    <col min="4356" max="4356" width="4.140625" style="8" customWidth="1"/>
    <col min="4357" max="4357" width="2.85546875" style="8" customWidth="1"/>
    <col min="4358" max="4358" width="10.28515625" style="8" customWidth="1"/>
    <col min="4359" max="4359" width="4.28515625" style="8" customWidth="1"/>
    <col min="4360" max="4360" width="6.5703125" style="8" customWidth="1"/>
    <col min="4361" max="4361" width="8.85546875" style="8" customWidth="1"/>
    <col min="4362" max="4362" width="7.140625" style="8" customWidth="1"/>
    <col min="4363" max="4363" width="9.5703125" style="8" customWidth="1"/>
    <col min="4364" max="4364" width="12" style="8" customWidth="1"/>
    <col min="4365" max="4368" width="6.28515625" style="8" customWidth="1"/>
    <col min="4369" max="4369" width="5.85546875" style="8" customWidth="1"/>
    <col min="4370" max="4370" width="6.28515625" style="8" customWidth="1"/>
    <col min="4371" max="4372" width="6.42578125" style="8" customWidth="1"/>
    <col min="4373" max="4373" width="13.5703125" style="8" customWidth="1"/>
    <col min="4374" max="4374" width="13.42578125" style="8" customWidth="1"/>
    <col min="4375" max="4375" width="10.28515625" style="8" customWidth="1"/>
    <col min="4376" max="4597" width="6.85546875" style="8" customWidth="1"/>
    <col min="4598" max="4598" width="17.42578125" style="8" customWidth="1"/>
    <col min="4599" max="4599" width="64.85546875" style="8" customWidth="1"/>
    <col min="4600" max="4600" width="13.140625" style="8" customWidth="1"/>
    <col min="4601" max="4601" width="6.5703125" style="8" customWidth="1"/>
    <col min="4602" max="4602" width="4.140625" style="8" customWidth="1"/>
    <col min="4603" max="4603" width="6.7109375" style="8" customWidth="1"/>
    <col min="4604" max="4604" width="13.28515625" style="8" customWidth="1"/>
    <col min="4605" max="4605" width="4" style="8" customWidth="1"/>
    <col min="4606" max="4606" width="3.85546875" style="8" customWidth="1"/>
    <col min="4607" max="4607" width="5.140625" style="8" customWidth="1"/>
    <col min="4608" max="4608" width="4.28515625" style="8" customWidth="1"/>
    <col min="4609" max="4609" width="7" style="8" customWidth="1"/>
    <col min="4610" max="4610" width="4" style="8" customWidth="1"/>
    <col min="4611" max="4611" width="10.28515625" style="8" customWidth="1"/>
    <col min="4612" max="4612" width="4.140625" style="8" customWidth="1"/>
    <col min="4613" max="4613" width="2.85546875" style="8" customWidth="1"/>
    <col min="4614" max="4614" width="10.28515625" style="8" customWidth="1"/>
    <col min="4615" max="4615" width="4.28515625" style="8" customWidth="1"/>
    <col min="4616" max="4616" width="6.5703125" style="8" customWidth="1"/>
    <col min="4617" max="4617" width="8.85546875" style="8" customWidth="1"/>
    <col min="4618" max="4618" width="7.140625" style="8" customWidth="1"/>
    <col min="4619" max="4619" width="9.5703125" style="8" customWidth="1"/>
    <col min="4620" max="4620" width="12" style="8" customWidth="1"/>
    <col min="4621" max="4624" width="6.28515625" style="8" customWidth="1"/>
    <col min="4625" max="4625" width="5.85546875" style="8" customWidth="1"/>
    <col min="4626" max="4626" width="6.28515625" style="8" customWidth="1"/>
    <col min="4627" max="4628" width="6.42578125" style="8" customWidth="1"/>
    <col min="4629" max="4629" width="13.5703125" style="8" customWidth="1"/>
    <col min="4630" max="4630" width="13.42578125" style="8" customWidth="1"/>
    <col min="4631" max="4631" width="10.28515625" style="8" customWidth="1"/>
    <col min="4632" max="4853" width="6.85546875" style="8" customWidth="1"/>
    <col min="4854" max="4854" width="17.42578125" style="8" customWidth="1"/>
    <col min="4855" max="4855" width="64.85546875" style="8" customWidth="1"/>
    <col min="4856" max="4856" width="13.140625" style="8" customWidth="1"/>
    <col min="4857" max="4857" width="6.5703125" style="8" customWidth="1"/>
    <col min="4858" max="4858" width="4.140625" style="8" customWidth="1"/>
    <col min="4859" max="4859" width="6.7109375" style="8" customWidth="1"/>
    <col min="4860" max="4860" width="13.28515625" style="8" customWidth="1"/>
    <col min="4861" max="4861" width="4" style="8" customWidth="1"/>
    <col min="4862" max="4862" width="3.85546875" style="8" customWidth="1"/>
    <col min="4863" max="4863" width="5.140625" style="8" customWidth="1"/>
    <col min="4864" max="4864" width="4.28515625" style="8" customWidth="1"/>
    <col min="4865" max="4865" width="7" style="8" customWidth="1"/>
    <col min="4866" max="4866" width="4" style="8" customWidth="1"/>
    <col min="4867" max="4867" width="10.28515625" style="8" customWidth="1"/>
    <col min="4868" max="4868" width="4.140625" style="8" customWidth="1"/>
    <col min="4869" max="4869" width="2.85546875" style="8" customWidth="1"/>
    <col min="4870" max="4870" width="10.28515625" style="8" customWidth="1"/>
    <col min="4871" max="4871" width="4.28515625" style="8" customWidth="1"/>
    <col min="4872" max="4872" width="6.5703125" style="8" customWidth="1"/>
    <col min="4873" max="4873" width="8.85546875" style="8" customWidth="1"/>
    <col min="4874" max="4874" width="7.140625" style="8" customWidth="1"/>
    <col min="4875" max="4875" width="9.5703125" style="8" customWidth="1"/>
    <col min="4876" max="4876" width="12" style="8" customWidth="1"/>
    <col min="4877" max="4880" width="6.28515625" style="8" customWidth="1"/>
    <col min="4881" max="4881" width="5.85546875" style="8" customWidth="1"/>
    <col min="4882" max="4882" width="6.28515625" style="8" customWidth="1"/>
    <col min="4883" max="4884" width="6.42578125" style="8" customWidth="1"/>
    <col min="4885" max="4885" width="13.5703125" style="8" customWidth="1"/>
    <col min="4886" max="4886" width="13.42578125" style="8" customWidth="1"/>
    <col min="4887" max="4887" width="10.28515625" style="8" customWidth="1"/>
    <col min="4888" max="5109" width="6.85546875" style="8" customWidth="1"/>
    <col min="5110" max="5110" width="17.42578125" style="8" customWidth="1"/>
    <col min="5111" max="5111" width="64.85546875" style="8" customWidth="1"/>
    <col min="5112" max="5112" width="13.140625" style="8" customWidth="1"/>
    <col min="5113" max="5113" width="6.5703125" style="8" customWidth="1"/>
    <col min="5114" max="5114" width="4.140625" style="8" customWidth="1"/>
    <col min="5115" max="5115" width="6.7109375" style="8" customWidth="1"/>
    <col min="5116" max="5116" width="13.28515625" style="8" customWidth="1"/>
    <col min="5117" max="5117" width="4" style="8" customWidth="1"/>
    <col min="5118" max="5118" width="3.85546875" style="8" customWidth="1"/>
    <col min="5119" max="5119" width="5.140625" style="8" customWidth="1"/>
    <col min="5120" max="5120" width="4.28515625" style="8" customWidth="1"/>
    <col min="5121" max="5121" width="7" style="8" customWidth="1"/>
    <col min="5122" max="5122" width="4" style="8" customWidth="1"/>
    <col min="5123" max="5123" width="10.28515625" style="8" customWidth="1"/>
    <col min="5124" max="5124" width="4.140625" style="8" customWidth="1"/>
    <col min="5125" max="5125" width="2.85546875" style="8" customWidth="1"/>
    <col min="5126" max="5126" width="10.28515625" style="8" customWidth="1"/>
    <col min="5127" max="5127" width="4.28515625" style="8" customWidth="1"/>
    <col min="5128" max="5128" width="6.5703125" style="8" customWidth="1"/>
    <col min="5129" max="5129" width="8.85546875" style="8" customWidth="1"/>
    <col min="5130" max="5130" width="7.140625" style="8" customWidth="1"/>
    <col min="5131" max="5131" width="9.5703125" style="8" customWidth="1"/>
    <col min="5132" max="5132" width="12" style="8" customWidth="1"/>
    <col min="5133" max="5136" width="6.28515625" style="8" customWidth="1"/>
    <col min="5137" max="5137" width="5.85546875" style="8" customWidth="1"/>
    <col min="5138" max="5138" width="6.28515625" style="8" customWidth="1"/>
    <col min="5139" max="5140" width="6.42578125" style="8" customWidth="1"/>
    <col min="5141" max="5141" width="13.5703125" style="8" customWidth="1"/>
    <col min="5142" max="5142" width="13.42578125" style="8" customWidth="1"/>
    <col min="5143" max="5143" width="10.28515625" style="8" customWidth="1"/>
    <col min="5144" max="5365" width="6.85546875" style="8" customWidth="1"/>
    <col min="5366" max="5366" width="17.42578125" style="8" customWidth="1"/>
    <col min="5367" max="5367" width="64.85546875" style="8" customWidth="1"/>
    <col min="5368" max="5368" width="13.140625" style="8" customWidth="1"/>
    <col min="5369" max="5369" width="6.5703125" style="8" customWidth="1"/>
    <col min="5370" max="5370" width="4.140625" style="8" customWidth="1"/>
    <col min="5371" max="5371" width="6.7109375" style="8" customWidth="1"/>
    <col min="5372" max="5372" width="13.28515625" style="8" customWidth="1"/>
    <col min="5373" max="5373" width="4" style="8" customWidth="1"/>
    <col min="5374" max="5374" width="3.85546875" style="8" customWidth="1"/>
    <col min="5375" max="5375" width="5.140625" style="8" customWidth="1"/>
    <col min="5376" max="5376" width="4.28515625" style="8" customWidth="1"/>
    <col min="5377" max="5377" width="7" style="8" customWidth="1"/>
    <col min="5378" max="5378" width="4" style="8" customWidth="1"/>
    <col min="5379" max="5379" width="10.28515625" style="8" customWidth="1"/>
    <col min="5380" max="5380" width="4.140625" style="8" customWidth="1"/>
    <col min="5381" max="5381" width="2.85546875" style="8" customWidth="1"/>
    <col min="5382" max="5382" width="10.28515625" style="8" customWidth="1"/>
    <col min="5383" max="5383" width="4.28515625" style="8" customWidth="1"/>
    <col min="5384" max="5384" width="6.5703125" style="8" customWidth="1"/>
    <col min="5385" max="5385" width="8.85546875" style="8" customWidth="1"/>
    <col min="5386" max="5386" width="7.140625" style="8" customWidth="1"/>
    <col min="5387" max="5387" width="9.5703125" style="8" customWidth="1"/>
    <col min="5388" max="5388" width="12" style="8" customWidth="1"/>
    <col min="5389" max="5392" width="6.28515625" style="8" customWidth="1"/>
    <col min="5393" max="5393" width="5.85546875" style="8" customWidth="1"/>
    <col min="5394" max="5394" width="6.28515625" style="8" customWidth="1"/>
    <col min="5395" max="5396" width="6.42578125" style="8" customWidth="1"/>
    <col min="5397" max="5397" width="13.5703125" style="8" customWidth="1"/>
    <col min="5398" max="5398" width="13.42578125" style="8" customWidth="1"/>
    <col min="5399" max="5399" width="10.28515625" style="8" customWidth="1"/>
    <col min="5400" max="5621" width="6.85546875" style="8" customWidth="1"/>
    <col min="5622" max="5622" width="17.42578125" style="8" customWidth="1"/>
    <col min="5623" max="5623" width="64.85546875" style="8" customWidth="1"/>
    <col min="5624" max="5624" width="13.140625" style="8" customWidth="1"/>
    <col min="5625" max="5625" width="6.5703125" style="8" customWidth="1"/>
    <col min="5626" max="5626" width="4.140625" style="8" customWidth="1"/>
    <col min="5627" max="5627" width="6.7109375" style="8" customWidth="1"/>
    <col min="5628" max="5628" width="13.28515625" style="8" customWidth="1"/>
    <col min="5629" max="5629" width="4" style="8" customWidth="1"/>
    <col min="5630" max="5630" width="3.85546875" style="8" customWidth="1"/>
    <col min="5631" max="5631" width="5.140625" style="8" customWidth="1"/>
    <col min="5632" max="5632" width="4.28515625" style="8" customWidth="1"/>
    <col min="5633" max="5633" width="7" style="8" customWidth="1"/>
    <col min="5634" max="5634" width="4" style="8" customWidth="1"/>
    <col min="5635" max="5635" width="10.28515625" style="8" customWidth="1"/>
    <col min="5636" max="5636" width="4.140625" style="8" customWidth="1"/>
    <col min="5637" max="5637" width="2.85546875" style="8" customWidth="1"/>
    <col min="5638" max="5638" width="10.28515625" style="8" customWidth="1"/>
    <col min="5639" max="5639" width="4.28515625" style="8" customWidth="1"/>
    <col min="5640" max="5640" width="6.5703125" style="8" customWidth="1"/>
    <col min="5641" max="5641" width="8.85546875" style="8" customWidth="1"/>
    <col min="5642" max="5642" width="7.140625" style="8" customWidth="1"/>
    <col min="5643" max="5643" width="9.5703125" style="8" customWidth="1"/>
    <col min="5644" max="5644" width="12" style="8" customWidth="1"/>
    <col min="5645" max="5648" width="6.28515625" style="8" customWidth="1"/>
    <col min="5649" max="5649" width="5.85546875" style="8" customWidth="1"/>
    <col min="5650" max="5650" width="6.28515625" style="8" customWidth="1"/>
    <col min="5651" max="5652" width="6.42578125" style="8" customWidth="1"/>
    <col min="5653" max="5653" width="13.5703125" style="8" customWidth="1"/>
    <col min="5654" max="5654" width="13.42578125" style="8" customWidth="1"/>
    <col min="5655" max="5655" width="10.28515625" style="8" customWidth="1"/>
    <col min="5656" max="5877" width="6.85546875" style="8" customWidth="1"/>
    <col min="5878" max="5878" width="17.42578125" style="8" customWidth="1"/>
    <col min="5879" max="5879" width="64.85546875" style="8" customWidth="1"/>
    <col min="5880" max="5880" width="13.140625" style="8" customWidth="1"/>
    <col min="5881" max="5881" width="6.5703125" style="8" customWidth="1"/>
    <col min="5882" max="5882" width="4.140625" style="8" customWidth="1"/>
    <col min="5883" max="5883" width="6.7109375" style="8" customWidth="1"/>
    <col min="5884" max="5884" width="13.28515625" style="8" customWidth="1"/>
    <col min="5885" max="5885" width="4" style="8" customWidth="1"/>
    <col min="5886" max="5886" width="3.85546875" style="8" customWidth="1"/>
    <col min="5887" max="5887" width="5.140625" style="8" customWidth="1"/>
    <col min="5888" max="5888" width="4.28515625" style="8" customWidth="1"/>
    <col min="5889" max="5889" width="7" style="8" customWidth="1"/>
    <col min="5890" max="5890" width="4" style="8" customWidth="1"/>
    <col min="5891" max="5891" width="10.28515625" style="8" customWidth="1"/>
    <col min="5892" max="5892" width="4.140625" style="8" customWidth="1"/>
    <col min="5893" max="5893" width="2.85546875" style="8" customWidth="1"/>
    <col min="5894" max="5894" width="10.28515625" style="8" customWidth="1"/>
    <col min="5895" max="5895" width="4.28515625" style="8" customWidth="1"/>
    <col min="5896" max="5896" width="6.5703125" style="8" customWidth="1"/>
    <col min="5897" max="5897" width="8.85546875" style="8" customWidth="1"/>
    <col min="5898" max="5898" width="7.140625" style="8" customWidth="1"/>
    <col min="5899" max="5899" width="9.5703125" style="8" customWidth="1"/>
    <col min="5900" max="5900" width="12" style="8" customWidth="1"/>
    <col min="5901" max="5904" width="6.28515625" style="8" customWidth="1"/>
    <col min="5905" max="5905" width="5.85546875" style="8" customWidth="1"/>
    <col min="5906" max="5906" width="6.28515625" style="8" customWidth="1"/>
    <col min="5907" max="5908" width="6.42578125" style="8" customWidth="1"/>
    <col min="5909" max="5909" width="13.5703125" style="8" customWidth="1"/>
    <col min="5910" max="5910" width="13.42578125" style="8" customWidth="1"/>
    <col min="5911" max="5911" width="10.28515625" style="8" customWidth="1"/>
    <col min="5912" max="6133" width="6.85546875" style="8" customWidth="1"/>
    <col min="6134" max="6134" width="17.42578125" style="8" customWidth="1"/>
    <col min="6135" max="6135" width="64.85546875" style="8" customWidth="1"/>
    <col min="6136" max="6136" width="13.140625" style="8" customWidth="1"/>
    <col min="6137" max="6137" width="6.5703125" style="8" customWidth="1"/>
    <col min="6138" max="6138" width="4.140625" style="8" customWidth="1"/>
    <col min="6139" max="6139" width="6.7109375" style="8" customWidth="1"/>
    <col min="6140" max="6140" width="13.28515625" style="8" customWidth="1"/>
    <col min="6141" max="6141" width="4" style="8" customWidth="1"/>
    <col min="6142" max="6142" width="3.85546875" style="8" customWidth="1"/>
    <col min="6143" max="6143" width="5.140625" style="8" customWidth="1"/>
    <col min="6144" max="6144" width="4.28515625" style="8" customWidth="1"/>
    <col min="6145" max="6145" width="7" style="8" customWidth="1"/>
    <col min="6146" max="6146" width="4" style="8" customWidth="1"/>
    <col min="6147" max="6147" width="10.28515625" style="8" customWidth="1"/>
    <col min="6148" max="6148" width="4.140625" style="8" customWidth="1"/>
    <col min="6149" max="6149" width="2.85546875" style="8" customWidth="1"/>
    <col min="6150" max="6150" width="10.28515625" style="8" customWidth="1"/>
    <col min="6151" max="6151" width="4.28515625" style="8" customWidth="1"/>
    <col min="6152" max="6152" width="6.5703125" style="8" customWidth="1"/>
    <col min="6153" max="6153" width="8.85546875" style="8" customWidth="1"/>
    <col min="6154" max="6154" width="7.140625" style="8" customWidth="1"/>
    <col min="6155" max="6155" width="9.5703125" style="8" customWidth="1"/>
    <col min="6156" max="6156" width="12" style="8" customWidth="1"/>
    <col min="6157" max="6160" width="6.28515625" style="8" customWidth="1"/>
    <col min="6161" max="6161" width="5.85546875" style="8" customWidth="1"/>
    <col min="6162" max="6162" width="6.28515625" style="8" customWidth="1"/>
    <col min="6163" max="6164" width="6.42578125" style="8" customWidth="1"/>
    <col min="6165" max="6165" width="13.5703125" style="8" customWidth="1"/>
    <col min="6166" max="6166" width="13.42578125" style="8" customWidth="1"/>
    <col min="6167" max="6167" width="10.28515625" style="8" customWidth="1"/>
    <col min="6168" max="6389" width="6.85546875" style="8" customWidth="1"/>
    <col min="6390" max="6390" width="17.42578125" style="8" customWidth="1"/>
    <col min="6391" max="6391" width="64.85546875" style="8" customWidth="1"/>
    <col min="6392" max="6392" width="13.140625" style="8" customWidth="1"/>
    <col min="6393" max="6393" width="6.5703125" style="8" customWidth="1"/>
    <col min="6394" max="6394" width="4.140625" style="8" customWidth="1"/>
    <col min="6395" max="6395" width="6.7109375" style="8" customWidth="1"/>
    <col min="6396" max="6396" width="13.28515625" style="8" customWidth="1"/>
    <col min="6397" max="6397" width="4" style="8" customWidth="1"/>
    <col min="6398" max="6398" width="3.85546875" style="8" customWidth="1"/>
    <col min="6399" max="6399" width="5.140625" style="8" customWidth="1"/>
    <col min="6400" max="6400" width="4.28515625" style="8" customWidth="1"/>
    <col min="6401" max="6401" width="7" style="8" customWidth="1"/>
    <col min="6402" max="6402" width="4" style="8" customWidth="1"/>
    <col min="6403" max="6403" width="10.28515625" style="8" customWidth="1"/>
    <col min="6404" max="6404" width="4.140625" style="8" customWidth="1"/>
    <col min="6405" max="6405" width="2.85546875" style="8" customWidth="1"/>
    <col min="6406" max="6406" width="10.28515625" style="8" customWidth="1"/>
    <col min="6407" max="6407" width="4.28515625" style="8" customWidth="1"/>
    <col min="6408" max="6408" width="6.5703125" style="8" customWidth="1"/>
    <col min="6409" max="6409" width="8.85546875" style="8" customWidth="1"/>
    <col min="6410" max="6410" width="7.140625" style="8" customWidth="1"/>
    <col min="6411" max="6411" width="9.5703125" style="8" customWidth="1"/>
    <col min="6412" max="6412" width="12" style="8" customWidth="1"/>
    <col min="6413" max="6416" width="6.28515625" style="8" customWidth="1"/>
    <col min="6417" max="6417" width="5.85546875" style="8" customWidth="1"/>
    <col min="6418" max="6418" width="6.28515625" style="8" customWidth="1"/>
    <col min="6419" max="6420" width="6.42578125" style="8" customWidth="1"/>
    <col min="6421" max="6421" width="13.5703125" style="8" customWidth="1"/>
    <col min="6422" max="6422" width="13.42578125" style="8" customWidth="1"/>
    <col min="6423" max="6423" width="10.28515625" style="8" customWidth="1"/>
    <col min="6424" max="6645" width="6.85546875" style="8" customWidth="1"/>
    <col min="6646" max="6646" width="17.42578125" style="8" customWidth="1"/>
    <col min="6647" max="6647" width="64.85546875" style="8" customWidth="1"/>
    <col min="6648" max="6648" width="13.140625" style="8" customWidth="1"/>
    <col min="6649" max="6649" width="6.5703125" style="8" customWidth="1"/>
    <col min="6650" max="6650" width="4.140625" style="8" customWidth="1"/>
    <col min="6651" max="6651" width="6.7109375" style="8" customWidth="1"/>
    <col min="6652" max="6652" width="13.28515625" style="8" customWidth="1"/>
    <col min="6653" max="6653" width="4" style="8" customWidth="1"/>
    <col min="6654" max="6654" width="3.85546875" style="8" customWidth="1"/>
    <col min="6655" max="6655" width="5.140625" style="8" customWidth="1"/>
    <col min="6656" max="6656" width="4.28515625" style="8" customWidth="1"/>
    <col min="6657" max="6657" width="7" style="8" customWidth="1"/>
    <col min="6658" max="6658" width="4" style="8" customWidth="1"/>
    <col min="6659" max="6659" width="10.28515625" style="8" customWidth="1"/>
    <col min="6660" max="6660" width="4.140625" style="8" customWidth="1"/>
    <col min="6661" max="6661" width="2.85546875" style="8" customWidth="1"/>
    <col min="6662" max="6662" width="10.28515625" style="8" customWidth="1"/>
    <col min="6663" max="6663" width="4.28515625" style="8" customWidth="1"/>
    <col min="6664" max="6664" width="6.5703125" style="8" customWidth="1"/>
    <col min="6665" max="6665" width="8.85546875" style="8" customWidth="1"/>
    <col min="6666" max="6666" width="7.140625" style="8" customWidth="1"/>
    <col min="6667" max="6667" width="9.5703125" style="8" customWidth="1"/>
    <col min="6668" max="6668" width="12" style="8" customWidth="1"/>
    <col min="6669" max="6672" width="6.28515625" style="8" customWidth="1"/>
    <col min="6673" max="6673" width="5.85546875" style="8" customWidth="1"/>
    <col min="6674" max="6674" width="6.28515625" style="8" customWidth="1"/>
    <col min="6675" max="6676" width="6.42578125" style="8" customWidth="1"/>
    <col min="6677" max="6677" width="13.5703125" style="8" customWidth="1"/>
    <col min="6678" max="6678" width="13.42578125" style="8" customWidth="1"/>
    <col min="6679" max="6679" width="10.28515625" style="8" customWidth="1"/>
    <col min="6680" max="6901" width="6.85546875" style="8" customWidth="1"/>
    <col min="6902" max="6902" width="17.42578125" style="8" customWidth="1"/>
    <col min="6903" max="6903" width="64.85546875" style="8" customWidth="1"/>
    <col min="6904" max="6904" width="13.140625" style="8" customWidth="1"/>
    <col min="6905" max="6905" width="6.5703125" style="8" customWidth="1"/>
    <col min="6906" max="6906" width="4.140625" style="8" customWidth="1"/>
    <col min="6907" max="6907" width="6.7109375" style="8" customWidth="1"/>
    <col min="6908" max="6908" width="13.28515625" style="8" customWidth="1"/>
    <col min="6909" max="6909" width="4" style="8" customWidth="1"/>
    <col min="6910" max="6910" width="3.85546875" style="8" customWidth="1"/>
    <col min="6911" max="6911" width="5.140625" style="8" customWidth="1"/>
    <col min="6912" max="6912" width="4.28515625" style="8" customWidth="1"/>
    <col min="6913" max="6913" width="7" style="8" customWidth="1"/>
    <col min="6914" max="6914" width="4" style="8" customWidth="1"/>
    <col min="6915" max="6915" width="10.28515625" style="8" customWidth="1"/>
    <col min="6916" max="6916" width="4.140625" style="8" customWidth="1"/>
    <col min="6917" max="6917" width="2.85546875" style="8" customWidth="1"/>
    <col min="6918" max="6918" width="10.28515625" style="8" customWidth="1"/>
    <col min="6919" max="6919" width="4.28515625" style="8" customWidth="1"/>
    <col min="6920" max="6920" width="6.5703125" style="8" customWidth="1"/>
    <col min="6921" max="6921" width="8.85546875" style="8" customWidth="1"/>
    <col min="6922" max="6922" width="7.140625" style="8" customWidth="1"/>
    <col min="6923" max="6923" width="9.5703125" style="8" customWidth="1"/>
    <col min="6924" max="6924" width="12" style="8" customWidth="1"/>
    <col min="6925" max="6928" width="6.28515625" style="8" customWidth="1"/>
    <col min="6929" max="6929" width="5.85546875" style="8" customWidth="1"/>
    <col min="6930" max="6930" width="6.28515625" style="8" customWidth="1"/>
    <col min="6931" max="6932" width="6.42578125" style="8" customWidth="1"/>
    <col min="6933" max="6933" width="13.5703125" style="8" customWidth="1"/>
    <col min="6934" max="6934" width="13.42578125" style="8" customWidth="1"/>
    <col min="6935" max="6935" width="10.28515625" style="8" customWidth="1"/>
    <col min="6936" max="7157" width="6.85546875" style="8" customWidth="1"/>
    <col min="7158" max="7158" width="17.42578125" style="8" customWidth="1"/>
    <col min="7159" max="7159" width="64.85546875" style="8" customWidth="1"/>
    <col min="7160" max="7160" width="13.140625" style="8" customWidth="1"/>
    <col min="7161" max="7161" width="6.5703125" style="8" customWidth="1"/>
    <col min="7162" max="7162" width="4.140625" style="8" customWidth="1"/>
    <col min="7163" max="7163" width="6.7109375" style="8" customWidth="1"/>
    <col min="7164" max="7164" width="13.28515625" style="8" customWidth="1"/>
    <col min="7165" max="7165" width="4" style="8" customWidth="1"/>
    <col min="7166" max="7166" width="3.85546875" style="8" customWidth="1"/>
    <col min="7167" max="7167" width="5.140625" style="8" customWidth="1"/>
    <col min="7168" max="7168" width="4.28515625" style="8" customWidth="1"/>
    <col min="7169" max="7169" width="7" style="8" customWidth="1"/>
    <col min="7170" max="7170" width="4" style="8" customWidth="1"/>
    <col min="7171" max="7171" width="10.28515625" style="8" customWidth="1"/>
    <col min="7172" max="7172" width="4.140625" style="8" customWidth="1"/>
    <col min="7173" max="7173" width="2.85546875" style="8" customWidth="1"/>
    <col min="7174" max="7174" width="10.28515625" style="8" customWidth="1"/>
    <col min="7175" max="7175" width="4.28515625" style="8" customWidth="1"/>
    <col min="7176" max="7176" width="6.5703125" style="8" customWidth="1"/>
    <col min="7177" max="7177" width="8.85546875" style="8" customWidth="1"/>
    <col min="7178" max="7178" width="7.140625" style="8" customWidth="1"/>
    <col min="7179" max="7179" width="9.5703125" style="8" customWidth="1"/>
    <col min="7180" max="7180" width="12" style="8" customWidth="1"/>
    <col min="7181" max="7184" width="6.28515625" style="8" customWidth="1"/>
    <col min="7185" max="7185" width="5.85546875" style="8" customWidth="1"/>
    <col min="7186" max="7186" width="6.28515625" style="8" customWidth="1"/>
    <col min="7187" max="7188" width="6.42578125" style="8" customWidth="1"/>
    <col min="7189" max="7189" width="13.5703125" style="8" customWidth="1"/>
    <col min="7190" max="7190" width="13.42578125" style="8" customWidth="1"/>
    <col min="7191" max="7191" width="10.28515625" style="8" customWidth="1"/>
    <col min="7192" max="7413" width="6.85546875" style="8" customWidth="1"/>
    <col min="7414" max="7414" width="17.42578125" style="8" customWidth="1"/>
    <col min="7415" max="7415" width="64.85546875" style="8" customWidth="1"/>
    <col min="7416" max="7416" width="13.140625" style="8" customWidth="1"/>
    <col min="7417" max="7417" width="6.5703125" style="8" customWidth="1"/>
    <col min="7418" max="7418" width="4.140625" style="8" customWidth="1"/>
    <col min="7419" max="7419" width="6.7109375" style="8" customWidth="1"/>
    <col min="7420" max="7420" width="13.28515625" style="8" customWidth="1"/>
    <col min="7421" max="7421" width="4" style="8" customWidth="1"/>
    <col min="7422" max="7422" width="3.85546875" style="8" customWidth="1"/>
    <col min="7423" max="7423" width="5.140625" style="8" customWidth="1"/>
    <col min="7424" max="7424" width="4.28515625" style="8" customWidth="1"/>
    <col min="7425" max="7425" width="7" style="8" customWidth="1"/>
    <col min="7426" max="7426" width="4" style="8" customWidth="1"/>
    <col min="7427" max="7427" width="10.28515625" style="8" customWidth="1"/>
    <col min="7428" max="7428" width="4.140625" style="8" customWidth="1"/>
    <col min="7429" max="7429" width="2.85546875" style="8" customWidth="1"/>
    <col min="7430" max="7430" width="10.28515625" style="8" customWidth="1"/>
    <col min="7431" max="7431" width="4.28515625" style="8" customWidth="1"/>
    <col min="7432" max="7432" width="6.5703125" style="8" customWidth="1"/>
    <col min="7433" max="7433" width="8.85546875" style="8" customWidth="1"/>
    <col min="7434" max="7434" width="7.140625" style="8" customWidth="1"/>
    <col min="7435" max="7435" width="9.5703125" style="8" customWidth="1"/>
    <col min="7436" max="7436" width="12" style="8" customWidth="1"/>
    <col min="7437" max="7440" width="6.28515625" style="8" customWidth="1"/>
    <col min="7441" max="7441" width="5.85546875" style="8" customWidth="1"/>
    <col min="7442" max="7442" width="6.28515625" style="8" customWidth="1"/>
    <col min="7443" max="7444" width="6.42578125" style="8" customWidth="1"/>
    <col min="7445" max="7445" width="13.5703125" style="8" customWidth="1"/>
    <col min="7446" max="7446" width="13.42578125" style="8" customWidth="1"/>
    <col min="7447" max="7447" width="10.28515625" style="8" customWidth="1"/>
    <col min="7448" max="7669" width="6.85546875" style="8" customWidth="1"/>
    <col min="7670" max="7670" width="17.42578125" style="8" customWidth="1"/>
    <col min="7671" max="7671" width="64.85546875" style="8" customWidth="1"/>
    <col min="7672" max="7672" width="13.140625" style="8" customWidth="1"/>
    <col min="7673" max="7673" width="6.5703125" style="8" customWidth="1"/>
    <col min="7674" max="7674" width="4.140625" style="8" customWidth="1"/>
    <col min="7675" max="7675" width="6.7109375" style="8" customWidth="1"/>
    <col min="7676" max="7676" width="13.28515625" style="8" customWidth="1"/>
    <col min="7677" max="7677" width="4" style="8" customWidth="1"/>
    <col min="7678" max="7678" width="3.85546875" style="8" customWidth="1"/>
    <col min="7679" max="7679" width="5.140625" style="8" customWidth="1"/>
    <col min="7680" max="7680" width="4.28515625" style="8" customWidth="1"/>
    <col min="7681" max="7681" width="7" style="8" customWidth="1"/>
    <col min="7682" max="7682" width="4" style="8" customWidth="1"/>
    <col min="7683" max="7683" width="10.28515625" style="8" customWidth="1"/>
    <col min="7684" max="7684" width="4.140625" style="8" customWidth="1"/>
    <col min="7685" max="7685" width="2.85546875" style="8" customWidth="1"/>
    <col min="7686" max="7686" width="10.28515625" style="8" customWidth="1"/>
    <col min="7687" max="7687" width="4.28515625" style="8" customWidth="1"/>
    <col min="7688" max="7688" width="6.5703125" style="8" customWidth="1"/>
    <col min="7689" max="7689" width="8.85546875" style="8" customWidth="1"/>
    <col min="7690" max="7690" width="7.140625" style="8" customWidth="1"/>
    <col min="7691" max="7691" width="9.5703125" style="8" customWidth="1"/>
    <col min="7692" max="7692" width="12" style="8" customWidth="1"/>
    <col min="7693" max="7696" width="6.28515625" style="8" customWidth="1"/>
    <col min="7697" max="7697" width="5.85546875" style="8" customWidth="1"/>
    <col min="7698" max="7698" width="6.28515625" style="8" customWidth="1"/>
    <col min="7699" max="7700" width="6.42578125" style="8" customWidth="1"/>
    <col min="7701" max="7701" width="13.5703125" style="8" customWidth="1"/>
    <col min="7702" max="7702" width="13.42578125" style="8" customWidth="1"/>
    <col min="7703" max="7703" width="10.28515625" style="8" customWidth="1"/>
    <col min="7704" max="7925" width="6.85546875" style="8" customWidth="1"/>
    <col min="7926" max="7926" width="17.42578125" style="8" customWidth="1"/>
    <col min="7927" max="7927" width="64.85546875" style="8" customWidth="1"/>
    <col min="7928" max="7928" width="13.140625" style="8" customWidth="1"/>
    <col min="7929" max="7929" width="6.5703125" style="8" customWidth="1"/>
    <col min="7930" max="7930" width="4.140625" style="8" customWidth="1"/>
    <col min="7931" max="7931" width="6.7109375" style="8" customWidth="1"/>
    <col min="7932" max="7932" width="13.28515625" style="8" customWidth="1"/>
    <col min="7933" max="7933" width="4" style="8" customWidth="1"/>
    <col min="7934" max="7934" width="3.85546875" style="8" customWidth="1"/>
    <col min="7935" max="7935" width="5.140625" style="8" customWidth="1"/>
    <col min="7936" max="7936" width="4.28515625" style="8" customWidth="1"/>
    <col min="7937" max="7937" width="7" style="8" customWidth="1"/>
    <col min="7938" max="7938" width="4" style="8" customWidth="1"/>
    <col min="7939" max="7939" width="10.28515625" style="8" customWidth="1"/>
    <col min="7940" max="7940" width="4.140625" style="8" customWidth="1"/>
    <col min="7941" max="7941" width="2.85546875" style="8" customWidth="1"/>
    <col min="7942" max="7942" width="10.28515625" style="8" customWidth="1"/>
    <col min="7943" max="7943" width="4.28515625" style="8" customWidth="1"/>
    <col min="7944" max="7944" width="6.5703125" style="8" customWidth="1"/>
    <col min="7945" max="7945" width="8.85546875" style="8" customWidth="1"/>
    <col min="7946" max="7946" width="7.140625" style="8" customWidth="1"/>
    <col min="7947" max="7947" width="9.5703125" style="8" customWidth="1"/>
    <col min="7948" max="7948" width="12" style="8" customWidth="1"/>
    <col min="7949" max="7952" width="6.28515625" style="8" customWidth="1"/>
    <col min="7953" max="7953" width="5.85546875" style="8" customWidth="1"/>
    <col min="7954" max="7954" width="6.28515625" style="8" customWidth="1"/>
    <col min="7955" max="7956" width="6.42578125" style="8" customWidth="1"/>
    <col min="7957" max="7957" width="13.5703125" style="8" customWidth="1"/>
    <col min="7958" max="7958" width="13.42578125" style="8" customWidth="1"/>
    <col min="7959" max="7959" width="10.28515625" style="8" customWidth="1"/>
    <col min="7960" max="8181" width="6.85546875" style="8" customWidth="1"/>
    <col min="8182" max="8182" width="17.42578125" style="8" customWidth="1"/>
    <col min="8183" max="8183" width="64.85546875" style="8" customWidth="1"/>
    <col min="8184" max="8184" width="13.140625" style="8" customWidth="1"/>
    <col min="8185" max="8185" width="6.5703125" style="8" customWidth="1"/>
    <col min="8186" max="8186" width="4.140625" style="8" customWidth="1"/>
    <col min="8187" max="8187" width="6.7109375" style="8" customWidth="1"/>
    <col min="8188" max="8188" width="13.28515625" style="8" customWidth="1"/>
    <col min="8189" max="8189" width="4" style="8" customWidth="1"/>
    <col min="8190" max="8190" width="3.85546875" style="8" customWidth="1"/>
    <col min="8191" max="8191" width="5.140625" style="8" customWidth="1"/>
    <col min="8192" max="8192" width="4.28515625" style="8" customWidth="1"/>
    <col min="8193" max="8193" width="7" style="8" customWidth="1"/>
    <col min="8194" max="8194" width="4" style="8" customWidth="1"/>
    <col min="8195" max="8195" width="10.28515625" style="8" customWidth="1"/>
    <col min="8196" max="8196" width="4.140625" style="8" customWidth="1"/>
    <col min="8197" max="8197" width="2.85546875" style="8" customWidth="1"/>
    <col min="8198" max="8198" width="10.28515625" style="8" customWidth="1"/>
    <col min="8199" max="8199" width="4.28515625" style="8" customWidth="1"/>
    <col min="8200" max="8200" width="6.5703125" style="8" customWidth="1"/>
    <col min="8201" max="8201" width="8.85546875" style="8" customWidth="1"/>
    <col min="8202" max="8202" width="7.140625" style="8" customWidth="1"/>
    <col min="8203" max="8203" width="9.5703125" style="8" customWidth="1"/>
    <col min="8204" max="8204" width="12" style="8" customWidth="1"/>
    <col min="8205" max="8208" width="6.28515625" style="8" customWidth="1"/>
    <col min="8209" max="8209" width="5.85546875" style="8" customWidth="1"/>
    <col min="8210" max="8210" width="6.28515625" style="8" customWidth="1"/>
    <col min="8211" max="8212" width="6.42578125" style="8" customWidth="1"/>
    <col min="8213" max="8213" width="13.5703125" style="8" customWidth="1"/>
    <col min="8214" max="8214" width="13.42578125" style="8" customWidth="1"/>
    <col min="8215" max="8215" width="10.28515625" style="8" customWidth="1"/>
    <col min="8216" max="8437" width="6.85546875" style="8" customWidth="1"/>
    <col min="8438" max="8438" width="17.42578125" style="8" customWidth="1"/>
    <col min="8439" max="8439" width="64.85546875" style="8" customWidth="1"/>
    <col min="8440" max="8440" width="13.140625" style="8" customWidth="1"/>
    <col min="8441" max="8441" width="6.5703125" style="8" customWidth="1"/>
    <col min="8442" max="8442" width="4.140625" style="8" customWidth="1"/>
    <col min="8443" max="8443" width="6.7109375" style="8" customWidth="1"/>
    <col min="8444" max="8444" width="13.28515625" style="8" customWidth="1"/>
    <col min="8445" max="8445" width="4" style="8" customWidth="1"/>
    <col min="8446" max="8446" width="3.85546875" style="8" customWidth="1"/>
    <col min="8447" max="8447" width="5.140625" style="8" customWidth="1"/>
    <col min="8448" max="8448" width="4.28515625" style="8" customWidth="1"/>
    <col min="8449" max="8449" width="7" style="8" customWidth="1"/>
    <col min="8450" max="8450" width="4" style="8" customWidth="1"/>
    <col min="8451" max="8451" width="10.28515625" style="8" customWidth="1"/>
    <col min="8452" max="8452" width="4.140625" style="8" customWidth="1"/>
    <col min="8453" max="8453" width="2.85546875" style="8" customWidth="1"/>
    <col min="8454" max="8454" width="10.28515625" style="8" customWidth="1"/>
    <col min="8455" max="8455" width="4.28515625" style="8" customWidth="1"/>
    <col min="8456" max="8456" width="6.5703125" style="8" customWidth="1"/>
    <col min="8457" max="8457" width="8.85546875" style="8" customWidth="1"/>
    <col min="8458" max="8458" width="7.140625" style="8" customWidth="1"/>
    <col min="8459" max="8459" width="9.5703125" style="8" customWidth="1"/>
    <col min="8460" max="8460" width="12" style="8" customWidth="1"/>
    <col min="8461" max="8464" width="6.28515625" style="8" customWidth="1"/>
    <col min="8465" max="8465" width="5.85546875" style="8" customWidth="1"/>
    <col min="8466" max="8466" width="6.28515625" style="8" customWidth="1"/>
    <col min="8467" max="8468" width="6.42578125" style="8" customWidth="1"/>
    <col min="8469" max="8469" width="13.5703125" style="8" customWidth="1"/>
    <col min="8470" max="8470" width="13.42578125" style="8" customWidth="1"/>
    <col min="8471" max="8471" width="10.28515625" style="8" customWidth="1"/>
    <col min="8472" max="8693" width="6.85546875" style="8" customWidth="1"/>
    <col min="8694" max="8694" width="17.42578125" style="8" customWidth="1"/>
    <col min="8695" max="8695" width="64.85546875" style="8" customWidth="1"/>
    <col min="8696" max="8696" width="13.140625" style="8" customWidth="1"/>
    <col min="8697" max="8697" width="6.5703125" style="8" customWidth="1"/>
    <col min="8698" max="8698" width="4.140625" style="8" customWidth="1"/>
    <col min="8699" max="8699" width="6.7109375" style="8" customWidth="1"/>
    <col min="8700" max="8700" width="13.28515625" style="8" customWidth="1"/>
    <col min="8701" max="8701" width="4" style="8" customWidth="1"/>
    <col min="8702" max="8702" width="3.85546875" style="8" customWidth="1"/>
    <col min="8703" max="8703" width="5.140625" style="8" customWidth="1"/>
    <col min="8704" max="8704" width="4.28515625" style="8" customWidth="1"/>
    <col min="8705" max="8705" width="7" style="8" customWidth="1"/>
    <col min="8706" max="8706" width="4" style="8" customWidth="1"/>
    <col min="8707" max="8707" width="10.28515625" style="8" customWidth="1"/>
    <col min="8708" max="8708" width="4.140625" style="8" customWidth="1"/>
    <col min="8709" max="8709" width="2.85546875" style="8" customWidth="1"/>
    <col min="8710" max="8710" width="10.28515625" style="8" customWidth="1"/>
    <col min="8711" max="8711" width="4.28515625" style="8" customWidth="1"/>
    <col min="8712" max="8712" width="6.5703125" style="8" customWidth="1"/>
    <col min="8713" max="8713" width="8.85546875" style="8" customWidth="1"/>
    <col min="8714" max="8714" width="7.140625" style="8" customWidth="1"/>
    <col min="8715" max="8715" width="9.5703125" style="8" customWidth="1"/>
    <col min="8716" max="8716" width="12" style="8" customWidth="1"/>
    <col min="8717" max="8720" width="6.28515625" style="8" customWidth="1"/>
    <col min="8721" max="8721" width="5.85546875" style="8" customWidth="1"/>
    <col min="8722" max="8722" width="6.28515625" style="8" customWidth="1"/>
    <col min="8723" max="8724" width="6.42578125" style="8" customWidth="1"/>
    <col min="8725" max="8725" width="13.5703125" style="8" customWidth="1"/>
    <col min="8726" max="8726" width="13.42578125" style="8" customWidth="1"/>
    <col min="8727" max="8727" width="10.28515625" style="8" customWidth="1"/>
    <col min="8728" max="8949" width="6.85546875" style="8" customWidth="1"/>
    <col min="8950" max="8950" width="17.42578125" style="8" customWidth="1"/>
    <col min="8951" max="8951" width="64.85546875" style="8" customWidth="1"/>
    <col min="8952" max="8952" width="13.140625" style="8" customWidth="1"/>
    <col min="8953" max="8953" width="6.5703125" style="8" customWidth="1"/>
    <col min="8954" max="8954" width="4.140625" style="8" customWidth="1"/>
    <col min="8955" max="8955" width="6.7109375" style="8" customWidth="1"/>
    <col min="8956" max="8956" width="13.28515625" style="8" customWidth="1"/>
    <col min="8957" max="8957" width="4" style="8" customWidth="1"/>
    <col min="8958" max="8958" width="3.85546875" style="8" customWidth="1"/>
    <col min="8959" max="8959" width="5.140625" style="8" customWidth="1"/>
    <col min="8960" max="8960" width="4.28515625" style="8" customWidth="1"/>
    <col min="8961" max="8961" width="7" style="8" customWidth="1"/>
    <col min="8962" max="8962" width="4" style="8" customWidth="1"/>
    <col min="8963" max="8963" width="10.28515625" style="8" customWidth="1"/>
    <col min="8964" max="8964" width="4.140625" style="8" customWidth="1"/>
    <col min="8965" max="8965" width="2.85546875" style="8" customWidth="1"/>
    <col min="8966" max="8966" width="10.28515625" style="8" customWidth="1"/>
    <col min="8967" max="8967" width="4.28515625" style="8" customWidth="1"/>
    <col min="8968" max="8968" width="6.5703125" style="8" customWidth="1"/>
    <col min="8969" max="8969" width="8.85546875" style="8" customWidth="1"/>
    <col min="8970" max="8970" width="7.140625" style="8" customWidth="1"/>
    <col min="8971" max="8971" width="9.5703125" style="8" customWidth="1"/>
    <col min="8972" max="8972" width="12" style="8" customWidth="1"/>
    <col min="8973" max="8976" width="6.28515625" style="8" customWidth="1"/>
    <col min="8977" max="8977" width="5.85546875" style="8" customWidth="1"/>
    <col min="8978" max="8978" width="6.28515625" style="8" customWidth="1"/>
    <col min="8979" max="8980" width="6.42578125" style="8" customWidth="1"/>
    <col min="8981" max="8981" width="13.5703125" style="8" customWidth="1"/>
    <col min="8982" max="8982" width="13.42578125" style="8" customWidth="1"/>
    <col min="8983" max="8983" width="10.28515625" style="8" customWidth="1"/>
    <col min="8984" max="9205" width="6.85546875" style="8" customWidth="1"/>
    <col min="9206" max="9206" width="17.42578125" style="8" customWidth="1"/>
    <col min="9207" max="9207" width="64.85546875" style="8" customWidth="1"/>
    <col min="9208" max="9208" width="13.140625" style="8" customWidth="1"/>
    <col min="9209" max="9209" width="6.5703125" style="8" customWidth="1"/>
    <col min="9210" max="9210" width="4.140625" style="8" customWidth="1"/>
    <col min="9211" max="9211" width="6.7109375" style="8" customWidth="1"/>
    <col min="9212" max="9212" width="13.28515625" style="8" customWidth="1"/>
    <col min="9213" max="9213" width="4" style="8" customWidth="1"/>
    <col min="9214" max="9214" width="3.85546875" style="8" customWidth="1"/>
    <col min="9215" max="9215" width="5.140625" style="8" customWidth="1"/>
    <col min="9216" max="9216" width="4.28515625" style="8" customWidth="1"/>
    <col min="9217" max="9217" width="7" style="8" customWidth="1"/>
    <col min="9218" max="9218" width="4" style="8" customWidth="1"/>
    <col min="9219" max="9219" width="10.28515625" style="8" customWidth="1"/>
    <col min="9220" max="9220" width="4.140625" style="8" customWidth="1"/>
    <col min="9221" max="9221" width="2.85546875" style="8" customWidth="1"/>
    <col min="9222" max="9222" width="10.28515625" style="8" customWidth="1"/>
    <col min="9223" max="9223" width="4.28515625" style="8" customWidth="1"/>
    <col min="9224" max="9224" width="6.5703125" style="8" customWidth="1"/>
    <col min="9225" max="9225" width="8.85546875" style="8" customWidth="1"/>
    <col min="9226" max="9226" width="7.140625" style="8" customWidth="1"/>
    <col min="9227" max="9227" width="9.5703125" style="8" customWidth="1"/>
    <col min="9228" max="9228" width="12" style="8" customWidth="1"/>
    <col min="9229" max="9232" width="6.28515625" style="8" customWidth="1"/>
    <col min="9233" max="9233" width="5.85546875" style="8" customWidth="1"/>
    <col min="9234" max="9234" width="6.28515625" style="8" customWidth="1"/>
    <col min="9235" max="9236" width="6.42578125" style="8" customWidth="1"/>
    <col min="9237" max="9237" width="13.5703125" style="8" customWidth="1"/>
    <col min="9238" max="9238" width="13.42578125" style="8" customWidth="1"/>
    <col min="9239" max="9239" width="10.28515625" style="8" customWidth="1"/>
    <col min="9240" max="9461" width="6.85546875" style="8" customWidth="1"/>
    <col min="9462" max="9462" width="17.42578125" style="8" customWidth="1"/>
    <col min="9463" max="9463" width="64.85546875" style="8" customWidth="1"/>
    <col min="9464" max="9464" width="13.140625" style="8" customWidth="1"/>
    <col min="9465" max="9465" width="6.5703125" style="8" customWidth="1"/>
    <col min="9466" max="9466" width="4.140625" style="8" customWidth="1"/>
    <col min="9467" max="9467" width="6.7109375" style="8" customWidth="1"/>
    <col min="9468" max="9468" width="13.28515625" style="8" customWidth="1"/>
    <col min="9469" max="9469" width="4" style="8" customWidth="1"/>
    <col min="9470" max="9470" width="3.85546875" style="8" customWidth="1"/>
    <col min="9471" max="9471" width="5.140625" style="8" customWidth="1"/>
    <col min="9472" max="9472" width="4.28515625" style="8" customWidth="1"/>
    <col min="9473" max="9473" width="7" style="8" customWidth="1"/>
    <col min="9474" max="9474" width="4" style="8" customWidth="1"/>
    <col min="9475" max="9475" width="10.28515625" style="8" customWidth="1"/>
    <col min="9476" max="9476" width="4.140625" style="8" customWidth="1"/>
    <col min="9477" max="9477" width="2.85546875" style="8" customWidth="1"/>
    <col min="9478" max="9478" width="10.28515625" style="8" customWidth="1"/>
    <col min="9479" max="9479" width="4.28515625" style="8" customWidth="1"/>
    <col min="9480" max="9480" width="6.5703125" style="8" customWidth="1"/>
    <col min="9481" max="9481" width="8.85546875" style="8" customWidth="1"/>
    <col min="9482" max="9482" width="7.140625" style="8" customWidth="1"/>
    <col min="9483" max="9483" width="9.5703125" style="8" customWidth="1"/>
    <col min="9484" max="9484" width="12" style="8" customWidth="1"/>
    <col min="9485" max="9488" width="6.28515625" style="8" customWidth="1"/>
    <col min="9489" max="9489" width="5.85546875" style="8" customWidth="1"/>
    <col min="9490" max="9490" width="6.28515625" style="8" customWidth="1"/>
    <col min="9491" max="9492" width="6.42578125" style="8" customWidth="1"/>
    <col min="9493" max="9493" width="13.5703125" style="8" customWidth="1"/>
    <col min="9494" max="9494" width="13.42578125" style="8" customWidth="1"/>
    <col min="9495" max="9495" width="10.28515625" style="8" customWidth="1"/>
    <col min="9496" max="9717" width="6.85546875" style="8" customWidth="1"/>
    <col min="9718" max="9718" width="17.42578125" style="8" customWidth="1"/>
    <col min="9719" max="9719" width="64.85546875" style="8" customWidth="1"/>
    <col min="9720" max="9720" width="13.140625" style="8" customWidth="1"/>
    <col min="9721" max="9721" width="6.5703125" style="8" customWidth="1"/>
    <col min="9722" max="9722" width="4.140625" style="8" customWidth="1"/>
    <col min="9723" max="9723" width="6.7109375" style="8" customWidth="1"/>
    <col min="9724" max="9724" width="13.28515625" style="8" customWidth="1"/>
    <col min="9725" max="9725" width="4" style="8" customWidth="1"/>
    <col min="9726" max="9726" width="3.85546875" style="8" customWidth="1"/>
    <col min="9727" max="9727" width="5.140625" style="8" customWidth="1"/>
    <col min="9728" max="9728" width="4.28515625" style="8" customWidth="1"/>
    <col min="9729" max="9729" width="7" style="8" customWidth="1"/>
    <col min="9730" max="9730" width="4" style="8" customWidth="1"/>
    <col min="9731" max="9731" width="10.28515625" style="8" customWidth="1"/>
    <col min="9732" max="9732" width="4.140625" style="8" customWidth="1"/>
    <col min="9733" max="9733" width="2.85546875" style="8" customWidth="1"/>
    <col min="9734" max="9734" width="10.28515625" style="8" customWidth="1"/>
    <col min="9735" max="9735" width="4.28515625" style="8" customWidth="1"/>
    <col min="9736" max="9736" width="6.5703125" style="8" customWidth="1"/>
    <col min="9737" max="9737" width="8.85546875" style="8" customWidth="1"/>
    <col min="9738" max="9738" width="7.140625" style="8" customWidth="1"/>
    <col min="9739" max="9739" width="9.5703125" style="8" customWidth="1"/>
    <col min="9740" max="9740" width="12" style="8" customWidth="1"/>
    <col min="9741" max="9744" width="6.28515625" style="8" customWidth="1"/>
    <col min="9745" max="9745" width="5.85546875" style="8" customWidth="1"/>
    <col min="9746" max="9746" width="6.28515625" style="8" customWidth="1"/>
    <col min="9747" max="9748" width="6.42578125" style="8" customWidth="1"/>
    <col min="9749" max="9749" width="13.5703125" style="8" customWidth="1"/>
    <col min="9750" max="9750" width="13.42578125" style="8" customWidth="1"/>
    <col min="9751" max="9751" width="10.28515625" style="8" customWidth="1"/>
    <col min="9752" max="9973" width="6.85546875" style="8" customWidth="1"/>
    <col min="9974" max="9974" width="17.42578125" style="8" customWidth="1"/>
    <col min="9975" max="9975" width="64.85546875" style="8" customWidth="1"/>
    <col min="9976" max="9976" width="13.140625" style="8" customWidth="1"/>
    <col min="9977" max="9977" width="6.5703125" style="8" customWidth="1"/>
    <col min="9978" max="9978" width="4.140625" style="8" customWidth="1"/>
    <col min="9979" max="9979" width="6.7109375" style="8" customWidth="1"/>
    <col min="9980" max="9980" width="13.28515625" style="8" customWidth="1"/>
    <col min="9981" max="9981" width="4" style="8" customWidth="1"/>
    <col min="9982" max="9982" width="3.85546875" style="8" customWidth="1"/>
    <col min="9983" max="9983" width="5.140625" style="8" customWidth="1"/>
    <col min="9984" max="9984" width="4.28515625" style="8" customWidth="1"/>
    <col min="9985" max="9985" width="7" style="8" customWidth="1"/>
    <col min="9986" max="9986" width="4" style="8" customWidth="1"/>
    <col min="9987" max="9987" width="10.28515625" style="8" customWidth="1"/>
    <col min="9988" max="9988" width="4.140625" style="8" customWidth="1"/>
    <col min="9989" max="9989" width="2.85546875" style="8" customWidth="1"/>
    <col min="9990" max="9990" width="10.28515625" style="8" customWidth="1"/>
    <col min="9991" max="9991" width="4.28515625" style="8" customWidth="1"/>
    <col min="9992" max="9992" width="6.5703125" style="8" customWidth="1"/>
    <col min="9993" max="9993" width="8.85546875" style="8" customWidth="1"/>
    <col min="9994" max="9994" width="7.140625" style="8" customWidth="1"/>
    <col min="9995" max="9995" width="9.5703125" style="8" customWidth="1"/>
    <col min="9996" max="9996" width="12" style="8" customWidth="1"/>
    <col min="9997" max="10000" width="6.28515625" style="8" customWidth="1"/>
    <col min="10001" max="10001" width="5.85546875" style="8" customWidth="1"/>
    <col min="10002" max="10002" width="6.28515625" style="8" customWidth="1"/>
    <col min="10003" max="10004" width="6.42578125" style="8" customWidth="1"/>
    <col min="10005" max="10005" width="13.5703125" style="8" customWidth="1"/>
    <col min="10006" max="10006" width="13.42578125" style="8" customWidth="1"/>
    <col min="10007" max="10007" width="10.28515625" style="8" customWidth="1"/>
    <col min="10008" max="10229" width="6.85546875" style="8" customWidth="1"/>
    <col min="10230" max="10230" width="17.42578125" style="8" customWidth="1"/>
    <col min="10231" max="10231" width="64.85546875" style="8" customWidth="1"/>
    <col min="10232" max="10232" width="13.140625" style="8" customWidth="1"/>
    <col min="10233" max="10233" width="6.5703125" style="8" customWidth="1"/>
    <col min="10234" max="10234" width="4.140625" style="8" customWidth="1"/>
    <col min="10235" max="10235" width="6.7109375" style="8" customWidth="1"/>
    <col min="10236" max="10236" width="13.28515625" style="8" customWidth="1"/>
    <col min="10237" max="10237" width="4" style="8" customWidth="1"/>
    <col min="10238" max="10238" width="3.85546875" style="8" customWidth="1"/>
    <col min="10239" max="10239" width="5.140625" style="8" customWidth="1"/>
    <col min="10240" max="10240" width="4.28515625" style="8" customWidth="1"/>
    <col min="10241" max="10241" width="7" style="8" customWidth="1"/>
    <col min="10242" max="10242" width="4" style="8" customWidth="1"/>
    <col min="10243" max="10243" width="10.28515625" style="8" customWidth="1"/>
    <col min="10244" max="10244" width="4.140625" style="8" customWidth="1"/>
    <col min="10245" max="10245" width="2.85546875" style="8" customWidth="1"/>
    <col min="10246" max="10246" width="10.28515625" style="8" customWidth="1"/>
    <col min="10247" max="10247" width="4.28515625" style="8" customWidth="1"/>
    <col min="10248" max="10248" width="6.5703125" style="8" customWidth="1"/>
    <col min="10249" max="10249" width="8.85546875" style="8" customWidth="1"/>
    <col min="10250" max="10250" width="7.140625" style="8" customWidth="1"/>
    <col min="10251" max="10251" width="9.5703125" style="8" customWidth="1"/>
    <col min="10252" max="10252" width="12" style="8" customWidth="1"/>
    <col min="10253" max="10256" width="6.28515625" style="8" customWidth="1"/>
    <col min="10257" max="10257" width="5.85546875" style="8" customWidth="1"/>
    <col min="10258" max="10258" width="6.28515625" style="8" customWidth="1"/>
    <col min="10259" max="10260" width="6.42578125" style="8" customWidth="1"/>
    <col min="10261" max="10261" width="13.5703125" style="8" customWidth="1"/>
    <col min="10262" max="10262" width="13.42578125" style="8" customWidth="1"/>
    <col min="10263" max="10263" width="10.28515625" style="8" customWidth="1"/>
    <col min="10264" max="10485" width="6.85546875" style="8" customWidth="1"/>
    <col min="10486" max="10486" width="17.42578125" style="8" customWidth="1"/>
    <col min="10487" max="10487" width="64.85546875" style="8" customWidth="1"/>
    <col min="10488" max="10488" width="13.140625" style="8" customWidth="1"/>
    <col min="10489" max="10489" width="6.5703125" style="8" customWidth="1"/>
    <col min="10490" max="10490" width="4.140625" style="8" customWidth="1"/>
    <col min="10491" max="10491" width="6.7109375" style="8" customWidth="1"/>
    <col min="10492" max="10492" width="13.28515625" style="8" customWidth="1"/>
    <col min="10493" max="10493" width="4" style="8" customWidth="1"/>
    <col min="10494" max="10494" width="3.85546875" style="8" customWidth="1"/>
    <col min="10495" max="10495" width="5.140625" style="8" customWidth="1"/>
    <col min="10496" max="10496" width="4.28515625" style="8" customWidth="1"/>
    <col min="10497" max="10497" width="7" style="8" customWidth="1"/>
    <col min="10498" max="10498" width="4" style="8" customWidth="1"/>
    <col min="10499" max="10499" width="10.28515625" style="8" customWidth="1"/>
    <col min="10500" max="10500" width="4.140625" style="8" customWidth="1"/>
    <col min="10501" max="10501" width="2.85546875" style="8" customWidth="1"/>
    <col min="10502" max="10502" width="10.28515625" style="8" customWidth="1"/>
    <col min="10503" max="10503" width="4.28515625" style="8" customWidth="1"/>
    <col min="10504" max="10504" width="6.5703125" style="8" customWidth="1"/>
    <col min="10505" max="10505" width="8.85546875" style="8" customWidth="1"/>
    <col min="10506" max="10506" width="7.140625" style="8" customWidth="1"/>
    <col min="10507" max="10507" width="9.5703125" style="8" customWidth="1"/>
    <col min="10508" max="10508" width="12" style="8" customWidth="1"/>
    <col min="10509" max="10512" width="6.28515625" style="8" customWidth="1"/>
    <col min="10513" max="10513" width="5.85546875" style="8" customWidth="1"/>
    <col min="10514" max="10514" width="6.28515625" style="8" customWidth="1"/>
    <col min="10515" max="10516" width="6.42578125" style="8" customWidth="1"/>
    <col min="10517" max="10517" width="13.5703125" style="8" customWidth="1"/>
    <col min="10518" max="10518" width="13.42578125" style="8" customWidth="1"/>
    <col min="10519" max="10519" width="10.28515625" style="8" customWidth="1"/>
    <col min="10520" max="10741" width="6.85546875" style="8" customWidth="1"/>
    <col min="10742" max="10742" width="17.42578125" style="8" customWidth="1"/>
    <col min="10743" max="10743" width="64.85546875" style="8" customWidth="1"/>
    <col min="10744" max="10744" width="13.140625" style="8" customWidth="1"/>
    <col min="10745" max="10745" width="6.5703125" style="8" customWidth="1"/>
    <col min="10746" max="10746" width="4.140625" style="8" customWidth="1"/>
    <col min="10747" max="10747" width="6.7109375" style="8" customWidth="1"/>
    <col min="10748" max="10748" width="13.28515625" style="8" customWidth="1"/>
    <col min="10749" max="10749" width="4" style="8" customWidth="1"/>
    <col min="10750" max="10750" width="3.85546875" style="8" customWidth="1"/>
    <col min="10751" max="10751" width="5.140625" style="8" customWidth="1"/>
    <col min="10752" max="10752" width="4.28515625" style="8" customWidth="1"/>
    <col min="10753" max="10753" width="7" style="8" customWidth="1"/>
    <col min="10754" max="10754" width="4" style="8" customWidth="1"/>
    <col min="10755" max="10755" width="10.28515625" style="8" customWidth="1"/>
    <col min="10756" max="10756" width="4.140625" style="8" customWidth="1"/>
    <col min="10757" max="10757" width="2.85546875" style="8" customWidth="1"/>
    <col min="10758" max="10758" width="10.28515625" style="8" customWidth="1"/>
    <col min="10759" max="10759" width="4.28515625" style="8" customWidth="1"/>
    <col min="10760" max="10760" width="6.5703125" style="8" customWidth="1"/>
    <col min="10761" max="10761" width="8.85546875" style="8" customWidth="1"/>
    <col min="10762" max="10762" width="7.140625" style="8" customWidth="1"/>
    <col min="10763" max="10763" width="9.5703125" style="8" customWidth="1"/>
    <col min="10764" max="10764" width="12" style="8" customWidth="1"/>
    <col min="10765" max="10768" width="6.28515625" style="8" customWidth="1"/>
    <col min="10769" max="10769" width="5.85546875" style="8" customWidth="1"/>
    <col min="10770" max="10770" width="6.28515625" style="8" customWidth="1"/>
    <col min="10771" max="10772" width="6.42578125" style="8" customWidth="1"/>
    <col min="10773" max="10773" width="13.5703125" style="8" customWidth="1"/>
    <col min="10774" max="10774" width="13.42578125" style="8" customWidth="1"/>
    <col min="10775" max="10775" width="10.28515625" style="8" customWidth="1"/>
    <col min="10776" max="10997" width="6.85546875" style="8" customWidth="1"/>
    <col min="10998" max="10998" width="17.42578125" style="8" customWidth="1"/>
    <col min="10999" max="10999" width="64.85546875" style="8" customWidth="1"/>
    <col min="11000" max="11000" width="13.140625" style="8" customWidth="1"/>
    <col min="11001" max="11001" width="6.5703125" style="8" customWidth="1"/>
    <col min="11002" max="11002" width="4.140625" style="8" customWidth="1"/>
    <col min="11003" max="11003" width="6.7109375" style="8" customWidth="1"/>
    <col min="11004" max="11004" width="13.28515625" style="8" customWidth="1"/>
    <col min="11005" max="11005" width="4" style="8" customWidth="1"/>
    <col min="11006" max="11006" width="3.85546875" style="8" customWidth="1"/>
    <col min="11007" max="11007" width="5.140625" style="8" customWidth="1"/>
    <col min="11008" max="11008" width="4.28515625" style="8" customWidth="1"/>
    <col min="11009" max="11009" width="7" style="8" customWidth="1"/>
    <col min="11010" max="11010" width="4" style="8" customWidth="1"/>
    <col min="11011" max="11011" width="10.28515625" style="8" customWidth="1"/>
    <col min="11012" max="11012" width="4.140625" style="8" customWidth="1"/>
    <col min="11013" max="11013" width="2.85546875" style="8" customWidth="1"/>
    <col min="11014" max="11014" width="10.28515625" style="8" customWidth="1"/>
    <col min="11015" max="11015" width="4.28515625" style="8" customWidth="1"/>
    <col min="11016" max="11016" width="6.5703125" style="8" customWidth="1"/>
    <col min="11017" max="11017" width="8.85546875" style="8" customWidth="1"/>
    <col min="11018" max="11018" width="7.140625" style="8" customWidth="1"/>
    <col min="11019" max="11019" width="9.5703125" style="8" customWidth="1"/>
    <col min="11020" max="11020" width="12" style="8" customWidth="1"/>
    <col min="11021" max="11024" width="6.28515625" style="8" customWidth="1"/>
    <col min="11025" max="11025" width="5.85546875" style="8" customWidth="1"/>
    <col min="11026" max="11026" width="6.28515625" style="8" customWidth="1"/>
    <col min="11027" max="11028" width="6.42578125" style="8" customWidth="1"/>
    <col min="11029" max="11029" width="13.5703125" style="8" customWidth="1"/>
    <col min="11030" max="11030" width="13.42578125" style="8" customWidth="1"/>
    <col min="11031" max="11031" width="10.28515625" style="8" customWidth="1"/>
    <col min="11032" max="11253" width="6.85546875" style="8" customWidth="1"/>
    <col min="11254" max="11254" width="17.42578125" style="8" customWidth="1"/>
    <col min="11255" max="11255" width="64.85546875" style="8" customWidth="1"/>
    <col min="11256" max="11256" width="13.140625" style="8" customWidth="1"/>
    <col min="11257" max="11257" width="6.5703125" style="8" customWidth="1"/>
    <col min="11258" max="11258" width="4.140625" style="8" customWidth="1"/>
    <col min="11259" max="11259" width="6.7109375" style="8" customWidth="1"/>
    <col min="11260" max="11260" width="13.28515625" style="8" customWidth="1"/>
    <col min="11261" max="11261" width="4" style="8" customWidth="1"/>
    <col min="11262" max="11262" width="3.85546875" style="8" customWidth="1"/>
    <col min="11263" max="11263" width="5.140625" style="8" customWidth="1"/>
    <col min="11264" max="11264" width="4.28515625" style="8" customWidth="1"/>
    <col min="11265" max="11265" width="7" style="8" customWidth="1"/>
    <col min="11266" max="11266" width="4" style="8" customWidth="1"/>
    <col min="11267" max="11267" width="10.28515625" style="8" customWidth="1"/>
    <col min="11268" max="11268" width="4.140625" style="8" customWidth="1"/>
    <col min="11269" max="11269" width="2.85546875" style="8" customWidth="1"/>
    <col min="11270" max="11270" width="10.28515625" style="8" customWidth="1"/>
    <col min="11271" max="11271" width="4.28515625" style="8" customWidth="1"/>
    <col min="11272" max="11272" width="6.5703125" style="8" customWidth="1"/>
    <col min="11273" max="11273" width="8.85546875" style="8" customWidth="1"/>
    <col min="11274" max="11274" width="7.140625" style="8" customWidth="1"/>
    <col min="11275" max="11275" width="9.5703125" style="8" customWidth="1"/>
    <col min="11276" max="11276" width="12" style="8" customWidth="1"/>
    <col min="11277" max="11280" width="6.28515625" style="8" customWidth="1"/>
    <col min="11281" max="11281" width="5.85546875" style="8" customWidth="1"/>
    <col min="11282" max="11282" width="6.28515625" style="8" customWidth="1"/>
    <col min="11283" max="11284" width="6.42578125" style="8" customWidth="1"/>
    <col min="11285" max="11285" width="13.5703125" style="8" customWidth="1"/>
    <col min="11286" max="11286" width="13.42578125" style="8" customWidth="1"/>
    <col min="11287" max="11287" width="10.28515625" style="8" customWidth="1"/>
    <col min="11288" max="11509" width="6.85546875" style="8" customWidth="1"/>
    <col min="11510" max="11510" width="17.42578125" style="8" customWidth="1"/>
    <col min="11511" max="11511" width="64.85546875" style="8" customWidth="1"/>
    <col min="11512" max="11512" width="13.140625" style="8" customWidth="1"/>
    <col min="11513" max="11513" width="6.5703125" style="8" customWidth="1"/>
    <col min="11514" max="11514" width="4.140625" style="8" customWidth="1"/>
    <col min="11515" max="11515" width="6.7109375" style="8" customWidth="1"/>
    <col min="11516" max="11516" width="13.28515625" style="8" customWidth="1"/>
    <col min="11517" max="11517" width="4" style="8" customWidth="1"/>
    <col min="11518" max="11518" width="3.85546875" style="8" customWidth="1"/>
    <col min="11519" max="11519" width="5.140625" style="8" customWidth="1"/>
    <col min="11520" max="11520" width="4.28515625" style="8" customWidth="1"/>
    <col min="11521" max="11521" width="7" style="8" customWidth="1"/>
    <col min="11522" max="11522" width="4" style="8" customWidth="1"/>
    <col min="11523" max="11523" width="10.28515625" style="8" customWidth="1"/>
    <col min="11524" max="11524" width="4.140625" style="8" customWidth="1"/>
    <col min="11525" max="11525" width="2.85546875" style="8" customWidth="1"/>
    <col min="11526" max="11526" width="10.28515625" style="8" customWidth="1"/>
    <col min="11527" max="11527" width="4.28515625" style="8" customWidth="1"/>
    <col min="11528" max="11528" width="6.5703125" style="8" customWidth="1"/>
    <col min="11529" max="11529" width="8.85546875" style="8" customWidth="1"/>
    <col min="11530" max="11530" width="7.140625" style="8" customWidth="1"/>
    <col min="11531" max="11531" width="9.5703125" style="8" customWidth="1"/>
    <col min="11532" max="11532" width="12" style="8" customWidth="1"/>
    <col min="11533" max="11536" width="6.28515625" style="8" customWidth="1"/>
    <col min="11537" max="11537" width="5.85546875" style="8" customWidth="1"/>
    <col min="11538" max="11538" width="6.28515625" style="8" customWidth="1"/>
    <col min="11539" max="11540" width="6.42578125" style="8" customWidth="1"/>
    <col min="11541" max="11541" width="13.5703125" style="8" customWidth="1"/>
    <col min="11542" max="11542" width="13.42578125" style="8" customWidth="1"/>
    <col min="11543" max="11543" width="10.28515625" style="8" customWidth="1"/>
    <col min="11544" max="11765" width="6.85546875" style="8" customWidth="1"/>
    <col min="11766" max="11766" width="17.42578125" style="8" customWidth="1"/>
    <col min="11767" max="11767" width="64.85546875" style="8" customWidth="1"/>
    <col min="11768" max="11768" width="13.140625" style="8" customWidth="1"/>
    <col min="11769" max="11769" width="6.5703125" style="8" customWidth="1"/>
    <col min="11770" max="11770" width="4.140625" style="8" customWidth="1"/>
    <col min="11771" max="11771" width="6.7109375" style="8" customWidth="1"/>
    <col min="11772" max="11772" width="13.28515625" style="8" customWidth="1"/>
    <col min="11773" max="11773" width="4" style="8" customWidth="1"/>
    <col min="11774" max="11774" width="3.85546875" style="8" customWidth="1"/>
    <col min="11775" max="11775" width="5.140625" style="8" customWidth="1"/>
    <col min="11776" max="11776" width="4.28515625" style="8" customWidth="1"/>
    <col min="11777" max="11777" width="7" style="8" customWidth="1"/>
    <col min="11778" max="11778" width="4" style="8" customWidth="1"/>
    <col min="11779" max="11779" width="10.28515625" style="8" customWidth="1"/>
    <col min="11780" max="11780" width="4.140625" style="8" customWidth="1"/>
    <col min="11781" max="11781" width="2.85546875" style="8" customWidth="1"/>
    <col min="11782" max="11782" width="10.28515625" style="8" customWidth="1"/>
    <col min="11783" max="11783" width="4.28515625" style="8" customWidth="1"/>
    <col min="11784" max="11784" width="6.5703125" style="8" customWidth="1"/>
    <col min="11785" max="11785" width="8.85546875" style="8" customWidth="1"/>
    <col min="11786" max="11786" width="7.140625" style="8" customWidth="1"/>
    <col min="11787" max="11787" width="9.5703125" style="8" customWidth="1"/>
    <col min="11788" max="11788" width="12" style="8" customWidth="1"/>
    <col min="11789" max="11792" width="6.28515625" style="8" customWidth="1"/>
    <col min="11793" max="11793" width="5.85546875" style="8" customWidth="1"/>
    <col min="11794" max="11794" width="6.28515625" style="8" customWidth="1"/>
    <col min="11795" max="11796" width="6.42578125" style="8" customWidth="1"/>
    <col min="11797" max="11797" width="13.5703125" style="8" customWidth="1"/>
    <col min="11798" max="11798" width="13.42578125" style="8" customWidth="1"/>
    <col min="11799" max="11799" width="10.28515625" style="8" customWidth="1"/>
    <col min="11800" max="12021" width="6.85546875" style="8" customWidth="1"/>
    <col min="12022" max="12022" width="17.42578125" style="8" customWidth="1"/>
    <col min="12023" max="12023" width="64.85546875" style="8" customWidth="1"/>
    <col min="12024" max="12024" width="13.140625" style="8" customWidth="1"/>
    <col min="12025" max="12025" width="6.5703125" style="8" customWidth="1"/>
    <col min="12026" max="12026" width="4.140625" style="8" customWidth="1"/>
    <col min="12027" max="12027" width="6.7109375" style="8" customWidth="1"/>
    <col min="12028" max="12028" width="13.28515625" style="8" customWidth="1"/>
    <col min="12029" max="12029" width="4" style="8" customWidth="1"/>
    <col min="12030" max="12030" width="3.85546875" style="8" customWidth="1"/>
    <col min="12031" max="12031" width="5.140625" style="8" customWidth="1"/>
    <col min="12032" max="12032" width="4.28515625" style="8" customWidth="1"/>
    <col min="12033" max="12033" width="7" style="8" customWidth="1"/>
    <col min="12034" max="12034" width="4" style="8" customWidth="1"/>
    <col min="12035" max="12035" width="10.28515625" style="8" customWidth="1"/>
    <col min="12036" max="12036" width="4.140625" style="8" customWidth="1"/>
    <col min="12037" max="12037" width="2.85546875" style="8" customWidth="1"/>
    <col min="12038" max="12038" width="10.28515625" style="8" customWidth="1"/>
    <col min="12039" max="12039" width="4.28515625" style="8" customWidth="1"/>
    <col min="12040" max="12040" width="6.5703125" style="8" customWidth="1"/>
    <col min="12041" max="12041" width="8.85546875" style="8" customWidth="1"/>
    <col min="12042" max="12042" width="7.140625" style="8" customWidth="1"/>
    <col min="12043" max="12043" width="9.5703125" style="8" customWidth="1"/>
    <col min="12044" max="12044" width="12" style="8" customWidth="1"/>
    <col min="12045" max="12048" width="6.28515625" style="8" customWidth="1"/>
    <col min="12049" max="12049" width="5.85546875" style="8" customWidth="1"/>
    <col min="12050" max="12050" width="6.28515625" style="8" customWidth="1"/>
    <col min="12051" max="12052" width="6.42578125" style="8" customWidth="1"/>
    <col min="12053" max="12053" width="13.5703125" style="8" customWidth="1"/>
    <col min="12054" max="12054" width="13.42578125" style="8" customWidth="1"/>
    <col min="12055" max="12055" width="10.28515625" style="8" customWidth="1"/>
    <col min="12056" max="12277" width="6.85546875" style="8" customWidth="1"/>
    <col min="12278" max="12278" width="17.42578125" style="8" customWidth="1"/>
    <col min="12279" max="12279" width="64.85546875" style="8" customWidth="1"/>
    <col min="12280" max="12280" width="13.140625" style="8" customWidth="1"/>
    <col min="12281" max="12281" width="6.5703125" style="8" customWidth="1"/>
    <col min="12282" max="12282" width="4.140625" style="8" customWidth="1"/>
    <col min="12283" max="12283" width="6.7109375" style="8" customWidth="1"/>
    <col min="12284" max="12284" width="13.28515625" style="8" customWidth="1"/>
    <col min="12285" max="12285" width="4" style="8" customWidth="1"/>
    <col min="12286" max="12286" width="3.85546875" style="8" customWidth="1"/>
    <col min="12287" max="12287" width="5.140625" style="8" customWidth="1"/>
    <col min="12288" max="12288" width="4.28515625" style="8" customWidth="1"/>
    <col min="12289" max="12289" width="7" style="8" customWidth="1"/>
    <col min="12290" max="12290" width="4" style="8" customWidth="1"/>
    <col min="12291" max="12291" width="10.28515625" style="8" customWidth="1"/>
    <col min="12292" max="12292" width="4.140625" style="8" customWidth="1"/>
    <col min="12293" max="12293" width="2.85546875" style="8" customWidth="1"/>
    <col min="12294" max="12294" width="10.28515625" style="8" customWidth="1"/>
    <col min="12295" max="12295" width="4.28515625" style="8" customWidth="1"/>
    <col min="12296" max="12296" width="6.5703125" style="8" customWidth="1"/>
    <col min="12297" max="12297" width="8.85546875" style="8" customWidth="1"/>
    <col min="12298" max="12298" width="7.140625" style="8" customWidth="1"/>
    <col min="12299" max="12299" width="9.5703125" style="8" customWidth="1"/>
    <col min="12300" max="12300" width="12" style="8" customWidth="1"/>
    <col min="12301" max="12304" width="6.28515625" style="8" customWidth="1"/>
    <col min="12305" max="12305" width="5.85546875" style="8" customWidth="1"/>
    <col min="12306" max="12306" width="6.28515625" style="8" customWidth="1"/>
    <col min="12307" max="12308" width="6.42578125" style="8" customWidth="1"/>
    <col min="12309" max="12309" width="13.5703125" style="8" customWidth="1"/>
    <col min="12310" max="12310" width="13.42578125" style="8" customWidth="1"/>
    <col min="12311" max="12311" width="10.28515625" style="8" customWidth="1"/>
    <col min="12312" max="12533" width="6.85546875" style="8" customWidth="1"/>
    <col min="12534" max="12534" width="17.42578125" style="8" customWidth="1"/>
    <col min="12535" max="12535" width="64.85546875" style="8" customWidth="1"/>
    <col min="12536" max="12536" width="13.140625" style="8" customWidth="1"/>
    <col min="12537" max="12537" width="6.5703125" style="8" customWidth="1"/>
    <col min="12538" max="12538" width="4.140625" style="8" customWidth="1"/>
    <col min="12539" max="12539" width="6.7109375" style="8" customWidth="1"/>
    <col min="12540" max="12540" width="13.28515625" style="8" customWidth="1"/>
    <col min="12541" max="12541" width="4" style="8" customWidth="1"/>
    <col min="12542" max="12542" width="3.85546875" style="8" customWidth="1"/>
    <col min="12543" max="12543" width="5.140625" style="8" customWidth="1"/>
    <col min="12544" max="12544" width="4.28515625" style="8" customWidth="1"/>
    <col min="12545" max="12545" width="7" style="8" customWidth="1"/>
    <col min="12546" max="12546" width="4" style="8" customWidth="1"/>
    <col min="12547" max="12547" width="10.28515625" style="8" customWidth="1"/>
    <col min="12548" max="12548" width="4.140625" style="8" customWidth="1"/>
    <col min="12549" max="12549" width="2.85546875" style="8" customWidth="1"/>
    <col min="12550" max="12550" width="10.28515625" style="8" customWidth="1"/>
    <col min="12551" max="12551" width="4.28515625" style="8" customWidth="1"/>
    <col min="12552" max="12552" width="6.5703125" style="8" customWidth="1"/>
    <col min="12553" max="12553" width="8.85546875" style="8" customWidth="1"/>
    <col min="12554" max="12554" width="7.140625" style="8" customWidth="1"/>
    <col min="12555" max="12555" width="9.5703125" style="8" customWidth="1"/>
    <col min="12556" max="12556" width="12" style="8" customWidth="1"/>
    <col min="12557" max="12560" width="6.28515625" style="8" customWidth="1"/>
    <col min="12561" max="12561" width="5.85546875" style="8" customWidth="1"/>
    <col min="12562" max="12562" width="6.28515625" style="8" customWidth="1"/>
    <col min="12563" max="12564" width="6.42578125" style="8" customWidth="1"/>
    <col min="12565" max="12565" width="13.5703125" style="8" customWidth="1"/>
    <col min="12566" max="12566" width="13.42578125" style="8" customWidth="1"/>
    <col min="12567" max="12567" width="10.28515625" style="8" customWidth="1"/>
    <col min="12568" max="12789" width="6.85546875" style="8" customWidth="1"/>
    <col min="12790" max="12790" width="17.42578125" style="8" customWidth="1"/>
    <col min="12791" max="12791" width="64.85546875" style="8" customWidth="1"/>
    <col min="12792" max="12792" width="13.140625" style="8" customWidth="1"/>
    <col min="12793" max="12793" width="6.5703125" style="8" customWidth="1"/>
    <col min="12794" max="12794" width="4.140625" style="8" customWidth="1"/>
    <col min="12795" max="12795" width="6.7109375" style="8" customWidth="1"/>
    <col min="12796" max="12796" width="13.28515625" style="8" customWidth="1"/>
    <col min="12797" max="12797" width="4" style="8" customWidth="1"/>
    <col min="12798" max="12798" width="3.85546875" style="8" customWidth="1"/>
    <col min="12799" max="12799" width="5.140625" style="8" customWidth="1"/>
    <col min="12800" max="12800" width="4.28515625" style="8" customWidth="1"/>
    <col min="12801" max="12801" width="7" style="8" customWidth="1"/>
    <col min="12802" max="12802" width="4" style="8" customWidth="1"/>
    <col min="12803" max="12803" width="10.28515625" style="8" customWidth="1"/>
    <col min="12804" max="12804" width="4.140625" style="8" customWidth="1"/>
    <col min="12805" max="12805" width="2.85546875" style="8" customWidth="1"/>
    <col min="12806" max="12806" width="10.28515625" style="8" customWidth="1"/>
    <col min="12807" max="12807" width="4.28515625" style="8" customWidth="1"/>
    <col min="12808" max="12808" width="6.5703125" style="8" customWidth="1"/>
    <col min="12809" max="12809" width="8.85546875" style="8" customWidth="1"/>
    <col min="12810" max="12810" width="7.140625" style="8" customWidth="1"/>
    <col min="12811" max="12811" width="9.5703125" style="8" customWidth="1"/>
    <col min="12812" max="12812" width="12" style="8" customWidth="1"/>
    <col min="12813" max="12816" width="6.28515625" style="8" customWidth="1"/>
    <col min="12817" max="12817" width="5.85546875" style="8" customWidth="1"/>
    <col min="12818" max="12818" width="6.28515625" style="8" customWidth="1"/>
    <col min="12819" max="12820" width="6.42578125" style="8" customWidth="1"/>
    <col min="12821" max="12821" width="13.5703125" style="8" customWidth="1"/>
    <col min="12822" max="12822" width="13.42578125" style="8" customWidth="1"/>
    <col min="12823" max="12823" width="10.28515625" style="8" customWidth="1"/>
    <col min="12824" max="13045" width="6.85546875" style="8" customWidth="1"/>
    <col min="13046" max="13046" width="17.42578125" style="8" customWidth="1"/>
    <col min="13047" max="13047" width="64.85546875" style="8" customWidth="1"/>
    <col min="13048" max="13048" width="13.140625" style="8" customWidth="1"/>
    <col min="13049" max="13049" width="6.5703125" style="8" customWidth="1"/>
    <col min="13050" max="13050" width="4.140625" style="8" customWidth="1"/>
    <col min="13051" max="13051" width="6.7109375" style="8" customWidth="1"/>
    <col min="13052" max="13052" width="13.28515625" style="8" customWidth="1"/>
    <col min="13053" max="13053" width="4" style="8" customWidth="1"/>
    <col min="13054" max="13054" width="3.85546875" style="8" customWidth="1"/>
    <col min="13055" max="13055" width="5.140625" style="8" customWidth="1"/>
    <col min="13056" max="13056" width="4.28515625" style="8" customWidth="1"/>
    <col min="13057" max="13057" width="7" style="8" customWidth="1"/>
    <col min="13058" max="13058" width="4" style="8" customWidth="1"/>
    <col min="13059" max="13059" width="10.28515625" style="8" customWidth="1"/>
    <col min="13060" max="13060" width="4.140625" style="8" customWidth="1"/>
    <col min="13061" max="13061" width="2.85546875" style="8" customWidth="1"/>
    <col min="13062" max="13062" width="10.28515625" style="8" customWidth="1"/>
    <col min="13063" max="13063" width="4.28515625" style="8" customWidth="1"/>
    <col min="13064" max="13064" width="6.5703125" style="8" customWidth="1"/>
    <col min="13065" max="13065" width="8.85546875" style="8" customWidth="1"/>
    <col min="13066" max="13066" width="7.140625" style="8" customWidth="1"/>
    <col min="13067" max="13067" width="9.5703125" style="8" customWidth="1"/>
    <col min="13068" max="13068" width="12" style="8" customWidth="1"/>
    <col min="13069" max="13072" width="6.28515625" style="8" customWidth="1"/>
    <col min="13073" max="13073" width="5.85546875" style="8" customWidth="1"/>
    <col min="13074" max="13074" width="6.28515625" style="8" customWidth="1"/>
    <col min="13075" max="13076" width="6.42578125" style="8" customWidth="1"/>
    <col min="13077" max="13077" width="13.5703125" style="8" customWidth="1"/>
    <col min="13078" max="13078" width="13.42578125" style="8" customWidth="1"/>
    <col min="13079" max="13079" width="10.28515625" style="8" customWidth="1"/>
    <col min="13080" max="13301" width="6.85546875" style="8" customWidth="1"/>
    <col min="13302" max="13302" width="17.42578125" style="8" customWidth="1"/>
    <col min="13303" max="13303" width="64.85546875" style="8" customWidth="1"/>
    <col min="13304" max="13304" width="13.140625" style="8" customWidth="1"/>
    <col min="13305" max="13305" width="6.5703125" style="8" customWidth="1"/>
    <col min="13306" max="13306" width="4.140625" style="8" customWidth="1"/>
    <col min="13307" max="13307" width="6.7109375" style="8" customWidth="1"/>
    <col min="13308" max="13308" width="13.28515625" style="8" customWidth="1"/>
    <col min="13309" max="13309" width="4" style="8" customWidth="1"/>
    <col min="13310" max="13310" width="3.85546875" style="8" customWidth="1"/>
    <col min="13311" max="13311" width="5.140625" style="8" customWidth="1"/>
    <col min="13312" max="13312" width="4.28515625" style="8" customWidth="1"/>
    <col min="13313" max="13313" width="7" style="8" customWidth="1"/>
    <col min="13314" max="13314" width="4" style="8" customWidth="1"/>
    <col min="13315" max="13315" width="10.28515625" style="8" customWidth="1"/>
    <col min="13316" max="13316" width="4.140625" style="8" customWidth="1"/>
    <col min="13317" max="13317" width="2.85546875" style="8" customWidth="1"/>
    <col min="13318" max="13318" width="10.28515625" style="8" customWidth="1"/>
    <col min="13319" max="13319" width="4.28515625" style="8" customWidth="1"/>
    <col min="13320" max="13320" width="6.5703125" style="8" customWidth="1"/>
    <col min="13321" max="13321" width="8.85546875" style="8" customWidth="1"/>
    <col min="13322" max="13322" width="7.140625" style="8" customWidth="1"/>
    <col min="13323" max="13323" width="9.5703125" style="8" customWidth="1"/>
    <col min="13324" max="13324" width="12" style="8" customWidth="1"/>
    <col min="13325" max="13328" width="6.28515625" style="8" customWidth="1"/>
    <col min="13329" max="13329" width="5.85546875" style="8" customWidth="1"/>
    <col min="13330" max="13330" width="6.28515625" style="8" customWidth="1"/>
    <col min="13331" max="13332" width="6.42578125" style="8" customWidth="1"/>
    <col min="13333" max="13333" width="13.5703125" style="8" customWidth="1"/>
    <col min="13334" max="13334" width="13.42578125" style="8" customWidth="1"/>
    <col min="13335" max="13335" width="10.28515625" style="8" customWidth="1"/>
    <col min="13336" max="13557" width="6.85546875" style="8" customWidth="1"/>
    <col min="13558" max="13558" width="17.42578125" style="8" customWidth="1"/>
    <col min="13559" max="13559" width="64.85546875" style="8" customWidth="1"/>
    <col min="13560" max="13560" width="13.140625" style="8" customWidth="1"/>
    <col min="13561" max="13561" width="6.5703125" style="8" customWidth="1"/>
    <col min="13562" max="13562" width="4.140625" style="8" customWidth="1"/>
    <col min="13563" max="13563" width="6.7109375" style="8" customWidth="1"/>
    <col min="13564" max="13564" width="13.28515625" style="8" customWidth="1"/>
    <col min="13565" max="13565" width="4" style="8" customWidth="1"/>
    <col min="13566" max="13566" width="3.85546875" style="8" customWidth="1"/>
    <col min="13567" max="13567" width="5.140625" style="8" customWidth="1"/>
    <col min="13568" max="13568" width="4.28515625" style="8" customWidth="1"/>
    <col min="13569" max="13569" width="7" style="8" customWidth="1"/>
    <col min="13570" max="13570" width="4" style="8" customWidth="1"/>
    <col min="13571" max="13571" width="10.28515625" style="8" customWidth="1"/>
    <col min="13572" max="13572" width="4.140625" style="8" customWidth="1"/>
    <col min="13573" max="13573" width="2.85546875" style="8" customWidth="1"/>
    <col min="13574" max="13574" width="10.28515625" style="8" customWidth="1"/>
    <col min="13575" max="13575" width="4.28515625" style="8" customWidth="1"/>
    <col min="13576" max="13576" width="6.5703125" style="8" customWidth="1"/>
    <col min="13577" max="13577" width="8.85546875" style="8" customWidth="1"/>
    <col min="13578" max="13578" width="7.140625" style="8" customWidth="1"/>
    <col min="13579" max="13579" width="9.5703125" style="8" customWidth="1"/>
    <col min="13580" max="13580" width="12" style="8" customWidth="1"/>
    <col min="13581" max="13584" width="6.28515625" style="8" customWidth="1"/>
    <col min="13585" max="13585" width="5.85546875" style="8" customWidth="1"/>
    <col min="13586" max="13586" width="6.28515625" style="8" customWidth="1"/>
    <col min="13587" max="13588" width="6.42578125" style="8" customWidth="1"/>
    <col min="13589" max="13589" width="13.5703125" style="8" customWidth="1"/>
    <col min="13590" max="13590" width="13.42578125" style="8" customWidth="1"/>
    <col min="13591" max="13591" width="10.28515625" style="8" customWidth="1"/>
    <col min="13592" max="13813" width="6.85546875" style="8" customWidth="1"/>
    <col min="13814" max="13814" width="17.42578125" style="8" customWidth="1"/>
    <col min="13815" max="13815" width="64.85546875" style="8" customWidth="1"/>
    <col min="13816" max="13816" width="13.140625" style="8" customWidth="1"/>
    <col min="13817" max="13817" width="6.5703125" style="8" customWidth="1"/>
    <col min="13818" max="13818" width="4.140625" style="8" customWidth="1"/>
    <col min="13819" max="13819" width="6.7109375" style="8" customWidth="1"/>
    <col min="13820" max="13820" width="13.28515625" style="8" customWidth="1"/>
    <col min="13821" max="13821" width="4" style="8" customWidth="1"/>
    <col min="13822" max="13822" width="3.85546875" style="8" customWidth="1"/>
    <col min="13823" max="13823" width="5.140625" style="8" customWidth="1"/>
    <col min="13824" max="13824" width="4.28515625" style="8" customWidth="1"/>
    <col min="13825" max="13825" width="7" style="8" customWidth="1"/>
    <col min="13826" max="13826" width="4" style="8" customWidth="1"/>
    <col min="13827" max="13827" width="10.28515625" style="8" customWidth="1"/>
    <col min="13828" max="13828" width="4.140625" style="8" customWidth="1"/>
    <col min="13829" max="13829" width="2.85546875" style="8" customWidth="1"/>
    <col min="13830" max="13830" width="10.28515625" style="8" customWidth="1"/>
    <col min="13831" max="13831" width="4.28515625" style="8" customWidth="1"/>
    <col min="13832" max="13832" width="6.5703125" style="8" customWidth="1"/>
    <col min="13833" max="13833" width="8.85546875" style="8" customWidth="1"/>
    <col min="13834" max="13834" width="7.140625" style="8" customWidth="1"/>
    <col min="13835" max="13835" width="9.5703125" style="8" customWidth="1"/>
    <col min="13836" max="13836" width="12" style="8" customWidth="1"/>
    <col min="13837" max="13840" width="6.28515625" style="8" customWidth="1"/>
    <col min="13841" max="13841" width="5.85546875" style="8" customWidth="1"/>
    <col min="13842" max="13842" width="6.28515625" style="8" customWidth="1"/>
    <col min="13843" max="13844" width="6.42578125" style="8" customWidth="1"/>
    <col min="13845" max="13845" width="13.5703125" style="8" customWidth="1"/>
    <col min="13846" max="13846" width="13.42578125" style="8" customWidth="1"/>
    <col min="13847" max="13847" width="10.28515625" style="8" customWidth="1"/>
    <col min="13848" max="14069" width="6.85546875" style="8" customWidth="1"/>
    <col min="14070" max="14070" width="17.42578125" style="8" customWidth="1"/>
    <col min="14071" max="14071" width="64.85546875" style="8" customWidth="1"/>
    <col min="14072" max="14072" width="13.140625" style="8" customWidth="1"/>
    <col min="14073" max="14073" width="6.5703125" style="8" customWidth="1"/>
    <col min="14074" max="14074" width="4.140625" style="8" customWidth="1"/>
    <col min="14075" max="14075" width="6.7109375" style="8" customWidth="1"/>
    <col min="14076" max="14076" width="13.28515625" style="8" customWidth="1"/>
    <col min="14077" max="14077" width="4" style="8" customWidth="1"/>
    <col min="14078" max="14078" width="3.85546875" style="8" customWidth="1"/>
    <col min="14079" max="14079" width="5.140625" style="8" customWidth="1"/>
    <col min="14080" max="14080" width="4.28515625" style="8" customWidth="1"/>
    <col min="14081" max="14081" width="7" style="8" customWidth="1"/>
    <col min="14082" max="14082" width="4" style="8" customWidth="1"/>
    <col min="14083" max="14083" width="10.28515625" style="8" customWidth="1"/>
    <col min="14084" max="14084" width="4.140625" style="8" customWidth="1"/>
    <col min="14085" max="14085" width="2.85546875" style="8" customWidth="1"/>
    <col min="14086" max="14086" width="10.28515625" style="8" customWidth="1"/>
    <col min="14087" max="14087" width="4.28515625" style="8" customWidth="1"/>
    <col min="14088" max="14088" width="6.5703125" style="8" customWidth="1"/>
    <col min="14089" max="14089" width="8.85546875" style="8" customWidth="1"/>
    <col min="14090" max="14090" width="7.140625" style="8" customWidth="1"/>
    <col min="14091" max="14091" width="9.5703125" style="8" customWidth="1"/>
    <col min="14092" max="14092" width="12" style="8" customWidth="1"/>
    <col min="14093" max="14096" width="6.28515625" style="8" customWidth="1"/>
    <col min="14097" max="14097" width="5.85546875" style="8" customWidth="1"/>
    <col min="14098" max="14098" width="6.28515625" style="8" customWidth="1"/>
    <col min="14099" max="14100" width="6.42578125" style="8" customWidth="1"/>
    <col min="14101" max="14101" width="13.5703125" style="8" customWidth="1"/>
    <col min="14102" max="14102" width="13.42578125" style="8" customWidth="1"/>
    <col min="14103" max="14103" width="10.28515625" style="8" customWidth="1"/>
    <col min="14104" max="14325" width="6.85546875" style="8" customWidth="1"/>
    <col min="14326" max="14326" width="17.42578125" style="8" customWidth="1"/>
    <col min="14327" max="14327" width="64.85546875" style="8" customWidth="1"/>
    <col min="14328" max="14328" width="13.140625" style="8" customWidth="1"/>
    <col min="14329" max="14329" width="6.5703125" style="8" customWidth="1"/>
    <col min="14330" max="14330" width="4.140625" style="8" customWidth="1"/>
    <col min="14331" max="14331" width="6.7109375" style="8" customWidth="1"/>
    <col min="14332" max="14332" width="13.28515625" style="8" customWidth="1"/>
    <col min="14333" max="14333" width="4" style="8" customWidth="1"/>
    <col min="14334" max="14334" width="3.85546875" style="8" customWidth="1"/>
    <col min="14335" max="14335" width="5.140625" style="8" customWidth="1"/>
    <col min="14336" max="14336" width="4.28515625" style="8" customWidth="1"/>
    <col min="14337" max="14337" width="7" style="8" customWidth="1"/>
    <col min="14338" max="14338" width="4" style="8" customWidth="1"/>
    <col min="14339" max="14339" width="10.28515625" style="8" customWidth="1"/>
    <col min="14340" max="14340" width="4.140625" style="8" customWidth="1"/>
    <col min="14341" max="14341" width="2.85546875" style="8" customWidth="1"/>
    <col min="14342" max="14342" width="10.28515625" style="8" customWidth="1"/>
    <col min="14343" max="14343" width="4.28515625" style="8" customWidth="1"/>
    <col min="14344" max="14344" width="6.5703125" style="8" customWidth="1"/>
    <col min="14345" max="14345" width="8.85546875" style="8" customWidth="1"/>
    <col min="14346" max="14346" width="7.140625" style="8" customWidth="1"/>
    <col min="14347" max="14347" width="9.5703125" style="8" customWidth="1"/>
    <col min="14348" max="14348" width="12" style="8" customWidth="1"/>
    <col min="14349" max="14352" width="6.28515625" style="8" customWidth="1"/>
    <col min="14353" max="14353" width="5.85546875" style="8" customWidth="1"/>
    <col min="14354" max="14354" width="6.28515625" style="8" customWidth="1"/>
    <col min="14355" max="14356" width="6.42578125" style="8" customWidth="1"/>
    <col min="14357" max="14357" width="13.5703125" style="8" customWidth="1"/>
    <col min="14358" max="14358" width="13.42578125" style="8" customWidth="1"/>
    <col min="14359" max="14359" width="10.28515625" style="8" customWidth="1"/>
    <col min="14360" max="14581" width="6.85546875" style="8" customWidth="1"/>
    <col min="14582" max="14582" width="17.42578125" style="8" customWidth="1"/>
    <col min="14583" max="14583" width="64.85546875" style="8" customWidth="1"/>
    <col min="14584" max="14584" width="13.140625" style="8" customWidth="1"/>
    <col min="14585" max="14585" width="6.5703125" style="8" customWidth="1"/>
    <col min="14586" max="14586" width="4.140625" style="8" customWidth="1"/>
    <col min="14587" max="14587" width="6.7109375" style="8" customWidth="1"/>
    <col min="14588" max="14588" width="13.28515625" style="8" customWidth="1"/>
    <col min="14589" max="14589" width="4" style="8" customWidth="1"/>
    <col min="14590" max="14590" width="3.85546875" style="8" customWidth="1"/>
    <col min="14591" max="14591" width="5.140625" style="8" customWidth="1"/>
    <col min="14592" max="14592" width="4.28515625" style="8" customWidth="1"/>
    <col min="14593" max="14593" width="7" style="8" customWidth="1"/>
    <col min="14594" max="14594" width="4" style="8" customWidth="1"/>
    <col min="14595" max="14595" width="10.28515625" style="8" customWidth="1"/>
    <col min="14596" max="14596" width="4.140625" style="8" customWidth="1"/>
    <col min="14597" max="14597" width="2.85546875" style="8" customWidth="1"/>
    <col min="14598" max="14598" width="10.28515625" style="8" customWidth="1"/>
    <col min="14599" max="14599" width="4.28515625" style="8" customWidth="1"/>
    <col min="14600" max="14600" width="6.5703125" style="8" customWidth="1"/>
    <col min="14601" max="14601" width="8.85546875" style="8" customWidth="1"/>
    <col min="14602" max="14602" width="7.140625" style="8" customWidth="1"/>
    <col min="14603" max="14603" width="9.5703125" style="8" customWidth="1"/>
    <col min="14604" max="14604" width="12" style="8" customWidth="1"/>
    <col min="14605" max="14608" width="6.28515625" style="8" customWidth="1"/>
    <col min="14609" max="14609" width="5.85546875" style="8" customWidth="1"/>
    <col min="14610" max="14610" width="6.28515625" style="8" customWidth="1"/>
    <col min="14611" max="14612" width="6.42578125" style="8" customWidth="1"/>
    <col min="14613" max="14613" width="13.5703125" style="8" customWidth="1"/>
    <col min="14614" max="14614" width="13.42578125" style="8" customWidth="1"/>
    <col min="14615" max="14615" width="10.28515625" style="8" customWidth="1"/>
    <col min="14616" max="14837" width="6.85546875" style="8" customWidth="1"/>
    <col min="14838" max="14838" width="17.42578125" style="8" customWidth="1"/>
    <col min="14839" max="14839" width="64.85546875" style="8" customWidth="1"/>
    <col min="14840" max="14840" width="13.140625" style="8" customWidth="1"/>
    <col min="14841" max="14841" width="6.5703125" style="8" customWidth="1"/>
    <col min="14842" max="14842" width="4.140625" style="8" customWidth="1"/>
    <col min="14843" max="14843" width="6.7109375" style="8" customWidth="1"/>
    <col min="14844" max="14844" width="13.28515625" style="8" customWidth="1"/>
    <col min="14845" max="14845" width="4" style="8" customWidth="1"/>
    <col min="14846" max="14846" width="3.85546875" style="8" customWidth="1"/>
    <col min="14847" max="14847" width="5.140625" style="8" customWidth="1"/>
    <col min="14848" max="14848" width="4.28515625" style="8" customWidth="1"/>
    <col min="14849" max="14849" width="7" style="8" customWidth="1"/>
    <col min="14850" max="14850" width="4" style="8" customWidth="1"/>
    <col min="14851" max="14851" width="10.28515625" style="8" customWidth="1"/>
    <col min="14852" max="14852" width="4.140625" style="8" customWidth="1"/>
    <col min="14853" max="14853" width="2.85546875" style="8" customWidth="1"/>
    <col min="14854" max="14854" width="10.28515625" style="8" customWidth="1"/>
    <col min="14855" max="14855" width="4.28515625" style="8" customWidth="1"/>
    <col min="14856" max="14856" width="6.5703125" style="8" customWidth="1"/>
    <col min="14857" max="14857" width="8.85546875" style="8" customWidth="1"/>
    <col min="14858" max="14858" width="7.140625" style="8" customWidth="1"/>
    <col min="14859" max="14859" width="9.5703125" style="8" customWidth="1"/>
    <col min="14860" max="14860" width="12" style="8" customWidth="1"/>
    <col min="14861" max="14864" width="6.28515625" style="8" customWidth="1"/>
    <col min="14865" max="14865" width="5.85546875" style="8" customWidth="1"/>
    <col min="14866" max="14866" width="6.28515625" style="8" customWidth="1"/>
    <col min="14867" max="14868" width="6.42578125" style="8" customWidth="1"/>
    <col min="14869" max="14869" width="13.5703125" style="8" customWidth="1"/>
    <col min="14870" max="14870" width="13.42578125" style="8" customWidth="1"/>
    <col min="14871" max="14871" width="10.28515625" style="8" customWidth="1"/>
    <col min="14872" max="15093" width="6.85546875" style="8" customWidth="1"/>
    <col min="15094" max="15094" width="17.42578125" style="8" customWidth="1"/>
    <col min="15095" max="15095" width="64.85546875" style="8" customWidth="1"/>
    <col min="15096" max="15096" width="13.140625" style="8" customWidth="1"/>
    <col min="15097" max="15097" width="6.5703125" style="8" customWidth="1"/>
    <col min="15098" max="15098" width="4.140625" style="8" customWidth="1"/>
    <col min="15099" max="15099" width="6.7109375" style="8" customWidth="1"/>
    <col min="15100" max="15100" width="13.28515625" style="8" customWidth="1"/>
    <col min="15101" max="15101" width="4" style="8" customWidth="1"/>
    <col min="15102" max="15102" width="3.85546875" style="8" customWidth="1"/>
    <col min="15103" max="15103" width="5.140625" style="8" customWidth="1"/>
    <col min="15104" max="15104" width="4.28515625" style="8" customWidth="1"/>
    <col min="15105" max="15105" width="7" style="8" customWidth="1"/>
    <col min="15106" max="15106" width="4" style="8" customWidth="1"/>
    <col min="15107" max="15107" width="10.28515625" style="8" customWidth="1"/>
    <col min="15108" max="15108" width="4.140625" style="8" customWidth="1"/>
    <col min="15109" max="15109" width="2.85546875" style="8" customWidth="1"/>
    <col min="15110" max="15110" width="10.28515625" style="8" customWidth="1"/>
    <col min="15111" max="15111" width="4.28515625" style="8" customWidth="1"/>
    <col min="15112" max="15112" width="6.5703125" style="8" customWidth="1"/>
    <col min="15113" max="15113" width="8.85546875" style="8" customWidth="1"/>
    <col min="15114" max="15114" width="7.140625" style="8" customWidth="1"/>
    <col min="15115" max="15115" width="9.5703125" style="8" customWidth="1"/>
    <col min="15116" max="15116" width="12" style="8" customWidth="1"/>
    <col min="15117" max="15120" width="6.28515625" style="8" customWidth="1"/>
    <col min="15121" max="15121" width="5.85546875" style="8" customWidth="1"/>
    <col min="15122" max="15122" width="6.28515625" style="8" customWidth="1"/>
    <col min="15123" max="15124" width="6.42578125" style="8" customWidth="1"/>
    <col min="15125" max="15125" width="13.5703125" style="8" customWidth="1"/>
    <col min="15126" max="15126" width="13.42578125" style="8" customWidth="1"/>
    <col min="15127" max="15127" width="10.28515625" style="8" customWidth="1"/>
    <col min="15128" max="15349" width="6.85546875" style="8" customWidth="1"/>
    <col min="15350" max="15350" width="17.42578125" style="8" customWidth="1"/>
    <col min="15351" max="15351" width="64.85546875" style="8" customWidth="1"/>
    <col min="15352" max="15352" width="13.140625" style="8" customWidth="1"/>
    <col min="15353" max="15353" width="6.5703125" style="8" customWidth="1"/>
    <col min="15354" max="15354" width="4.140625" style="8" customWidth="1"/>
    <col min="15355" max="15355" width="6.7109375" style="8" customWidth="1"/>
    <col min="15356" max="15356" width="13.28515625" style="8" customWidth="1"/>
    <col min="15357" max="15357" width="4" style="8" customWidth="1"/>
    <col min="15358" max="15358" width="3.85546875" style="8" customWidth="1"/>
    <col min="15359" max="15359" width="5.140625" style="8" customWidth="1"/>
    <col min="15360" max="15360" width="4.28515625" style="8" customWidth="1"/>
    <col min="15361" max="15361" width="7" style="8" customWidth="1"/>
    <col min="15362" max="15362" width="4" style="8" customWidth="1"/>
    <col min="15363" max="15363" width="10.28515625" style="8" customWidth="1"/>
    <col min="15364" max="15364" width="4.140625" style="8" customWidth="1"/>
    <col min="15365" max="15365" width="2.85546875" style="8" customWidth="1"/>
    <col min="15366" max="15366" width="10.28515625" style="8" customWidth="1"/>
    <col min="15367" max="15367" width="4.28515625" style="8" customWidth="1"/>
    <col min="15368" max="15368" width="6.5703125" style="8" customWidth="1"/>
    <col min="15369" max="15369" width="8.85546875" style="8" customWidth="1"/>
    <col min="15370" max="15370" width="7.140625" style="8" customWidth="1"/>
    <col min="15371" max="15371" width="9.5703125" style="8" customWidth="1"/>
    <col min="15372" max="15372" width="12" style="8" customWidth="1"/>
    <col min="15373" max="15376" width="6.28515625" style="8" customWidth="1"/>
    <col min="15377" max="15377" width="5.85546875" style="8" customWidth="1"/>
    <col min="15378" max="15378" width="6.28515625" style="8" customWidth="1"/>
    <col min="15379" max="15380" width="6.42578125" style="8" customWidth="1"/>
    <col min="15381" max="15381" width="13.5703125" style="8" customWidth="1"/>
    <col min="15382" max="15382" width="13.42578125" style="8" customWidth="1"/>
    <col min="15383" max="15383" width="10.28515625" style="8" customWidth="1"/>
    <col min="15384" max="15605" width="6.85546875" style="8" customWidth="1"/>
    <col min="15606" max="15606" width="17.42578125" style="8" customWidth="1"/>
    <col min="15607" max="15607" width="64.85546875" style="8" customWidth="1"/>
    <col min="15608" max="15608" width="13.140625" style="8" customWidth="1"/>
    <col min="15609" max="15609" width="6.5703125" style="8" customWidth="1"/>
    <col min="15610" max="15610" width="4.140625" style="8" customWidth="1"/>
    <col min="15611" max="15611" width="6.7109375" style="8" customWidth="1"/>
    <col min="15612" max="15612" width="13.28515625" style="8" customWidth="1"/>
    <col min="15613" max="15613" width="4" style="8" customWidth="1"/>
    <col min="15614" max="15614" width="3.85546875" style="8" customWidth="1"/>
    <col min="15615" max="15615" width="5.140625" style="8" customWidth="1"/>
    <col min="15616" max="15616" width="4.28515625" style="8" customWidth="1"/>
    <col min="15617" max="15617" width="7" style="8" customWidth="1"/>
    <col min="15618" max="15618" width="4" style="8" customWidth="1"/>
    <col min="15619" max="15619" width="10.28515625" style="8" customWidth="1"/>
    <col min="15620" max="15620" width="4.140625" style="8" customWidth="1"/>
    <col min="15621" max="15621" width="2.85546875" style="8" customWidth="1"/>
    <col min="15622" max="15622" width="10.28515625" style="8" customWidth="1"/>
    <col min="15623" max="15623" width="4.28515625" style="8" customWidth="1"/>
    <col min="15624" max="15624" width="6.5703125" style="8" customWidth="1"/>
    <col min="15625" max="15625" width="8.85546875" style="8" customWidth="1"/>
    <col min="15626" max="15626" width="7.140625" style="8" customWidth="1"/>
    <col min="15627" max="15627" width="9.5703125" style="8" customWidth="1"/>
    <col min="15628" max="15628" width="12" style="8" customWidth="1"/>
    <col min="15629" max="15632" width="6.28515625" style="8" customWidth="1"/>
    <col min="15633" max="15633" width="5.85546875" style="8" customWidth="1"/>
    <col min="15634" max="15634" width="6.28515625" style="8" customWidth="1"/>
    <col min="15635" max="15636" width="6.42578125" style="8" customWidth="1"/>
    <col min="15637" max="15637" width="13.5703125" style="8" customWidth="1"/>
    <col min="15638" max="15638" width="13.42578125" style="8" customWidth="1"/>
    <col min="15639" max="15639" width="10.28515625" style="8" customWidth="1"/>
    <col min="15640" max="15861" width="6.85546875" style="8" customWidth="1"/>
    <col min="15862" max="15862" width="17.42578125" style="8" customWidth="1"/>
    <col min="15863" max="15863" width="64.85546875" style="8" customWidth="1"/>
    <col min="15864" max="15864" width="13.140625" style="8" customWidth="1"/>
    <col min="15865" max="15865" width="6.5703125" style="8" customWidth="1"/>
    <col min="15866" max="15866" width="4.140625" style="8" customWidth="1"/>
    <col min="15867" max="15867" width="6.7109375" style="8" customWidth="1"/>
    <col min="15868" max="15868" width="13.28515625" style="8" customWidth="1"/>
    <col min="15869" max="15869" width="4" style="8" customWidth="1"/>
    <col min="15870" max="15870" width="3.85546875" style="8" customWidth="1"/>
    <col min="15871" max="15871" width="5.140625" style="8" customWidth="1"/>
    <col min="15872" max="15872" width="4.28515625" style="8" customWidth="1"/>
    <col min="15873" max="15873" width="7" style="8" customWidth="1"/>
    <col min="15874" max="15874" width="4" style="8" customWidth="1"/>
    <col min="15875" max="15875" width="10.28515625" style="8" customWidth="1"/>
    <col min="15876" max="15876" width="4.140625" style="8" customWidth="1"/>
    <col min="15877" max="15877" width="2.85546875" style="8" customWidth="1"/>
    <col min="15878" max="15878" width="10.28515625" style="8" customWidth="1"/>
    <col min="15879" max="15879" width="4.28515625" style="8" customWidth="1"/>
    <col min="15880" max="15880" width="6.5703125" style="8" customWidth="1"/>
    <col min="15881" max="15881" width="8.85546875" style="8" customWidth="1"/>
    <col min="15882" max="15882" width="7.140625" style="8" customWidth="1"/>
    <col min="15883" max="15883" width="9.5703125" style="8" customWidth="1"/>
    <col min="15884" max="15884" width="12" style="8" customWidth="1"/>
    <col min="15885" max="15888" width="6.28515625" style="8" customWidth="1"/>
    <col min="15889" max="15889" width="5.85546875" style="8" customWidth="1"/>
    <col min="15890" max="15890" width="6.28515625" style="8" customWidth="1"/>
    <col min="15891" max="15892" width="6.42578125" style="8" customWidth="1"/>
    <col min="15893" max="15893" width="13.5703125" style="8" customWidth="1"/>
    <col min="15894" max="15894" width="13.42578125" style="8" customWidth="1"/>
    <col min="15895" max="15895" width="10.28515625" style="8" customWidth="1"/>
    <col min="15896" max="16117" width="6.85546875" style="8" customWidth="1"/>
    <col min="16118" max="16118" width="17.42578125" style="8" customWidth="1"/>
    <col min="16119" max="16119" width="64.85546875" style="8" customWidth="1"/>
    <col min="16120" max="16120" width="13.140625" style="8" customWidth="1"/>
    <col min="16121" max="16121" width="6.5703125" style="8" customWidth="1"/>
    <col min="16122" max="16122" width="4.140625" style="8" customWidth="1"/>
    <col min="16123" max="16123" width="6.7109375" style="8" customWidth="1"/>
    <col min="16124" max="16124" width="13.28515625" style="8" customWidth="1"/>
    <col min="16125" max="16125" width="4" style="8" customWidth="1"/>
    <col min="16126" max="16126" width="3.85546875" style="8" customWidth="1"/>
    <col min="16127" max="16127" width="5.140625" style="8" customWidth="1"/>
    <col min="16128" max="16128" width="4.28515625" style="8" customWidth="1"/>
    <col min="16129" max="16129" width="7" style="8" customWidth="1"/>
    <col min="16130" max="16130" width="4" style="8" customWidth="1"/>
    <col min="16131" max="16131" width="10.28515625" style="8" customWidth="1"/>
    <col min="16132" max="16132" width="4.140625" style="8" customWidth="1"/>
    <col min="16133" max="16133" width="2.85546875" style="8" customWidth="1"/>
    <col min="16134" max="16134" width="10.28515625" style="8" customWidth="1"/>
    <col min="16135" max="16135" width="4.28515625" style="8" customWidth="1"/>
    <col min="16136" max="16136" width="6.5703125" style="8" customWidth="1"/>
    <col min="16137" max="16137" width="8.85546875" style="8" customWidth="1"/>
    <col min="16138" max="16138" width="7.140625" style="8" customWidth="1"/>
    <col min="16139" max="16139" width="9.5703125" style="8" customWidth="1"/>
    <col min="16140" max="16140" width="12" style="8" customWidth="1"/>
    <col min="16141" max="16144" width="6.28515625" style="8" customWidth="1"/>
    <col min="16145" max="16145" width="5.85546875" style="8" customWidth="1"/>
    <col min="16146" max="16146" width="6.28515625" style="8" customWidth="1"/>
    <col min="16147" max="16148" width="6.42578125" style="8" customWidth="1"/>
    <col min="16149" max="16149" width="13.5703125" style="8" customWidth="1"/>
    <col min="16150" max="16150" width="13.42578125" style="8" customWidth="1"/>
    <col min="16151" max="16151" width="10.28515625" style="8" customWidth="1"/>
    <col min="16152" max="16384" width="6.85546875" style="8" customWidth="1"/>
  </cols>
  <sheetData>
    <row r="1" spans="1:24" ht="15"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11" t="s">
        <v>23</v>
      </c>
    </row>
    <row r="2" spans="1:24" ht="15" x14ac:dyDescent="0.25">
      <c r="A2" s="9" t="s">
        <v>459</v>
      </c>
      <c r="B2" s="9" t="s">
        <v>460</v>
      </c>
      <c r="F2" s="9" t="s">
        <v>26</v>
      </c>
      <c r="G2" s="9" t="s">
        <v>461</v>
      </c>
      <c r="H2" s="9" t="s">
        <v>27</v>
      </c>
      <c r="L2" s="9" t="s">
        <v>28</v>
      </c>
      <c r="T2" s="9" t="s">
        <v>29</v>
      </c>
      <c r="U2" s="9" t="s">
        <v>29</v>
      </c>
      <c r="X2" s="12">
        <v>6838</v>
      </c>
    </row>
    <row r="3" spans="1:24" ht="15" x14ac:dyDescent="0.25">
      <c r="A3" s="9" t="s">
        <v>462</v>
      </c>
      <c r="B3" s="9" t="s">
        <v>463</v>
      </c>
      <c r="F3" s="9" t="s">
        <v>26</v>
      </c>
      <c r="G3" s="9" t="s">
        <v>461</v>
      </c>
      <c r="H3" s="9" t="s">
        <v>27</v>
      </c>
      <c r="L3" s="9" t="s">
        <v>28</v>
      </c>
      <c r="T3" s="9" t="s">
        <v>29</v>
      </c>
      <c r="U3" s="9" t="s">
        <v>29</v>
      </c>
      <c r="X3" s="12">
        <v>6838</v>
      </c>
    </row>
    <row r="4" spans="1:24" ht="15" x14ac:dyDescent="0.25">
      <c r="A4" s="9" t="s">
        <v>464</v>
      </c>
      <c r="B4" s="9" t="s">
        <v>465</v>
      </c>
      <c r="F4" s="9" t="s">
        <v>26</v>
      </c>
      <c r="G4" s="9" t="s">
        <v>461</v>
      </c>
      <c r="H4" s="9" t="s">
        <v>27</v>
      </c>
      <c r="L4" s="9" t="s">
        <v>28</v>
      </c>
      <c r="T4" s="9" t="s">
        <v>29</v>
      </c>
      <c r="U4" s="9" t="s">
        <v>29</v>
      </c>
      <c r="X4" s="12">
        <v>800</v>
      </c>
    </row>
    <row r="5" spans="1:24" ht="15" x14ac:dyDescent="0.25">
      <c r="A5" s="9" t="s">
        <v>466</v>
      </c>
      <c r="B5" s="9" t="s">
        <v>467</v>
      </c>
      <c r="F5" s="9" t="s">
        <v>26</v>
      </c>
      <c r="G5" s="9" t="s">
        <v>461</v>
      </c>
      <c r="H5" s="9" t="s">
        <v>27</v>
      </c>
      <c r="L5" s="9" t="s">
        <v>28</v>
      </c>
      <c r="T5" s="9" t="s">
        <v>29</v>
      </c>
      <c r="U5" s="9" t="s">
        <v>29</v>
      </c>
      <c r="X5" s="12">
        <v>780</v>
      </c>
    </row>
    <row r="6" spans="1:24" ht="15" x14ac:dyDescent="0.25">
      <c r="A6" s="9" t="s">
        <v>468</v>
      </c>
      <c r="B6" s="9" t="s">
        <v>469</v>
      </c>
      <c r="F6" s="9" t="s">
        <v>26</v>
      </c>
      <c r="G6" s="9" t="s">
        <v>461</v>
      </c>
      <c r="H6" s="9" t="s">
        <v>27</v>
      </c>
      <c r="L6" s="9" t="s">
        <v>28</v>
      </c>
      <c r="T6" s="9" t="s">
        <v>29</v>
      </c>
      <c r="U6" s="9" t="s">
        <v>29</v>
      </c>
      <c r="X6" s="12">
        <v>15000</v>
      </c>
    </row>
    <row r="7" spans="1:24" ht="15" x14ac:dyDescent="0.25">
      <c r="A7" s="9" t="s">
        <v>470</v>
      </c>
      <c r="B7" s="9" t="s">
        <v>471</v>
      </c>
      <c r="F7" s="9" t="s">
        <v>26</v>
      </c>
      <c r="G7" s="9" t="s">
        <v>461</v>
      </c>
      <c r="H7" s="9" t="s">
        <v>27</v>
      </c>
      <c r="L7" s="9" t="s">
        <v>28</v>
      </c>
      <c r="T7" s="9" t="s">
        <v>29</v>
      </c>
      <c r="U7" s="9" t="s">
        <v>29</v>
      </c>
      <c r="X7" s="12">
        <v>450</v>
      </c>
    </row>
    <row r="8" spans="1:24" ht="15" x14ac:dyDescent="0.25">
      <c r="A8" s="9" t="s">
        <v>472</v>
      </c>
      <c r="B8" s="9" t="s">
        <v>473</v>
      </c>
      <c r="F8" s="9" t="s">
        <v>26</v>
      </c>
      <c r="G8" s="9" t="s">
        <v>461</v>
      </c>
      <c r="H8" s="9" t="s">
        <v>27</v>
      </c>
      <c r="L8" s="9" t="s">
        <v>28</v>
      </c>
      <c r="T8" s="9" t="s">
        <v>29</v>
      </c>
      <c r="U8" s="9" t="s">
        <v>29</v>
      </c>
      <c r="X8" s="12">
        <v>3250</v>
      </c>
    </row>
    <row r="9" spans="1:24" ht="15" x14ac:dyDescent="0.25">
      <c r="A9" s="9" t="s">
        <v>474</v>
      </c>
      <c r="B9" s="9" t="s">
        <v>475</v>
      </c>
      <c r="F9" s="9" t="s">
        <v>26</v>
      </c>
      <c r="G9" s="9" t="s">
        <v>461</v>
      </c>
      <c r="H9" s="9" t="s">
        <v>27</v>
      </c>
      <c r="L9" s="9" t="s">
        <v>28</v>
      </c>
      <c r="T9" s="9" t="s">
        <v>29</v>
      </c>
      <c r="U9" s="9" t="s">
        <v>29</v>
      </c>
      <c r="X9" s="12">
        <v>1050</v>
      </c>
    </row>
    <row r="10" spans="1:24" ht="15" x14ac:dyDescent="0.25">
      <c r="A10" s="9" t="s">
        <v>476</v>
      </c>
      <c r="B10" s="9" t="s">
        <v>477</v>
      </c>
      <c r="F10" s="9" t="s">
        <v>26</v>
      </c>
      <c r="G10" s="9" t="s">
        <v>461</v>
      </c>
      <c r="H10" s="9" t="s">
        <v>27</v>
      </c>
      <c r="L10" s="9" t="s">
        <v>28</v>
      </c>
      <c r="T10" s="9" t="s">
        <v>29</v>
      </c>
      <c r="U10" s="9" t="s">
        <v>29</v>
      </c>
      <c r="X10" s="12">
        <v>7500</v>
      </c>
    </row>
    <row r="11" spans="1:24" ht="15" x14ac:dyDescent="0.25">
      <c r="A11" s="9" t="s">
        <v>478</v>
      </c>
      <c r="B11" s="9" t="s">
        <v>479</v>
      </c>
      <c r="F11" s="9" t="s">
        <v>26</v>
      </c>
      <c r="G11" s="9" t="s">
        <v>461</v>
      </c>
      <c r="H11" s="9" t="s">
        <v>27</v>
      </c>
      <c r="L11" s="9" t="s">
        <v>28</v>
      </c>
      <c r="T11" s="9" t="s">
        <v>29</v>
      </c>
      <c r="U11" s="9" t="s">
        <v>29</v>
      </c>
      <c r="X11" s="12">
        <v>250</v>
      </c>
    </row>
    <row r="12" spans="1:24" ht="15" x14ac:dyDescent="0.25">
      <c r="A12" s="9" t="s">
        <v>480</v>
      </c>
      <c r="B12" s="9" t="s">
        <v>481</v>
      </c>
      <c r="F12" s="9" t="s">
        <v>26</v>
      </c>
      <c r="G12" s="9" t="s">
        <v>461</v>
      </c>
      <c r="H12" s="9" t="s">
        <v>27</v>
      </c>
      <c r="L12" s="9" t="s">
        <v>28</v>
      </c>
      <c r="T12" s="9" t="s">
        <v>29</v>
      </c>
      <c r="U12" s="9" t="s">
        <v>29</v>
      </c>
      <c r="X12" s="12">
        <v>1900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9"/>
  <sheetViews>
    <sheetView workbookViewId="0">
      <pane ySplit="1" topLeftCell="A2" activePane="bottomLeft" state="frozen"/>
      <selection pane="bottomLeft" activeCell="A2" sqref="A2"/>
    </sheetView>
  </sheetViews>
  <sheetFormatPr defaultRowHeight="15" x14ac:dyDescent="0.25"/>
  <cols>
    <col min="1" max="1" width="20.28515625" style="8" customWidth="1"/>
    <col min="2" max="2" width="196.42578125" style="8" customWidth="1"/>
    <col min="3" max="3" width="15.7109375" style="8" customWidth="1"/>
    <col min="4" max="4" width="14.5703125" style="8" customWidth="1"/>
    <col min="5" max="5" width="4.140625" style="8" customWidth="1"/>
    <col min="6" max="6" width="6.7109375" style="8" customWidth="1"/>
    <col min="7" max="7" width="11" style="8" customWidth="1"/>
    <col min="8" max="8" width="6.7109375" style="8" customWidth="1"/>
    <col min="9" max="9" width="3.85546875" style="8" customWidth="1"/>
    <col min="10" max="10" width="5.140625" style="8" customWidth="1"/>
    <col min="11" max="11" width="4.28515625" style="8" customWidth="1"/>
    <col min="12" max="12" width="7" style="8" customWidth="1"/>
    <col min="13" max="13" width="4" style="8" customWidth="1"/>
    <col min="14" max="14" width="10.28515625" style="8" customWidth="1"/>
    <col min="15" max="15" width="4.140625" style="8" customWidth="1"/>
    <col min="16" max="16" width="2.85546875" style="8" customWidth="1"/>
    <col min="17" max="17" width="10.28515625" style="8" customWidth="1"/>
    <col min="18" max="18" width="4.28515625" style="8" customWidth="1"/>
    <col min="19" max="19" width="6.5703125" style="8" customWidth="1"/>
    <col min="20" max="20" width="8.85546875" style="8" customWidth="1"/>
    <col min="21" max="21" width="7.140625" style="8" customWidth="1"/>
    <col min="22" max="22" width="13.42578125" style="8" customWidth="1"/>
    <col min="23" max="23" width="14" style="8" customWidth="1"/>
    <col min="24" max="24" width="9.140625" style="13" bestFit="1" customWidth="1"/>
    <col min="25" max="246" width="6.85546875" style="8" customWidth="1"/>
    <col min="247" max="247" width="20.28515625" style="8" customWidth="1"/>
    <col min="248" max="248" width="196.42578125" style="8" customWidth="1"/>
    <col min="249" max="249" width="15.7109375" style="8" customWidth="1"/>
    <col min="250" max="250" width="14.5703125" style="8" customWidth="1"/>
    <col min="251" max="251" width="4.140625" style="8" customWidth="1"/>
    <col min="252" max="252" width="6.7109375" style="8" customWidth="1"/>
    <col min="253" max="253" width="11" style="8" customWidth="1"/>
    <col min="254" max="254" width="6.7109375" style="8" customWidth="1"/>
    <col min="255" max="255" width="3.85546875" style="8" customWidth="1"/>
    <col min="256" max="256" width="5.140625" style="8" customWidth="1"/>
    <col min="257" max="257" width="4.28515625" style="8" customWidth="1"/>
    <col min="258" max="258" width="7" style="8" customWidth="1"/>
    <col min="259" max="259" width="4" style="8" customWidth="1"/>
    <col min="260" max="260" width="10.28515625" style="8" customWidth="1"/>
    <col min="261" max="261" width="4.140625" style="8" customWidth="1"/>
    <col min="262" max="262" width="2.85546875" style="8" customWidth="1"/>
    <col min="263" max="263" width="10.28515625" style="8" customWidth="1"/>
    <col min="264" max="264" width="4.28515625" style="8" customWidth="1"/>
    <col min="265" max="265" width="6.5703125" style="8" customWidth="1"/>
    <col min="266" max="266" width="8.85546875" style="8" customWidth="1"/>
    <col min="267" max="267" width="7.140625" style="8" customWidth="1"/>
    <col min="268" max="268" width="13.42578125" style="8" customWidth="1"/>
    <col min="269" max="269" width="14" style="8" customWidth="1"/>
    <col min="270" max="273" width="6.5703125" style="8" customWidth="1"/>
    <col min="274" max="274" width="6.28515625" style="8" customWidth="1"/>
    <col min="275" max="277" width="6.5703125" style="8" customWidth="1"/>
    <col min="278" max="278" width="14.7109375" style="8" customWidth="1"/>
    <col min="279" max="279" width="14.85546875" style="8" customWidth="1"/>
    <col min="280" max="280" width="10.28515625" style="8" customWidth="1"/>
    <col min="281" max="502" width="6.85546875" style="8" customWidth="1"/>
    <col min="503" max="503" width="20.28515625" style="8" customWidth="1"/>
    <col min="504" max="504" width="196.42578125" style="8" customWidth="1"/>
    <col min="505" max="505" width="15.7109375" style="8" customWidth="1"/>
    <col min="506" max="506" width="14.5703125" style="8" customWidth="1"/>
    <col min="507" max="507" width="4.140625" style="8" customWidth="1"/>
    <col min="508" max="508" width="6.7109375" style="8" customWidth="1"/>
    <col min="509" max="509" width="11" style="8" customWidth="1"/>
    <col min="510" max="510" width="6.7109375" style="8" customWidth="1"/>
    <col min="511" max="511" width="3.85546875" style="8" customWidth="1"/>
    <col min="512" max="512" width="5.140625" style="8" customWidth="1"/>
    <col min="513" max="513" width="4.28515625" style="8" customWidth="1"/>
    <col min="514" max="514" width="7" style="8" customWidth="1"/>
    <col min="515" max="515" width="4" style="8" customWidth="1"/>
    <col min="516" max="516" width="10.28515625" style="8" customWidth="1"/>
    <col min="517" max="517" width="4.140625" style="8" customWidth="1"/>
    <col min="518" max="518" width="2.85546875" style="8" customWidth="1"/>
    <col min="519" max="519" width="10.28515625" style="8" customWidth="1"/>
    <col min="520" max="520" width="4.28515625" style="8" customWidth="1"/>
    <col min="521" max="521" width="6.5703125" style="8" customWidth="1"/>
    <col min="522" max="522" width="8.85546875" style="8" customWidth="1"/>
    <col min="523" max="523" width="7.140625" style="8" customWidth="1"/>
    <col min="524" max="524" width="13.42578125" style="8" customWidth="1"/>
    <col min="525" max="525" width="14" style="8" customWidth="1"/>
    <col min="526" max="529" width="6.5703125" style="8" customWidth="1"/>
    <col min="530" max="530" width="6.28515625" style="8" customWidth="1"/>
    <col min="531" max="533" width="6.5703125" style="8" customWidth="1"/>
    <col min="534" max="534" width="14.7109375" style="8" customWidth="1"/>
    <col min="535" max="535" width="14.85546875" style="8" customWidth="1"/>
    <col min="536" max="536" width="10.28515625" style="8" customWidth="1"/>
    <col min="537" max="758" width="6.85546875" style="8" customWidth="1"/>
    <col min="759" max="759" width="20.28515625" style="8" customWidth="1"/>
    <col min="760" max="760" width="196.42578125" style="8" customWidth="1"/>
    <col min="761" max="761" width="15.7109375" style="8" customWidth="1"/>
    <col min="762" max="762" width="14.5703125" style="8" customWidth="1"/>
    <col min="763" max="763" width="4.140625" style="8" customWidth="1"/>
    <col min="764" max="764" width="6.7109375" style="8" customWidth="1"/>
    <col min="765" max="765" width="11" style="8" customWidth="1"/>
    <col min="766" max="766" width="6.7109375" style="8" customWidth="1"/>
    <col min="767" max="767" width="3.85546875" style="8" customWidth="1"/>
    <col min="768" max="768" width="5.140625" style="8" customWidth="1"/>
    <col min="769" max="769" width="4.28515625" style="8" customWidth="1"/>
    <col min="770" max="770" width="7" style="8" customWidth="1"/>
    <col min="771" max="771" width="4" style="8" customWidth="1"/>
    <col min="772" max="772" width="10.28515625" style="8" customWidth="1"/>
    <col min="773" max="773" width="4.140625" style="8" customWidth="1"/>
    <col min="774" max="774" width="2.85546875" style="8" customWidth="1"/>
    <col min="775" max="775" width="10.28515625" style="8" customWidth="1"/>
    <col min="776" max="776" width="4.28515625" style="8" customWidth="1"/>
    <col min="777" max="777" width="6.5703125" style="8" customWidth="1"/>
    <col min="778" max="778" width="8.85546875" style="8" customWidth="1"/>
    <col min="779" max="779" width="7.140625" style="8" customWidth="1"/>
    <col min="780" max="780" width="13.42578125" style="8" customWidth="1"/>
    <col min="781" max="781" width="14" style="8" customWidth="1"/>
    <col min="782" max="785" width="6.5703125" style="8" customWidth="1"/>
    <col min="786" max="786" width="6.28515625" style="8" customWidth="1"/>
    <col min="787" max="789" width="6.5703125" style="8" customWidth="1"/>
    <col min="790" max="790" width="14.7109375" style="8" customWidth="1"/>
    <col min="791" max="791" width="14.85546875" style="8" customWidth="1"/>
    <col min="792" max="792" width="10.28515625" style="8" customWidth="1"/>
    <col min="793" max="1014" width="6.85546875" style="8" customWidth="1"/>
    <col min="1015" max="1015" width="20.28515625" style="8" customWidth="1"/>
    <col min="1016" max="1016" width="196.42578125" style="8" customWidth="1"/>
    <col min="1017" max="1017" width="15.7109375" style="8" customWidth="1"/>
    <col min="1018" max="1018" width="14.5703125" style="8" customWidth="1"/>
    <col min="1019" max="1019" width="4.140625" style="8" customWidth="1"/>
    <col min="1020" max="1020" width="6.7109375" style="8" customWidth="1"/>
    <col min="1021" max="1021" width="11" style="8" customWidth="1"/>
    <col min="1022" max="1022" width="6.7109375" style="8" customWidth="1"/>
    <col min="1023" max="1023" width="3.85546875" style="8" customWidth="1"/>
    <col min="1024" max="1024" width="5.140625" style="8" customWidth="1"/>
    <col min="1025" max="1025" width="4.28515625" style="8" customWidth="1"/>
    <col min="1026" max="1026" width="7" style="8" customWidth="1"/>
    <col min="1027" max="1027" width="4" style="8" customWidth="1"/>
    <col min="1028" max="1028" width="10.28515625" style="8" customWidth="1"/>
    <col min="1029" max="1029" width="4.140625" style="8" customWidth="1"/>
    <col min="1030" max="1030" width="2.85546875" style="8" customWidth="1"/>
    <col min="1031" max="1031" width="10.28515625" style="8" customWidth="1"/>
    <col min="1032" max="1032" width="4.28515625" style="8" customWidth="1"/>
    <col min="1033" max="1033" width="6.5703125" style="8" customWidth="1"/>
    <col min="1034" max="1034" width="8.85546875" style="8" customWidth="1"/>
    <col min="1035" max="1035" width="7.140625" style="8" customWidth="1"/>
    <col min="1036" max="1036" width="13.42578125" style="8" customWidth="1"/>
    <col min="1037" max="1037" width="14" style="8" customWidth="1"/>
    <col min="1038" max="1041" width="6.5703125" style="8" customWidth="1"/>
    <col min="1042" max="1042" width="6.28515625" style="8" customWidth="1"/>
    <col min="1043" max="1045" width="6.5703125" style="8" customWidth="1"/>
    <col min="1046" max="1046" width="14.7109375" style="8" customWidth="1"/>
    <col min="1047" max="1047" width="14.85546875" style="8" customWidth="1"/>
    <col min="1048" max="1048" width="10.28515625" style="8" customWidth="1"/>
    <col min="1049" max="1270" width="6.85546875" style="8" customWidth="1"/>
    <col min="1271" max="1271" width="20.28515625" style="8" customWidth="1"/>
    <col min="1272" max="1272" width="196.42578125" style="8" customWidth="1"/>
    <col min="1273" max="1273" width="15.7109375" style="8" customWidth="1"/>
    <col min="1274" max="1274" width="14.5703125" style="8" customWidth="1"/>
    <col min="1275" max="1275" width="4.140625" style="8" customWidth="1"/>
    <col min="1276" max="1276" width="6.7109375" style="8" customWidth="1"/>
    <col min="1277" max="1277" width="11" style="8" customWidth="1"/>
    <col min="1278" max="1278" width="6.7109375" style="8" customWidth="1"/>
    <col min="1279" max="1279" width="3.85546875" style="8" customWidth="1"/>
    <col min="1280" max="1280" width="5.140625" style="8" customWidth="1"/>
    <col min="1281" max="1281" width="4.28515625" style="8" customWidth="1"/>
    <col min="1282" max="1282" width="7" style="8" customWidth="1"/>
    <col min="1283" max="1283" width="4" style="8" customWidth="1"/>
    <col min="1284" max="1284" width="10.28515625" style="8" customWidth="1"/>
    <col min="1285" max="1285" width="4.140625" style="8" customWidth="1"/>
    <col min="1286" max="1286" width="2.85546875" style="8" customWidth="1"/>
    <col min="1287" max="1287" width="10.28515625" style="8" customWidth="1"/>
    <col min="1288" max="1288" width="4.28515625" style="8" customWidth="1"/>
    <col min="1289" max="1289" width="6.5703125" style="8" customWidth="1"/>
    <col min="1290" max="1290" width="8.85546875" style="8" customWidth="1"/>
    <col min="1291" max="1291" width="7.140625" style="8" customWidth="1"/>
    <col min="1292" max="1292" width="13.42578125" style="8" customWidth="1"/>
    <col min="1293" max="1293" width="14" style="8" customWidth="1"/>
    <col min="1294" max="1297" width="6.5703125" style="8" customWidth="1"/>
    <col min="1298" max="1298" width="6.28515625" style="8" customWidth="1"/>
    <col min="1299" max="1301" width="6.5703125" style="8" customWidth="1"/>
    <col min="1302" max="1302" width="14.7109375" style="8" customWidth="1"/>
    <col min="1303" max="1303" width="14.85546875" style="8" customWidth="1"/>
    <col min="1304" max="1304" width="10.28515625" style="8" customWidth="1"/>
    <col min="1305" max="1526" width="6.85546875" style="8" customWidth="1"/>
    <col min="1527" max="1527" width="20.28515625" style="8" customWidth="1"/>
    <col min="1528" max="1528" width="196.42578125" style="8" customWidth="1"/>
    <col min="1529" max="1529" width="15.7109375" style="8" customWidth="1"/>
    <col min="1530" max="1530" width="14.5703125" style="8" customWidth="1"/>
    <col min="1531" max="1531" width="4.140625" style="8" customWidth="1"/>
    <col min="1532" max="1532" width="6.7109375" style="8" customWidth="1"/>
    <col min="1533" max="1533" width="11" style="8" customWidth="1"/>
    <col min="1534" max="1534" width="6.7109375" style="8" customWidth="1"/>
    <col min="1535" max="1535" width="3.85546875" style="8" customWidth="1"/>
    <col min="1536" max="1536" width="5.140625" style="8" customWidth="1"/>
    <col min="1537" max="1537" width="4.28515625" style="8" customWidth="1"/>
    <col min="1538" max="1538" width="7" style="8" customWidth="1"/>
    <col min="1539" max="1539" width="4" style="8" customWidth="1"/>
    <col min="1540" max="1540" width="10.28515625" style="8" customWidth="1"/>
    <col min="1541" max="1541" width="4.140625" style="8" customWidth="1"/>
    <col min="1542" max="1542" width="2.85546875" style="8" customWidth="1"/>
    <col min="1543" max="1543" width="10.28515625" style="8" customWidth="1"/>
    <col min="1544" max="1544" width="4.28515625" style="8" customWidth="1"/>
    <col min="1545" max="1545" width="6.5703125" style="8" customWidth="1"/>
    <col min="1546" max="1546" width="8.85546875" style="8" customWidth="1"/>
    <col min="1547" max="1547" width="7.140625" style="8" customWidth="1"/>
    <col min="1548" max="1548" width="13.42578125" style="8" customWidth="1"/>
    <col min="1549" max="1549" width="14" style="8" customWidth="1"/>
    <col min="1550" max="1553" width="6.5703125" style="8" customWidth="1"/>
    <col min="1554" max="1554" width="6.28515625" style="8" customWidth="1"/>
    <col min="1555" max="1557" width="6.5703125" style="8" customWidth="1"/>
    <col min="1558" max="1558" width="14.7109375" style="8" customWidth="1"/>
    <col min="1559" max="1559" width="14.85546875" style="8" customWidth="1"/>
    <col min="1560" max="1560" width="10.28515625" style="8" customWidth="1"/>
    <col min="1561" max="1782" width="6.85546875" style="8" customWidth="1"/>
    <col min="1783" max="1783" width="20.28515625" style="8" customWidth="1"/>
    <col min="1784" max="1784" width="196.42578125" style="8" customWidth="1"/>
    <col min="1785" max="1785" width="15.7109375" style="8" customWidth="1"/>
    <col min="1786" max="1786" width="14.5703125" style="8" customWidth="1"/>
    <col min="1787" max="1787" width="4.140625" style="8" customWidth="1"/>
    <col min="1788" max="1788" width="6.7109375" style="8" customWidth="1"/>
    <col min="1789" max="1789" width="11" style="8" customWidth="1"/>
    <col min="1790" max="1790" width="6.7109375" style="8" customWidth="1"/>
    <col min="1791" max="1791" width="3.85546875" style="8" customWidth="1"/>
    <col min="1792" max="1792" width="5.140625" style="8" customWidth="1"/>
    <col min="1793" max="1793" width="4.28515625" style="8" customWidth="1"/>
    <col min="1794" max="1794" width="7" style="8" customWidth="1"/>
    <col min="1795" max="1795" width="4" style="8" customWidth="1"/>
    <col min="1796" max="1796" width="10.28515625" style="8" customWidth="1"/>
    <col min="1797" max="1797" width="4.140625" style="8" customWidth="1"/>
    <col min="1798" max="1798" width="2.85546875" style="8" customWidth="1"/>
    <col min="1799" max="1799" width="10.28515625" style="8" customWidth="1"/>
    <col min="1800" max="1800" width="4.28515625" style="8" customWidth="1"/>
    <col min="1801" max="1801" width="6.5703125" style="8" customWidth="1"/>
    <col min="1802" max="1802" width="8.85546875" style="8" customWidth="1"/>
    <col min="1803" max="1803" width="7.140625" style="8" customWidth="1"/>
    <col min="1804" max="1804" width="13.42578125" style="8" customWidth="1"/>
    <col min="1805" max="1805" width="14" style="8" customWidth="1"/>
    <col min="1806" max="1809" width="6.5703125" style="8" customWidth="1"/>
    <col min="1810" max="1810" width="6.28515625" style="8" customWidth="1"/>
    <col min="1811" max="1813" width="6.5703125" style="8" customWidth="1"/>
    <col min="1814" max="1814" width="14.7109375" style="8" customWidth="1"/>
    <col min="1815" max="1815" width="14.85546875" style="8" customWidth="1"/>
    <col min="1816" max="1816" width="10.28515625" style="8" customWidth="1"/>
    <col min="1817" max="2038" width="6.85546875" style="8" customWidth="1"/>
    <col min="2039" max="2039" width="20.28515625" style="8" customWidth="1"/>
    <col min="2040" max="2040" width="196.42578125" style="8" customWidth="1"/>
    <col min="2041" max="2041" width="15.7109375" style="8" customWidth="1"/>
    <col min="2042" max="2042" width="14.5703125" style="8" customWidth="1"/>
    <col min="2043" max="2043" width="4.140625" style="8" customWidth="1"/>
    <col min="2044" max="2044" width="6.7109375" style="8" customWidth="1"/>
    <col min="2045" max="2045" width="11" style="8" customWidth="1"/>
    <col min="2046" max="2046" width="6.7109375" style="8" customWidth="1"/>
    <col min="2047" max="2047" width="3.85546875" style="8" customWidth="1"/>
    <col min="2048" max="2048" width="5.140625" style="8" customWidth="1"/>
    <col min="2049" max="2049" width="4.28515625" style="8" customWidth="1"/>
    <col min="2050" max="2050" width="7" style="8" customWidth="1"/>
    <col min="2051" max="2051" width="4" style="8" customWidth="1"/>
    <col min="2052" max="2052" width="10.28515625" style="8" customWidth="1"/>
    <col min="2053" max="2053" width="4.140625" style="8" customWidth="1"/>
    <col min="2054" max="2054" width="2.85546875" style="8" customWidth="1"/>
    <col min="2055" max="2055" width="10.28515625" style="8" customWidth="1"/>
    <col min="2056" max="2056" width="4.28515625" style="8" customWidth="1"/>
    <col min="2057" max="2057" width="6.5703125" style="8" customWidth="1"/>
    <col min="2058" max="2058" width="8.85546875" style="8" customWidth="1"/>
    <col min="2059" max="2059" width="7.140625" style="8" customWidth="1"/>
    <col min="2060" max="2060" width="13.42578125" style="8" customWidth="1"/>
    <col min="2061" max="2061" width="14" style="8" customWidth="1"/>
    <col min="2062" max="2065" width="6.5703125" style="8" customWidth="1"/>
    <col min="2066" max="2066" width="6.28515625" style="8" customWidth="1"/>
    <col min="2067" max="2069" width="6.5703125" style="8" customWidth="1"/>
    <col min="2070" max="2070" width="14.7109375" style="8" customWidth="1"/>
    <col min="2071" max="2071" width="14.85546875" style="8" customWidth="1"/>
    <col min="2072" max="2072" width="10.28515625" style="8" customWidth="1"/>
    <col min="2073" max="2294" width="6.85546875" style="8" customWidth="1"/>
    <col min="2295" max="2295" width="20.28515625" style="8" customWidth="1"/>
    <col min="2296" max="2296" width="196.42578125" style="8" customWidth="1"/>
    <col min="2297" max="2297" width="15.7109375" style="8" customWidth="1"/>
    <col min="2298" max="2298" width="14.5703125" style="8" customWidth="1"/>
    <col min="2299" max="2299" width="4.140625" style="8" customWidth="1"/>
    <col min="2300" max="2300" width="6.7109375" style="8" customWidth="1"/>
    <col min="2301" max="2301" width="11" style="8" customWidth="1"/>
    <col min="2302" max="2302" width="6.7109375" style="8" customWidth="1"/>
    <col min="2303" max="2303" width="3.85546875" style="8" customWidth="1"/>
    <col min="2304" max="2304" width="5.140625" style="8" customWidth="1"/>
    <col min="2305" max="2305" width="4.28515625" style="8" customWidth="1"/>
    <col min="2306" max="2306" width="7" style="8" customWidth="1"/>
    <col min="2307" max="2307" width="4" style="8" customWidth="1"/>
    <col min="2308" max="2308" width="10.28515625" style="8" customWidth="1"/>
    <col min="2309" max="2309" width="4.140625" style="8" customWidth="1"/>
    <col min="2310" max="2310" width="2.85546875" style="8" customWidth="1"/>
    <col min="2311" max="2311" width="10.28515625" style="8" customWidth="1"/>
    <col min="2312" max="2312" width="4.28515625" style="8" customWidth="1"/>
    <col min="2313" max="2313" width="6.5703125" style="8" customWidth="1"/>
    <col min="2314" max="2314" width="8.85546875" style="8" customWidth="1"/>
    <col min="2315" max="2315" width="7.140625" style="8" customWidth="1"/>
    <col min="2316" max="2316" width="13.42578125" style="8" customWidth="1"/>
    <col min="2317" max="2317" width="14" style="8" customWidth="1"/>
    <col min="2318" max="2321" width="6.5703125" style="8" customWidth="1"/>
    <col min="2322" max="2322" width="6.28515625" style="8" customWidth="1"/>
    <col min="2323" max="2325" width="6.5703125" style="8" customWidth="1"/>
    <col min="2326" max="2326" width="14.7109375" style="8" customWidth="1"/>
    <col min="2327" max="2327" width="14.85546875" style="8" customWidth="1"/>
    <col min="2328" max="2328" width="10.28515625" style="8" customWidth="1"/>
    <col min="2329" max="2550" width="6.85546875" style="8" customWidth="1"/>
    <col min="2551" max="2551" width="20.28515625" style="8" customWidth="1"/>
    <col min="2552" max="2552" width="196.42578125" style="8" customWidth="1"/>
    <col min="2553" max="2553" width="15.7109375" style="8" customWidth="1"/>
    <col min="2554" max="2554" width="14.5703125" style="8" customWidth="1"/>
    <col min="2555" max="2555" width="4.140625" style="8" customWidth="1"/>
    <col min="2556" max="2556" width="6.7109375" style="8" customWidth="1"/>
    <col min="2557" max="2557" width="11" style="8" customWidth="1"/>
    <col min="2558" max="2558" width="6.7109375" style="8" customWidth="1"/>
    <col min="2559" max="2559" width="3.85546875" style="8" customWidth="1"/>
    <col min="2560" max="2560" width="5.140625" style="8" customWidth="1"/>
    <col min="2561" max="2561" width="4.28515625" style="8" customWidth="1"/>
    <col min="2562" max="2562" width="7" style="8" customWidth="1"/>
    <col min="2563" max="2563" width="4" style="8" customWidth="1"/>
    <col min="2564" max="2564" width="10.28515625" style="8" customWidth="1"/>
    <col min="2565" max="2565" width="4.140625" style="8" customWidth="1"/>
    <col min="2566" max="2566" width="2.85546875" style="8" customWidth="1"/>
    <col min="2567" max="2567" width="10.28515625" style="8" customWidth="1"/>
    <col min="2568" max="2568" width="4.28515625" style="8" customWidth="1"/>
    <col min="2569" max="2569" width="6.5703125" style="8" customWidth="1"/>
    <col min="2570" max="2570" width="8.85546875" style="8" customWidth="1"/>
    <col min="2571" max="2571" width="7.140625" style="8" customWidth="1"/>
    <col min="2572" max="2572" width="13.42578125" style="8" customWidth="1"/>
    <col min="2573" max="2573" width="14" style="8" customWidth="1"/>
    <col min="2574" max="2577" width="6.5703125" style="8" customWidth="1"/>
    <col min="2578" max="2578" width="6.28515625" style="8" customWidth="1"/>
    <col min="2579" max="2581" width="6.5703125" style="8" customWidth="1"/>
    <col min="2582" max="2582" width="14.7109375" style="8" customWidth="1"/>
    <col min="2583" max="2583" width="14.85546875" style="8" customWidth="1"/>
    <col min="2584" max="2584" width="10.28515625" style="8" customWidth="1"/>
    <col min="2585" max="2806" width="6.85546875" style="8" customWidth="1"/>
    <col min="2807" max="2807" width="20.28515625" style="8" customWidth="1"/>
    <col min="2808" max="2808" width="196.42578125" style="8" customWidth="1"/>
    <col min="2809" max="2809" width="15.7109375" style="8" customWidth="1"/>
    <col min="2810" max="2810" width="14.5703125" style="8" customWidth="1"/>
    <col min="2811" max="2811" width="4.140625" style="8" customWidth="1"/>
    <col min="2812" max="2812" width="6.7109375" style="8" customWidth="1"/>
    <col min="2813" max="2813" width="11" style="8" customWidth="1"/>
    <col min="2814" max="2814" width="6.7109375" style="8" customWidth="1"/>
    <col min="2815" max="2815" width="3.85546875" style="8" customWidth="1"/>
    <col min="2816" max="2816" width="5.140625" style="8" customWidth="1"/>
    <col min="2817" max="2817" width="4.28515625" style="8" customWidth="1"/>
    <col min="2818" max="2818" width="7" style="8" customWidth="1"/>
    <col min="2819" max="2819" width="4" style="8" customWidth="1"/>
    <col min="2820" max="2820" width="10.28515625" style="8" customWidth="1"/>
    <col min="2821" max="2821" width="4.140625" style="8" customWidth="1"/>
    <col min="2822" max="2822" width="2.85546875" style="8" customWidth="1"/>
    <col min="2823" max="2823" width="10.28515625" style="8" customWidth="1"/>
    <col min="2824" max="2824" width="4.28515625" style="8" customWidth="1"/>
    <col min="2825" max="2825" width="6.5703125" style="8" customWidth="1"/>
    <col min="2826" max="2826" width="8.85546875" style="8" customWidth="1"/>
    <col min="2827" max="2827" width="7.140625" style="8" customWidth="1"/>
    <col min="2828" max="2828" width="13.42578125" style="8" customWidth="1"/>
    <col min="2829" max="2829" width="14" style="8" customWidth="1"/>
    <col min="2830" max="2833" width="6.5703125" style="8" customWidth="1"/>
    <col min="2834" max="2834" width="6.28515625" style="8" customWidth="1"/>
    <col min="2835" max="2837" width="6.5703125" style="8" customWidth="1"/>
    <col min="2838" max="2838" width="14.7109375" style="8" customWidth="1"/>
    <col min="2839" max="2839" width="14.85546875" style="8" customWidth="1"/>
    <col min="2840" max="2840" width="10.28515625" style="8" customWidth="1"/>
    <col min="2841" max="3062" width="6.85546875" style="8" customWidth="1"/>
    <col min="3063" max="3063" width="20.28515625" style="8" customWidth="1"/>
    <col min="3064" max="3064" width="196.42578125" style="8" customWidth="1"/>
    <col min="3065" max="3065" width="15.7109375" style="8" customWidth="1"/>
    <col min="3066" max="3066" width="14.5703125" style="8" customWidth="1"/>
    <col min="3067" max="3067" width="4.140625" style="8" customWidth="1"/>
    <col min="3068" max="3068" width="6.7109375" style="8" customWidth="1"/>
    <col min="3069" max="3069" width="11" style="8" customWidth="1"/>
    <col min="3070" max="3070" width="6.7109375" style="8" customWidth="1"/>
    <col min="3071" max="3071" width="3.85546875" style="8" customWidth="1"/>
    <col min="3072" max="3072" width="5.140625" style="8" customWidth="1"/>
    <col min="3073" max="3073" width="4.28515625" style="8" customWidth="1"/>
    <col min="3074" max="3074" width="7" style="8" customWidth="1"/>
    <col min="3075" max="3075" width="4" style="8" customWidth="1"/>
    <col min="3076" max="3076" width="10.28515625" style="8" customWidth="1"/>
    <col min="3077" max="3077" width="4.140625" style="8" customWidth="1"/>
    <col min="3078" max="3078" width="2.85546875" style="8" customWidth="1"/>
    <col min="3079" max="3079" width="10.28515625" style="8" customWidth="1"/>
    <col min="3080" max="3080" width="4.28515625" style="8" customWidth="1"/>
    <col min="3081" max="3081" width="6.5703125" style="8" customWidth="1"/>
    <col min="3082" max="3082" width="8.85546875" style="8" customWidth="1"/>
    <col min="3083" max="3083" width="7.140625" style="8" customWidth="1"/>
    <col min="3084" max="3084" width="13.42578125" style="8" customWidth="1"/>
    <col min="3085" max="3085" width="14" style="8" customWidth="1"/>
    <col min="3086" max="3089" width="6.5703125" style="8" customWidth="1"/>
    <col min="3090" max="3090" width="6.28515625" style="8" customWidth="1"/>
    <col min="3091" max="3093" width="6.5703125" style="8" customWidth="1"/>
    <col min="3094" max="3094" width="14.7109375" style="8" customWidth="1"/>
    <col min="3095" max="3095" width="14.85546875" style="8" customWidth="1"/>
    <col min="3096" max="3096" width="10.28515625" style="8" customWidth="1"/>
    <col min="3097" max="3318" width="6.85546875" style="8" customWidth="1"/>
    <col min="3319" max="3319" width="20.28515625" style="8" customWidth="1"/>
    <col min="3320" max="3320" width="196.42578125" style="8" customWidth="1"/>
    <col min="3321" max="3321" width="15.7109375" style="8" customWidth="1"/>
    <col min="3322" max="3322" width="14.5703125" style="8" customWidth="1"/>
    <col min="3323" max="3323" width="4.140625" style="8" customWidth="1"/>
    <col min="3324" max="3324" width="6.7109375" style="8" customWidth="1"/>
    <col min="3325" max="3325" width="11" style="8" customWidth="1"/>
    <col min="3326" max="3326" width="6.7109375" style="8" customWidth="1"/>
    <col min="3327" max="3327" width="3.85546875" style="8" customWidth="1"/>
    <col min="3328" max="3328" width="5.140625" style="8" customWidth="1"/>
    <col min="3329" max="3329" width="4.28515625" style="8" customWidth="1"/>
    <col min="3330" max="3330" width="7" style="8" customWidth="1"/>
    <col min="3331" max="3331" width="4" style="8" customWidth="1"/>
    <col min="3332" max="3332" width="10.28515625" style="8" customWidth="1"/>
    <col min="3333" max="3333" width="4.140625" style="8" customWidth="1"/>
    <col min="3334" max="3334" width="2.85546875" style="8" customWidth="1"/>
    <col min="3335" max="3335" width="10.28515625" style="8" customWidth="1"/>
    <col min="3336" max="3336" width="4.28515625" style="8" customWidth="1"/>
    <col min="3337" max="3337" width="6.5703125" style="8" customWidth="1"/>
    <col min="3338" max="3338" width="8.85546875" style="8" customWidth="1"/>
    <col min="3339" max="3339" width="7.140625" style="8" customWidth="1"/>
    <col min="3340" max="3340" width="13.42578125" style="8" customWidth="1"/>
    <col min="3341" max="3341" width="14" style="8" customWidth="1"/>
    <col min="3342" max="3345" width="6.5703125" style="8" customWidth="1"/>
    <col min="3346" max="3346" width="6.28515625" style="8" customWidth="1"/>
    <col min="3347" max="3349" width="6.5703125" style="8" customWidth="1"/>
    <col min="3350" max="3350" width="14.7109375" style="8" customWidth="1"/>
    <col min="3351" max="3351" width="14.85546875" style="8" customWidth="1"/>
    <col min="3352" max="3352" width="10.28515625" style="8" customWidth="1"/>
    <col min="3353" max="3574" width="6.85546875" style="8" customWidth="1"/>
    <col min="3575" max="3575" width="20.28515625" style="8" customWidth="1"/>
    <col min="3576" max="3576" width="196.42578125" style="8" customWidth="1"/>
    <col min="3577" max="3577" width="15.7109375" style="8" customWidth="1"/>
    <col min="3578" max="3578" width="14.5703125" style="8" customWidth="1"/>
    <col min="3579" max="3579" width="4.140625" style="8" customWidth="1"/>
    <col min="3580" max="3580" width="6.7109375" style="8" customWidth="1"/>
    <col min="3581" max="3581" width="11" style="8" customWidth="1"/>
    <col min="3582" max="3582" width="6.7109375" style="8" customWidth="1"/>
    <col min="3583" max="3583" width="3.85546875" style="8" customWidth="1"/>
    <col min="3584" max="3584" width="5.140625" style="8" customWidth="1"/>
    <col min="3585" max="3585" width="4.28515625" style="8" customWidth="1"/>
    <col min="3586" max="3586" width="7" style="8" customWidth="1"/>
    <col min="3587" max="3587" width="4" style="8" customWidth="1"/>
    <col min="3588" max="3588" width="10.28515625" style="8" customWidth="1"/>
    <col min="3589" max="3589" width="4.140625" style="8" customWidth="1"/>
    <col min="3590" max="3590" width="2.85546875" style="8" customWidth="1"/>
    <col min="3591" max="3591" width="10.28515625" style="8" customWidth="1"/>
    <col min="3592" max="3592" width="4.28515625" style="8" customWidth="1"/>
    <col min="3593" max="3593" width="6.5703125" style="8" customWidth="1"/>
    <col min="3594" max="3594" width="8.85546875" style="8" customWidth="1"/>
    <col min="3595" max="3595" width="7.140625" style="8" customWidth="1"/>
    <col min="3596" max="3596" width="13.42578125" style="8" customWidth="1"/>
    <col min="3597" max="3597" width="14" style="8" customWidth="1"/>
    <col min="3598" max="3601" width="6.5703125" style="8" customWidth="1"/>
    <col min="3602" max="3602" width="6.28515625" style="8" customWidth="1"/>
    <col min="3603" max="3605" width="6.5703125" style="8" customWidth="1"/>
    <col min="3606" max="3606" width="14.7109375" style="8" customWidth="1"/>
    <col min="3607" max="3607" width="14.85546875" style="8" customWidth="1"/>
    <col min="3608" max="3608" width="10.28515625" style="8" customWidth="1"/>
    <col min="3609" max="3830" width="6.85546875" style="8" customWidth="1"/>
    <col min="3831" max="3831" width="20.28515625" style="8" customWidth="1"/>
    <col min="3832" max="3832" width="196.42578125" style="8" customWidth="1"/>
    <col min="3833" max="3833" width="15.7109375" style="8" customWidth="1"/>
    <col min="3834" max="3834" width="14.5703125" style="8" customWidth="1"/>
    <col min="3835" max="3835" width="4.140625" style="8" customWidth="1"/>
    <col min="3836" max="3836" width="6.7109375" style="8" customWidth="1"/>
    <col min="3837" max="3837" width="11" style="8" customWidth="1"/>
    <col min="3838" max="3838" width="6.7109375" style="8" customWidth="1"/>
    <col min="3839" max="3839" width="3.85546875" style="8" customWidth="1"/>
    <col min="3840" max="3840" width="5.140625" style="8" customWidth="1"/>
    <col min="3841" max="3841" width="4.28515625" style="8" customWidth="1"/>
    <col min="3842" max="3842" width="7" style="8" customWidth="1"/>
    <col min="3843" max="3843" width="4" style="8" customWidth="1"/>
    <col min="3844" max="3844" width="10.28515625" style="8" customWidth="1"/>
    <col min="3845" max="3845" width="4.140625" style="8" customWidth="1"/>
    <col min="3846" max="3846" width="2.85546875" style="8" customWidth="1"/>
    <col min="3847" max="3847" width="10.28515625" style="8" customWidth="1"/>
    <col min="3848" max="3848" width="4.28515625" style="8" customWidth="1"/>
    <col min="3849" max="3849" width="6.5703125" style="8" customWidth="1"/>
    <col min="3850" max="3850" width="8.85546875" style="8" customWidth="1"/>
    <col min="3851" max="3851" width="7.140625" style="8" customWidth="1"/>
    <col min="3852" max="3852" width="13.42578125" style="8" customWidth="1"/>
    <col min="3853" max="3853" width="14" style="8" customWidth="1"/>
    <col min="3854" max="3857" width="6.5703125" style="8" customWidth="1"/>
    <col min="3858" max="3858" width="6.28515625" style="8" customWidth="1"/>
    <col min="3859" max="3861" width="6.5703125" style="8" customWidth="1"/>
    <col min="3862" max="3862" width="14.7109375" style="8" customWidth="1"/>
    <col min="3863" max="3863" width="14.85546875" style="8" customWidth="1"/>
    <col min="3864" max="3864" width="10.28515625" style="8" customWidth="1"/>
    <col min="3865" max="4086" width="6.85546875" style="8" customWidth="1"/>
    <col min="4087" max="4087" width="20.28515625" style="8" customWidth="1"/>
    <col min="4088" max="4088" width="196.42578125" style="8" customWidth="1"/>
    <col min="4089" max="4089" width="15.7109375" style="8" customWidth="1"/>
    <col min="4090" max="4090" width="14.5703125" style="8" customWidth="1"/>
    <col min="4091" max="4091" width="4.140625" style="8" customWidth="1"/>
    <col min="4092" max="4092" width="6.7109375" style="8" customWidth="1"/>
    <col min="4093" max="4093" width="11" style="8" customWidth="1"/>
    <col min="4094" max="4094" width="6.7109375" style="8" customWidth="1"/>
    <col min="4095" max="4095" width="3.85546875" style="8" customWidth="1"/>
    <col min="4096" max="4096" width="5.140625" style="8" customWidth="1"/>
    <col min="4097" max="4097" width="4.28515625" style="8" customWidth="1"/>
    <col min="4098" max="4098" width="7" style="8" customWidth="1"/>
    <col min="4099" max="4099" width="4" style="8" customWidth="1"/>
    <col min="4100" max="4100" width="10.28515625" style="8" customWidth="1"/>
    <col min="4101" max="4101" width="4.140625" style="8" customWidth="1"/>
    <col min="4102" max="4102" width="2.85546875" style="8" customWidth="1"/>
    <col min="4103" max="4103" width="10.28515625" style="8" customWidth="1"/>
    <col min="4104" max="4104" width="4.28515625" style="8" customWidth="1"/>
    <col min="4105" max="4105" width="6.5703125" style="8" customWidth="1"/>
    <col min="4106" max="4106" width="8.85546875" style="8" customWidth="1"/>
    <col min="4107" max="4107" width="7.140625" style="8" customWidth="1"/>
    <col min="4108" max="4108" width="13.42578125" style="8" customWidth="1"/>
    <col min="4109" max="4109" width="14" style="8" customWidth="1"/>
    <col min="4110" max="4113" width="6.5703125" style="8" customWidth="1"/>
    <col min="4114" max="4114" width="6.28515625" style="8" customWidth="1"/>
    <col min="4115" max="4117" width="6.5703125" style="8" customWidth="1"/>
    <col min="4118" max="4118" width="14.7109375" style="8" customWidth="1"/>
    <col min="4119" max="4119" width="14.85546875" style="8" customWidth="1"/>
    <col min="4120" max="4120" width="10.28515625" style="8" customWidth="1"/>
    <col min="4121" max="4342" width="6.85546875" style="8" customWidth="1"/>
    <col min="4343" max="4343" width="20.28515625" style="8" customWidth="1"/>
    <col min="4344" max="4344" width="196.42578125" style="8" customWidth="1"/>
    <col min="4345" max="4345" width="15.7109375" style="8" customWidth="1"/>
    <col min="4346" max="4346" width="14.5703125" style="8" customWidth="1"/>
    <col min="4347" max="4347" width="4.140625" style="8" customWidth="1"/>
    <col min="4348" max="4348" width="6.7109375" style="8" customWidth="1"/>
    <col min="4349" max="4349" width="11" style="8" customWidth="1"/>
    <col min="4350" max="4350" width="6.7109375" style="8" customWidth="1"/>
    <col min="4351" max="4351" width="3.85546875" style="8" customWidth="1"/>
    <col min="4352" max="4352" width="5.140625" style="8" customWidth="1"/>
    <col min="4353" max="4353" width="4.28515625" style="8" customWidth="1"/>
    <col min="4354" max="4354" width="7" style="8" customWidth="1"/>
    <col min="4355" max="4355" width="4" style="8" customWidth="1"/>
    <col min="4356" max="4356" width="10.28515625" style="8" customWidth="1"/>
    <col min="4357" max="4357" width="4.140625" style="8" customWidth="1"/>
    <col min="4358" max="4358" width="2.85546875" style="8" customWidth="1"/>
    <col min="4359" max="4359" width="10.28515625" style="8" customWidth="1"/>
    <col min="4360" max="4360" width="4.28515625" style="8" customWidth="1"/>
    <col min="4361" max="4361" width="6.5703125" style="8" customWidth="1"/>
    <col min="4362" max="4362" width="8.85546875" style="8" customWidth="1"/>
    <col min="4363" max="4363" width="7.140625" style="8" customWidth="1"/>
    <col min="4364" max="4364" width="13.42578125" style="8" customWidth="1"/>
    <col min="4365" max="4365" width="14" style="8" customWidth="1"/>
    <col min="4366" max="4369" width="6.5703125" style="8" customWidth="1"/>
    <col min="4370" max="4370" width="6.28515625" style="8" customWidth="1"/>
    <col min="4371" max="4373" width="6.5703125" style="8" customWidth="1"/>
    <col min="4374" max="4374" width="14.7109375" style="8" customWidth="1"/>
    <col min="4375" max="4375" width="14.85546875" style="8" customWidth="1"/>
    <col min="4376" max="4376" width="10.28515625" style="8" customWidth="1"/>
    <col min="4377" max="4598" width="6.85546875" style="8" customWidth="1"/>
    <col min="4599" max="4599" width="20.28515625" style="8" customWidth="1"/>
    <col min="4600" max="4600" width="196.42578125" style="8" customWidth="1"/>
    <col min="4601" max="4601" width="15.7109375" style="8" customWidth="1"/>
    <col min="4602" max="4602" width="14.5703125" style="8" customWidth="1"/>
    <col min="4603" max="4603" width="4.140625" style="8" customWidth="1"/>
    <col min="4604" max="4604" width="6.7109375" style="8" customWidth="1"/>
    <col min="4605" max="4605" width="11" style="8" customWidth="1"/>
    <col min="4606" max="4606" width="6.7109375" style="8" customWidth="1"/>
    <col min="4607" max="4607" width="3.85546875" style="8" customWidth="1"/>
    <col min="4608" max="4608" width="5.140625" style="8" customWidth="1"/>
    <col min="4609" max="4609" width="4.28515625" style="8" customWidth="1"/>
    <col min="4610" max="4610" width="7" style="8" customWidth="1"/>
    <col min="4611" max="4611" width="4" style="8" customWidth="1"/>
    <col min="4612" max="4612" width="10.28515625" style="8" customWidth="1"/>
    <col min="4613" max="4613" width="4.140625" style="8" customWidth="1"/>
    <col min="4614" max="4614" width="2.85546875" style="8" customWidth="1"/>
    <col min="4615" max="4615" width="10.28515625" style="8" customWidth="1"/>
    <col min="4616" max="4616" width="4.28515625" style="8" customWidth="1"/>
    <col min="4617" max="4617" width="6.5703125" style="8" customWidth="1"/>
    <col min="4618" max="4618" width="8.85546875" style="8" customWidth="1"/>
    <col min="4619" max="4619" width="7.140625" style="8" customWidth="1"/>
    <col min="4620" max="4620" width="13.42578125" style="8" customWidth="1"/>
    <col min="4621" max="4621" width="14" style="8" customWidth="1"/>
    <col min="4622" max="4625" width="6.5703125" style="8" customWidth="1"/>
    <col min="4626" max="4626" width="6.28515625" style="8" customWidth="1"/>
    <col min="4627" max="4629" width="6.5703125" style="8" customWidth="1"/>
    <col min="4630" max="4630" width="14.7109375" style="8" customWidth="1"/>
    <col min="4631" max="4631" width="14.85546875" style="8" customWidth="1"/>
    <col min="4632" max="4632" width="10.28515625" style="8" customWidth="1"/>
    <col min="4633" max="4854" width="6.85546875" style="8" customWidth="1"/>
    <col min="4855" max="4855" width="20.28515625" style="8" customWidth="1"/>
    <col min="4856" max="4856" width="196.42578125" style="8" customWidth="1"/>
    <col min="4857" max="4857" width="15.7109375" style="8" customWidth="1"/>
    <col min="4858" max="4858" width="14.5703125" style="8" customWidth="1"/>
    <col min="4859" max="4859" width="4.140625" style="8" customWidth="1"/>
    <col min="4860" max="4860" width="6.7109375" style="8" customWidth="1"/>
    <col min="4861" max="4861" width="11" style="8" customWidth="1"/>
    <col min="4862" max="4862" width="6.7109375" style="8" customWidth="1"/>
    <col min="4863" max="4863" width="3.85546875" style="8" customWidth="1"/>
    <col min="4864" max="4864" width="5.140625" style="8" customWidth="1"/>
    <col min="4865" max="4865" width="4.28515625" style="8" customWidth="1"/>
    <col min="4866" max="4866" width="7" style="8" customWidth="1"/>
    <col min="4867" max="4867" width="4" style="8" customWidth="1"/>
    <col min="4868" max="4868" width="10.28515625" style="8" customWidth="1"/>
    <col min="4869" max="4869" width="4.140625" style="8" customWidth="1"/>
    <col min="4870" max="4870" width="2.85546875" style="8" customWidth="1"/>
    <col min="4871" max="4871" width="10.28515625" style="8" customWidth="1"/>
    <col min="4872" max="4872" width="4.28515625" style="8" customWidth="1"/>
    <col min="4873" max="4873" width="6.5703125" style="8" customWidth="1"/>
    <col min="4874" max="4874" width="8.85546875" style="8" customWidth="1"/>
    <col min="4875" max="4875" width="7.140625" style="8" customWidth="1"/>
    <col min="4876" max="4876" width="13.42578125" style="8" customWidth="1"/>
    <col min="4877" max="4877" width="14" style="8" customWidth="1"/>
    <col min="4878" max="4881" width="6.5703125" style="8" customWidth="1"/>
    <col min="4882" max="4882" width="6.28515625" style="8" customWidth="1"/>
    <col min="4883" max="4885" width="6.5703125" style="8" customWidth="1"/>
    <col min="4886" max="4886" width="14.7109375" style="8" customWidth="1"/>
    <col min="4887" max="4887" width="14.85546875" style="8" customWidth="1"/>
    <col min="4888" max="4888" width="10.28515625" style="8" customWidth="1"/>
    <col min="4889" max="5110" width="6.85546875" style="8" customWidth="1"/>
    <col min="5111" max="5111" width="20.28515625" style="8" customWidth="1"/>
    <col min="5112" max="5112" width="196.42578125" style="8" customWidth="1"/>
    <col min="5113" max="5113" width="15.7109375" style="8" customWidth="1"/>
    <col min="5114" max="5114" width="14.5703125" style="8" customWidth="1"/>
    <col min="5115" max="5115" width="4.140625" style="8" customWidth="1"/>
    <col min="5116" max="5116" width="6.7109375" style="8" customWidth="1"/>
    <col min="5117" max="5117" width="11" style="8" customWidth="1"/>
    <col min="5118" max="5118" width="6.7109375" style="8" customWidth="1"/>
    <col min="5119" max="5119" width="3.85546875" style="8" customWidth="1"/>
    <col min="5120" max="5120" width="5.140625" style="8" customWidth="1"/>
    <col min="5121" max="5121" width="4.28515625" style="8" customWidth="1"/>
    <col min="5122" max="5122" width="7" style="8" customWidth="1"/>
    <col min="5123" max="5123" width="4" style="8" customWidth="1"/>
    <col min="5124" max="5124" width="10.28515625" style="8" customWidth="1"/>
    <col min="5125" max="5125" width="4.140625" style="8" customWidth="1"/>
    <col min="5126" max="5126" width="2.85546875" style="8" customWidth="1"/>
    <col min="5127" max="5127" width="10.28515625" style="8" customWidth="1"/>
    <col min="5128" max="5128" width="4.28515625" style="8" customWidth="1"/>
    <col min="5129" max="5129" width="6.5703125" style="8" customWidth="1"/>
    <col min="5130" max="5130" width="8.85546875" style="8" customWidth="1"/>
    <col min="5131" max="5131" width="7.140625" style="8" customWidth="1"/>
    <col min="5132" max="5132" width="13.42578125" style="8" customWidth="1"/>
    <col min="5133" max="5133" width="14" style="8" customWidth="1"/>
    <col min="5134" max="5137" width="6.5703125" style="8" customWidth="1"/>
    <col min="5138" max="5138" width="6.28515625" style="8" customWidth="1"/>
    <col min="5139" max="5141" width="6.5703125" style="8" customWidth="1"/>
    <col min="5142" max="5142" width="14.7109375" style="8" customWidth="1"/>
    <col min="5143" max="5143" width="14.85546875" style="8" customWidth="1"/>
    <col min="5144" max="5144" width="10.28515625" style="8" customWidth="1"/>
    <col min="5145" max="5366" width="6.85546875" style="8" customWidth="1"/>
    <col min="5367" max="5367" width="20.28515625" style="8" customWidth="1"/>
    <col min="5368" max="5368" width="196.42578125" style="8" customWidth="1"/>
    <col min="5369" max="5369" width="15.7109375" style="8" customWidth="1"/>
    <col min="5370" max="5370" width="14.5703125" style="8" customWidth="1"/>
    <col min="5371" max="5371" width="4.140625" style="8" customWidth="1"/>
    <col min="5372" max="5372" width="6.7109375" style="8" customWidth="1"/>
    <col min="5373" max="5373" width="11" style="8" customWidth="1"/>
    <col min="5374" max="5374" width="6.7109375" style="8" customWidth="1"/>
    <col min="5375" max="5375" width="3.85546875" style="8" customWidth="1"/>
    <col min="5376" max="5376" width="5.140625" style="8" customWidth="1"/>
    <col min="5377" max="5377" width="4.28515625" style="8" customWidth="1"/>
    <col min="5378" max="5378" width="7" style="8" customWidth="1"/>
    <col min="5379" max="5379" width="4" style="8" customWidth="1"/>
    <col min="5380" max="5380" width="10.28515625" style="8" customWidth="1"/>
    <col min="5381" max="5381" width="4.140625" style="8" customWidth="1"/>
    <col min="5382" max="5382" width="2.85546875" style="8" customWidth="1"/>
    <col min="5383" max="5383" width="10.28515625" style="8" customWidth="1"/>
    <col min="5384" max="5384" width="4.28515625" style="8" customWidth="1"/>
    <col min="5385" max="5385" width="6.5703125" style="8" customWidth="1"/>
    <col min="5386" max="5386" width="8.85546875" style="8" customWidth="1"/>
    <col min="5387" max="5387" width="7.140625" style="8" customWidth="1"/>
    <col min="5388" max="5388" width="13.42578125" style="8" customWidth="1"/>
    <col min="5389" max="5389" width="14" style="8" customWidth="1"/>
    <col min="5390" max="5393" width="6.5703125" style="8" customWidth="1"/>
    <col min="5394" max="5394" width="6.28515625" style="8" customWidth="1"/>
    <col min="5395" max="5397" width="6.5703125" style="8" customWidth="1"/>
    <col min="5398" max="5398" width="14.7109375" style="8" customWidth="1"/>
    <col min="5399" max="5399" width="14.85546875" style="8" customWidth="1"/>
    <col min="5400" max="5400" width="10.28515625" style="8" customWidth="1"/>
    <col min="5401" max="5622" width="6.85546875" style="8" customWidth="1"/>
    <col min="5623" max="5623" width="20.28515625" style="8" customWidth="1"/>
    <col min="5624" max="5624" width="196.42578125" style="8" customWidth="1"/>
    <col min="5625" max="5625" width="15.7109375" style="8" customWidth="1"/>
    <col min="5626" max="5626" width="14.5703125" style="8" customWidth="1"/>
    <col min="5627" max="5627" width="4.140625" style="8" customWidth="1"/>
    <col min="5628" max="5628" width="6.7109375" style="8" customWidth="1"/>
    <col min="5629" max="5629" width="11" style="8" customWidth="1"/>
    <col min="5630" max="5630" width="6.7109375" style="8" customWidth="1"/>
    <col min="5631" max="5631" width="3.85546875" style="8" customWidth="1"/>
    <col min="5632" max="5632" width="5.140625" style="8" customWidth="1"/>
    <col min="5633" max="5633" width="4.28515625" style="8" customWidth="1"/>
    <col min="5634" max="5634" width="7" style="8" customWidth="1"/>
    <col min="5635" max="5635" width="4" style="8" customWidth="1"/>
    <col min="5636" max="5636" width="10.28515625" style="8" customWidth="1"/>
    <col min="5637" max="5637" width="4.140625" style="8" customWidth="1"/>
    <col min="5638" max="5638" width="2.85546875" style="8" customWidth="1"/>
    <col min="5639" max="5639" width="10.28515625" style="8" customWidth="1"/>
    <col min="5640" max="5640" width="4.28515625" style="8" customWidth="1"/>
    <col min="5641" max="5641" width="6.5703125" style="8" customWidth="1"/>
    <col min="5642" max="5642" width="8.85546875" style="8" customWidth="1"/>
    <col min="5643" max="5643" width="7.140625" style="8" customWidth="1"/>
    <col min="5644" max="5644" width="13.42578125" style="8" customWidth="1"/>
    <col min="5645" max="5645" width="14" style="8" customWidth="1"/>
    <col min="5646" max="5649" width="6.5703125" style="8" customWidth="1"/>
    <col min="5650" max="5650" width="6.28515625" style="8" customWidth="1"/>
    <col min="5651" max="5653" width="6.5703125" style="8" customWidth="1"/>
    <col min="5654" max="5654" width="14.7109375" style="8" customWidth="1"/>
    <col min="5655" max="5655" width="14.85546875" style="8" customWidth="1"/>
    <col min="5656" max="5656" width="10.28515625" style="8" customWidth="1"/>
    <col min="5657" max="5878" width="6.85546875" style="8" customWidth="1"/>
    <col min="5879" max="5879" width="20.28515625" style="8" customWidth="1"/>
    <col min="5880" max="5880" width="196.42578125" style="8" customWidth="1"/>
    <col min="5881" max="5881" width="15.7109375" style="8" customWidth="1"/>
    <col min="5882" max="5882" width="14.5703125" style="8" customWidth="1"/>
    <col min="5883" max="5883" width="4.140625" style="8" customWidth="1"/>
    <col min="5884" max="5884" width="6.7109375" style="8" customWidth="1"/>
    <col min="5885" max="5885" width="11" style="8" customWidth="1"/>
    <col min="5886" max="5886" width="6.7109375" style="8" customWidth="1"/>
    <col min="5887" max="5887" width="3.85546875" style="8" customWidth="1"/>
    <col min="5888" max="5888" width="5.140625" style="8" customWidth="1"/>
    <col min="5889" max="5889" width="4.28515625" style="8" customWidth="1"/>
    <col min="5890" max="5890" width="7" style="8" customWidth="1"/>
    <col min="5891" max="5891" width="4" style="8" customWidth="1"/>
    <col min="5892" max="5892" width="10.28515625" style="8" customWidth="1"/>
    <col min="5893" max="5893" width="4.140625" style="8" customWidth="1"/>
    <col min="5894" max="5894" width="2.85546875" style="8" customWidth="1"/>
    <col min="5895" max="5895" width="10.28515625" style="8" customWidth="1"/>
    <col min="5896" max="5896" width="4.28515625" style="8" customWidth="1"/>
    <col min="5897" max="5897" width="6.5703125" style="8" customWidth="1"/>
    <col min="5898" max="5898" width="8.85546875" style="8" customWidth="1"/>
    <col min="5899" max="5899" width="7.140625" style="8" customWidth="1"/>
    <col min="5900" max="5900" width="13.42578125" style="8" customWidth="1"/>
    <col min="5901" max="5901" width="14" style="8" customWidth="1"/>
    <col min="5902" max="5905" width="6.5703125" style="8" customWidth="1"/>
    <col min="5906" max="5906" width="6.28515625" style="8" customWidth="1"/>
    <col min="5907" max="5909" width="6.5703125" style="8" customWidth="1"/>
    <col min="5910" max="5910" width="14.7109375" style="8" customWidth="1"/>
    <col min="5911" max="5911" width="14.85546875" style="8" customWidth="1"/>
    <col min="5912" max="5912" width="10.28515625" style="8" customWidth="1"/>
    <col min="5913" max="6134" width="6.85546875" style="8" customWidth="1"/>
    <col min="6135" max="6135" width="20.28515625" style="8" customWidth="1"/>
    <col min="6136" max="6136" width="196.42578125" style="8" customWidth="1"/>
    <col min="6137" max="6137" width="15.7109375" style="8" customWidth="1"/>
    <col min="6138" max="6138" width="14.5703125" style="8" customWidth="1"/>
    <col min="6139" max="6139" width="4.140625" style="8" customWidth="1"/>
    <col min="6140" max="6140" width="6.7109375" style="8" customWidth="1"/>
    <col min="6141" max="6141" width="11" style="8" customWidth="1"/>
    <col min="6142" max="6142" width="6.7109375" style="8" customWidth="1"/>
    <col min="6143" max="6143" width="3.85546875" style="8" customWidth="1"/>
    <col min="6144" max="6144" width="5.140625" style="8" customWidth="1"/>
    <col min="6145" max="6145" width="4.28515625" style="8" customWidth="1"/>
    <col min="6146" max="6146" width="7" style="8" customWidth="1"/>
    <col min="6147" max="6147" width="4" style="8" customWidth="1"/>
    <col min="6148" max="6148" width="10.28515625" style="8" customWidth="1"/>
    <col min="6149" max="6149" width="4.140625" style="8" customWidth="1"/>
    <col min="6150" max="6150" width="2.85546875" style="8" customWidth="1"/>
    <col min="6151" max="6151" width="10.28515625" style="8" customWidth="1"/>
    <col min="6152" max="6152" width="4.28515625" style="8" customWidth="1"/>
    <col min="6153" max="6153" width="6.5703125" style="8" customWidth="1"/>
    <col min="6154" max="6154" width="8.85546875" style="8" customWidth="1"/>
    <col min="6155" max="6155" width="7.140625" style="8" customWidth="1"/>
    <col min="6156" max="6156" width="13.42578125" style="8" customWidth="1"/>
    <col min="6157" max="6157" width="14" style="8" customWidth="1"/>
    <col min="6158" max="6161" width="6.5703125" style="8" customWidth="1"/>
    <col min="6162" max="6162" width="6.28515625" style="8" customWidth="1"/>
    <col min="6163" max="6165" width="6.5703125" style="8" customWidth="1"/>
    <col min="6166" max="6166" width="14.7109375" style="8" customWidth="1"/>
    <col min="6167" max="6167" width="14.85546875" style="8" customWidth="1"/>
    <col min="6168" max="6168" width="10.28515625" style="8" customWidth="1"/>
    <col min="6169" max="6390" width="6.85546875" style="8" customWidth="1"/>
    <col min="6391" max="6391" width="20.28515625" style="8" customWidth="1"/>
    <col min="6392" max="6392" width="196.42578125" style="8" customWidth="1"/>
    <col min="6393" max="6393" width="15.7109375" style="8" customWidth="1"/>
    <col min="6394" max="6394" width="14.5703125" style="8" customWidth="1"/>
    <col min="6395" max="6395" width="4.140625" style="8" customWidth="1"/>
    <col min="6396" max="6396" width="6.7109375" style="8" customWidth="1"/>
    <col min="6397" max="6397" width="11" style="8" customWidth="1"/>
    <col min="6398" max="6398" width="6.7109375" style="8" customWidth="1"/>
    <col min="6399" max="6399" width="3.85546875" style="8" customWidth="1"/>
    <col min="6400" max="6400" width="5.140625" style="8" customWidth="1"/>
    <col min="6401" max="6401" width="4.28515625" style="8" customWidth="1"/>
    <col min="6402" max="6402" width="7" style="8" customWidth="1"/>
    <col min="6403" max="6403" width="4" style="8" customWidth="1"/>
    <col min="6404" max="6404" width="10.28515625" style="8" customWidth="1"/>
    <col min="6405" max="6405" width="4.140625" style="8" customWidth="1"/>
    <col min="6406" max="6406" width="2.85546875" style="8" customWidth="1"/>
    <col min="6407" max="6407" width="10.28515625" style="8" customWidth="1"/>
    <col min="6408" max="6408" width="4.28515625" style="8" customWidth="1"/>
    <col min="6409" max="6409" width="6.5703125" style="8" customWidth="1"/>
    <col min="6410" max="6410" width="8.85546875" style="8" customWidth="1"/>
    <col min="6411" max="6411" width="7.140625" style="8" customWidth="1"/>
    <col min="6412" max="6412" width="13.42578125" style="8" customWidth="1"/>
    <col min="6413" max="6413" width="14" style="8" customWidth="1"/>
    <col min="6414" max="6417" width="6.5703125" style="8" customWidth="1"/>
    <col min="6418" max="6418" width="6.28515625" style="8" customWidth="1"/>
    <col min="6419" max="6421" width="6.5703125" style="8" customWidth="1"/>
    <col min="6422" max="6422" width="14.7109375" style="8" customWidth="1"/>
    <col min="6423" max="6423" width="14.85546875" style="8" customWidth="1"/>
    <col min="6424" max="6424" width="10.28515625" style="8" customWidth="1"/>
    <col min="6425" max="6646" width="6.85546875" style="8" customWidth="1"/>
    <col min="6647" max="6647" width="20.28515625" style="8" customWidth="1"/>
    <col min="6648" max="6648" width="196.42578125" style="8" customWidth="1"/>
    <col min="6649" max="6649" width="15.7109375" style="8" customWidth="1"/>
    <col min="6650" max="6650" width="14.5703125" style="8" customWidth="1"/>
    <col min="6651" max="6651" width="4.140625" style="8" customWidth="1"/>
    <col min="6652" max="6652" width="6.7109375" style="8" customWidth="1"/>
    <col min="6653" max="6653" width="11" style="8" customWidth="1"/>
    <col min="6654" max="6654" width="6.7109375" style="8" customWidth="1"/>
    <col min="6655" max="6655" width="3.85546875" style="8" customWidth="1"/>
    <col min="6656" max="6656" width="5.140625" style="8" customWidth="1"/>
    <col min="6657" max="6657" width="4.28515625" style="8" customWidth="1"/>
    <col min="6658" max="6658" width="7" style="8" customWidth="1"/>
    <col min="6659" max="6659" width="4" style="8" customWidth="1"/>
    <col min="6660" max="6660" width="10.28515625" style="8" customWidth="1"/>
    <col min="6661" max="6661" width="4.140625" style="8" customWidth="1"/>
    <col min="6662" max="6662" width="2.85546875" style="8" customWidth="1"/>
    <col min="6663" max="6663" width="10.28515625" style="8" customWidth="1"/>
    <col min="6664" max="6664" width="4.28515625" style="8" customWidth="1"/>
    <col min="6665" max="6665" width="6.5703125" style="8" customWidth="1"/>
    <col min="6666" max="6666" width="8.85546875" style="8" customWidth="1"/>
    <col min="6667" max="6667" width="7.140625" style="8" customWidth="1"/>
    <col min="6668" max="6668" width="13.42578125" style="8" customWidth="1"/>
    <col min="6669" max="6669" width="14" style="8" customWidth="1"/>
    <col min="6670" max="6673" width="6.5703125" style="8" customWidth="1"/>
    <col min="6674" max="6674" width="6.28515625" style="8" customWidth="1"/>
    <col min="6675" max="6677" width="6.5703125" style="8" customWidth="1"/>
    <col min="6678" max="6678" width="14.7109375" style="8" customWidth="1"/>
    <col min="6679" max="6679" width="14.85546875" style="8" customWidth="1"/>
    <col min="6680" max="6680" width="10.28515625" style="8" customWidth="1"/>
    <col min="6681" max="6902" width="6.85546875" style="8" customWidth="1"/>
    <col min="6903" max="6903" width="20.28515625" style="8" customWidth="1"/>
    <col min="6904" max="6904" width="196.42578125" style="8" customWidth="1"/>
    <col min="6905" max="6905" width="15.7109375" style="8" customWidth="1"/>
    <col min="6906" max="6906" width="14.5703125" style="8" customWidth="1"/>
    <col min="6907" max="6907" width="4.140625" style="8" customWidth="1"/>
    <col min="6908" max="6908" width="6.7109375" style="8" customWidth="1"/>
    <col min="6909" max="6909" width="11" style="8" customWidth="1"/>
    <col min="6910" max="6910" width="6.7109375" style="8" customWidth="1"/>
    <col min="6911" max="6911" width="3.85546875" style="8" customWidth="1"/>
    <col min="6912" max="6912" width="5.140625" style="8" customWidth="1"/>
    <col min="6913" max="6913" width="4.28515625" style="8" customWidth="1"/>
    <col min="6914" max="6914" width="7" style="8" customWidth="1"/>
    <col min="6915" max="6915" width="4" style="8" customWidth="1"/>
    <col min="6916" max="6916" width="10.28515625" style="8" customWidth="1"/>
    <col min="6917" max="6917" width="4.140625" style="8" customWidth="1"/>
    <col min="6918" max="6918" width="2.85546875" style="8" customWidth="1"/>
    <col min="6919" max="6919" width="10.28515625" style="8" customWidth="1"/>
    <col min="6920" max="6920" width="4.28515625" style="8" customWidth="1"/>
    <col min="6921" max="6921" width="6.5703125" style="8" customWidth="1"/>
    <col min="6922" max="6922" width="8.85546875" style="8" customWidth="1"/>
    <col min="6923" max="6923" width="7.140625" style="8" customWidth="1"/>
    <col min="6924" max="6924" width="13.42578125" style="8" customWidth="1"/>
    <col min="6925" max="6925" width="14" style="8" customWidth="1"/>
    <col min="6926" max="6929" width="6.5703125" style="8" customWidth="1"/>
    <col min="6930" max="6930" width="6.28515625" style="8" customWidth="1"/>
    <col min="6931" max="6933" width="6.5703125" style="8" customWidth="1"/>
    <col min="6934" max="6934" width="14.7109375" style="8" customWidth="1"/>
    <col min="6935" max="6935" width="14.85546875" style="8" customWidth="1"/>
    <col min="6936" max="6936" width="10.28515625" style="8" customWidth="1"/>
    <col min="6937" max="7158" width="6.85546875" style="8" customWidth="1"/>
    <col min="7159" max="7159" width="20.28515625" style="8" customWidth="1"/>
    <col min="7160" max="7160" width="196.42578125" style="8" customWidth="1"/>
    <col min="7161" max="7161" width="15.7109375" style="8" customWidth="1"/>
    <col min="7162" max="7162" width="14.5703125" style="8" customWidth="1"/>
    <col min="7163" max="7163" width="4.140625" style="8" customWidth="1"/>
    <col min="7164" max="7164" width="6.7109375" style="8" customWidth="1"/>
    <col min="7165" max="7165" width="11" style="8" customWidth="1"/>
    <col min="7166" max="7166" width="6.7109375" style="8" customWidth="1"/>
    <col min="7167" max="7167" width="3.85546875" style="8" customWidth="1"/>
    <col min="7168" max="7168" width="5.140625" style="8" customWidth="1"/>
    <col min="7169" max="7169" width="4.28515625" style="8" customWidth="1"/>
    <col min="7170" max="7170" width="7" style="8" customWidth="1"/>
    <col min="7171" max="7171" width="4" style="8" customWidth="1"/>
    <col min="7172" max="7172" width="10.28515625" style="8" customWidth="1"/>
    <col min="7173" max="7173" width="4.140625" style="8" customWidth="1"/>
    <col min="7174" max="7174" width="2.85546875" style="8" customWidth="1"/>
    <col min="7175" max="7175" width="10.28515625" style="8" customWidth="1"/>
    <col min="7176" max="7176" width="4.28515625" style="8" customWidth="1"/>
    <col min="7177" max="7177" width="6.5703125" style="8" customWidth="1"/>
    <col min="7178" max="7178" width="8.85546875" style="8" customWidth="1"/>
    <col min="7179" max="7179" width="7.140625" style="8" customWidth="1"/>
    <col min="7180" max="7180" width="13.42578125" style="8" customWidth="1"/>
    <col min="7181" max="7181" width="14" style="8" customWidth="1"/>
    <col min="7182" max="7185" width="6.5703125" style="8" customWidth="1"/>
    <col min="7186" max="7186" width="6.28515625" style="8" customWidth="1"/>
    <col min="7187" max="7189" width="6.5703125" style="8" customWidth="1"/>
    <col min="7190" max="7190" width="14.7109375" style="8" customWidth="1"/>
    <col min="7191" max="7191" width="14.85546875" style="8" customWidth="1"/>
    <col min="7192" max="7192" width="10.28515625" style="8" customWidth="1"/>
    <col min="7193" max="7414" width="6.85546875" style="8" customWidth="1"/>
    <col min="7415" max="7415" width="20.28515625" style="8" customWidth="1"/>
    <col min="7416" max="7416" width="196.42578125" style="8" customWidth="1"/>
    <col min="7417" max="7417" width="15.7109375" style="8" customWidth="1"/>
    <col min="7418" max="7418" width="14.5703125" style="8" customWidth="1"/>
    <col min="7419" max="7419" width="4.140625" style="8" customWidth="1"/>
    <col min="7420" max="7420" width="6.7109375" style="8" customWidth="1"/>
    <col min="7421" max="7421" width="11" style="8" customWidth="1"/>
    <col min="7422" max="7422" width="6.7109375" style="8" customWidth="1"/>
    <col min="7423" max="7423" width="3.85546875" style="8" customWidth="1"/>
    <col min="7424" max="7424" width="5.140625" style="8" customWidth="1"/>
    <col min="7425" max="7425" width="4.28515625" style="8" customWidth="1"/>
    <col min="7426" max="7426" width="7" style="8" customWidth="1"/>
    <col min="7427" max="7427" width="4" style="8" customWidth="1"/>
    <col min="7428" max="7428" width="10.28515625" style="8" customWidth="1"/>
    <col min="7429" max="7429" width="4.140625" style="8" customWidth="1"/>
    <col min="7430" max="7430" width="2.85546875" style="8" customWidth="1"/>
    <col min="7431" max="7431" width="10.28515625" style="8" customWidth="1"/>
    <col min="7432" max="7432" width="4.28515625" style="8" customWidth="1"/>
    <col min="7433" max="7433" width="6.5703125" style="8" customWidth="1"/>
    <col min="7434" max="7434" width="8.85546875" style="8" customWidth="1"/>
    <col min="7435" max="7435" width="7.140625" style="8" customWidth="1"/>
    <col min="7436" max="7436" width="13.42578125" style="8" customWidth="1"/>
    <col min="7437" max="7437" width="14" style="8" customWidth="1"/>
    <col min="7438" max="7441" width="6.5703125" style="8" customWidth="1"/>
    <col min="7442" max="7442" width="6.28515625" style="8" customWidth="1"/>
    <col min="7443" max="7445" width="6.5703125" style="8" customWidth="1"/>
    <col min="7446" max="7446" width="14.7109375" style="8" customWidth="1"/>
    <col min="7447" max="7447" width="14.85546875" style="8" customWidth="1"/>
    <col min="7448" max="7448" width="10.28515625" style="8" customWidth="1"/>
    <col min="7449" max="7670" width="6.85546875" style="8" customWidth="1"/>
    <col min="7671" max="7671" width="20.28515625" style="8" customWidth="1"/>
    <col min="7672" max="7672" width="196.42578125" style="8" customWidth="1"/>
    <col min="7673" max="7673" width="15.7109375" style="8" customWidth="1"/>
    <col min="7674" max="7674" width="14.5703125" style="8" customWidth="1"/>
    <col min="7675" max="7675" width="4.140625" style="8" customWidth="1"/>
    <col min="7676" max="7676" width="6.7109375" style="8" customWidth="1"/>
    <col min="7677" max="7677" width="11" style="8" customWidth="1"/>
    <col min="7678" max="7678" width="6.7109375" style="8" customWidth="1"/>
    <col min="7679" max="7679" width="3.85546875" style="8" customWidth="1"/>
    <col min="7680" max="7680" width="5.140625" style="8" customWidth="1"/>
    <col min="7681" max="7681" width="4.28515625" style="8" customWidth="1"/>
    <col min="7682" max="7682" width="7" style="8" customWidth="1"/>
    <col min="7683" max="7683" width="4" style="8" customWidth="1"/>
    <col min="7684" max="7684" width="10.28515625" style="8" customWidth="1"/>
    <col min="7685" max="7685" width="4.140625" style="8" customWidth="1"/>
    <col min="7686" max="7686" width="2.85546875" style="8" customWidth="1"/>
    <col min="7687" max="7687" width="10.28515625" style="8" customWidth="1"/>
    <col min="7688" max="7688" width="4.28515625" style="8" customWidth="1"/>
    <col min="7689" max="7689" width="6.5703125" style="8" customWidth="1"/>
    <col min="7690" max="7690" width="8.85546875" style="8" customWidth="1"/>
    <col min="7691" max="7691" width="7.140625" style="8" customWidth="1"/>
    <col min="7692" max="7692" width="13.42578125" style="8" customWidth="1"/>
    <col min="7693" max="7693" width="14" style="8" customWidth="1"/>
    <col min="7694" max="7697" width="6.5703125" style="8" customWidth="1"/>
    <col min="7698" max="7698" width="6.28515625" style="8" customWidth="1"/>
    <col min="7699" max="7701" width="6.5703125" style="8" customWidth="1"/>
    <col min="7702" max="7702" width="14.7109375" style="8" customWidth="1"/>
    <col min="7703" max="7703" width="14.85546875" style="8" customWidth="1"/>
    <col min="7704" max="7704" width="10.28515625" style="8" customWidth="1"/>
    <col min="7705" max="7926" width="6.85546875" style="8" customWidth="1"/>
    <col min="7927" max="7927" width="20.28515625" style="8" customWidth="1"/>
    <col min="7928" max="7928" width="196.42578125" style="8" customWidth="1"/>
    <col min="7929" max="7929" width="15.7109375" style="8" customWidth="1"/>
    <col min="7930" max="7930" width="14.5703125" style="8" customWidth="1"/>
    <col min="7931" max="7931" width="4.140625" style="8" customWidth="1"/>
    <col min="7932" max="7932" width="6.7109375" style="8" customWidth="1"/>
    <col min="7933" max="7933" width="11" style="8" customWidth="1"/>
    <col min="7934" max="7934" width="6.7109375" style="8" customWidth="1"/>
    <col min="7935" max="7935" width="3.85546875" style="8" customWidth="1"/>
    <col min="7936" max="7936" width="5.140625" style="8" customWidth="1"/>
    <col min="7937" max="7937" width="4.28515625" style="8" customWidth="1"/>
    <col min="7938" max="7938" width="7" style="8" customWidth="1"/>
    <col min="7939" max="7939" width="4" style="8" customWidth="1"/>
    <col min="7940" max="7940" width="10.28515625" style="8" customWidth="1"/>
    <col min="7941" max="7941" width="4.140625" style="8" customWidth="1"/>
    <col min="7942" max="7942" width="2.85546875" style="8" customWidth="1"/>
    <col min="7943" max="7943" width="10.28515625" style="8" customWidth="1"/>
    <col min="7944" max="7944" width="4.28515625" style="8" customWidth="1"/>
    <col min="7945" max="7945" width="6.5703125" style="8" customWidth="1"/>
    <col min="7946" max="7946" width="8.85546875" style="8" customWidth="1"/>
    <col min="7947" max="7947" width="7.140625" style="8" customWidth="1"/>
    <col min="7948" max="7948" width="13.42578125" style="8" customWidth="1"/>
    <col min="7949" max="7949" width="14" style="8" customWidth="1"/>
    <col min="7950" max="7953" width="6.5703125" style="8" customWidth="1"/>
    <col min="7954" max="7954" width="6.28515625" style="8" customWidth="1"/>
    <col min="7955" max="7957" width="6.5703125" style="8" customWidth="1"/>
    <col min="7958" max="7958" width="14.7109375" style="8" customWidth="1"/>
    <col min="7959" max="7959" width="14.85546875" style="8" customWidth="1"/>
    <col min="7960" max="7960" width="10.28515625" style="8" customWidth="1"/>
    <col min="7961" max="8182" width="6.85546875" style="8" customWidth="1"/>
    <col min="8183" max="8183" width="20.28515625" style="8" customWidth="1"/>
    <col min="8184" max="8184" width="196.42578125" style="8" customWidth="1"/>
    <col min="8185" max="8185" width="15.7109375" style="8" customWidth="1"/>
    <col min="8186" max="8186" width="14.5703125" style="8" customWidth="1"/>
    <col min="8187" max="8187" width="4.140625" style="8" customWidth="1"/>
    <col min="8188" max="8188" width="6.7109375" style="8" customWidth="1"/>
    <col min="8189" max="8189" width="11" style="8" customWidth="1"/>
    <col min="8190" max="8190" width="6.7109375" style="8" customWidth="1"/>
    <col min="8191" max="8191" width="3.85546875" style="8" customWidth="1"/>
    <col min="8192" max="8192" width="5.140625" style="8" customWidth="1"/>
    <col min="8193" max="8193" width="4.28515625" style="8" customWidth="1"/>
    <col min="8194" max="8194" width="7" style="8" customWidth="1"/>
    <col min="8195" max="8195" width="4" style="8" customWidth="1"/>
    <col min="8196" max="8196" width="10.28515625" style="8" customWidth="1"/>
    <col min="8197" max="8197" width="4.140625" style="8" customWidth="1"/>
    <col min="8198" max="8198" width="2.85546875" style="8" customWidth="1"/>
    <col min="8199" max="8199" width="10.28515625" style="8" customWidth="1"/>
    <col min="8200" max="8200" width="4.28515625" style="8" customWidth="1"/>
    <col min="8201" max="8201" width="6.5703125" style="8" customWidth="1"/>
    <col min="8202" max="8202" width="8.85546875" style="8" customWidth="1"/>
    <col min="8203" max="8203" width="7.140625" style="8" customWidth="1"/>
    <col min="8204" max="8204" width="13.42578125" style="8" customWidth="1"/>
    <col min="8205" max="8205" width="14" style="8" customWidth="1"/>
    <col min="8206" max="8209" width="6.5703125" style="8" customWidth="1"/>
    <col min="8210" max="8210" width="6.28515625" style="8" customWidth="1"/>
    <col min="8211" max="8213" width="6.5703125" style="8" customWidth="1"/>
    <col min="8214" max="8214" width="14.7109375" style="8" customWidth="1"/>
    <col min="8215" max="8215" width="14.85546875" style="8" customWidth="1"/>
    <col min="8216" max="8216" width="10.28515625" style="8" customWidth="1"/>
    <col min="8217" max="8438" width="6.85546875" style="8" customWidth="1"/>
    <col min="8439" max="8439" width="20.28515625" style="8" customWidth="1"/>
    <col min="8440" max="8440" width="196.42578125" style="8" customWidth="1"/>
    <col min="8441" max="8441" width="15.7109375" style="8" customWidth="1"/>
    <col min="8442" max="8442" width="14.5703125" style="8" customWidth="1"/>
    <col min="8443" max="8443" width="4.140625" style="8" customWidth="1"/>
    <col min="8444" max="8444" width="6.7109375" style="8" customWidth="1"/>
    <col min="8445" max="8445" width="11" style="8" customWidth="1"/>
    <col min="8446" max="8446" width="6.7109375" style="8" customWidth="1"/>
    <col min="8447" max="8447" width="3.85546875" style="8" customWidth="1"/>
    <col min="8448" max="8448" width="5.140625" style="8" customWidth="1"/>
    <col min="8449" max="8449" width="4.28515625" style="8" customWidth="1"/>
    <col min="8450" max="8450" width="7" style="8" customWidth="1"/>
    <col min="8451" max="8451" width="4" style="8" customWidth="1"/>
    <col min="8452" max="8452" width="10.28515625" style="8" customWidth="1"/>
    <col min="8453" max="8453" width="4.140625" style="8" customWidth="1"/>
    <col min="8454" max="8454" width="2.85546875" style="8" customWidth="1"/>
    <col min="8455" max="8455" width="10.28515625" style="8" customWidth="1"/>
    <col min="8456" max="8456" width="4.28515625" style="8" customWidth="1"/>
    <col min="8457" max="8457" width="6.5703125" style="8" customWidth="1"/>
    <col min="8458" max="8458" width="8.85546875" style="8" customWidth="1"/>
    <col min="8459" max="8459" width="7.140625" style="8" customWidth="1"/>
    <col min="8460" max="8460" width="13.42578125" style="8" customWidth="1"/>
    <col min="8461" max="8461" width="14" style="8" customWidth="1"/>
    <col min="8462" max="8465" width="6.5703125" style="8" customWidth="1"/>
    <col min="8466" max="8466" width="6.28515625" style="8" customWidth="1"/>
    <col min="8467" max="8469" width="6.5703125" style="8" customWidth="1"/>
    <col min="8470" max="8470" width="14.7109375" style="8" customWidth="1"/>
    <col min="8471" max="8471" width="14.85546875" style="8" customWidth="1"/>
    <col min="8472" max="8472" width="10.28515625" style="8" customWidth="1"/>
    <col min="8473" max="8694" width="6.85546875" style="8" customWidth="1"/>
    <col min="8695" max="8695" width="20.28515625" style="8" customWidth="1"/>
    <col min="8696" max="8696" width="196.42578125" style="8" customWidth="1"/>
    <col min="8697" max="8697" width="15.7109375" style="8" customWidth="1"/>
    <col min="8698" max="8698" width="14.5703125" style="8" customWidth="1"/>
    <col min="8699" max="8699" width="4.140625" style="8" customWidth="1"/>
    <col min="8700" max="8700" width="6.7109375" style="8" customWidth="1"/>
    <col min="8701" max="8701" width="11" style="8" customWidth="1"/>
    <col min="8702" max="8702" width="6.7109375" style="8" customWidth="1"/>
    <col min="8703" max="8703" width="3.85546875" style="8" customWidth="1"/>
    <col min="8704" max="8704" width="5.140625" style="8" customWidth="1"/>
    <col min="8705" max="8705" width="4.28515625" style="8" customWidth="1"/>
    <col min="8706" max="8706" width="7" style="8" customWidth="1"/>
    <col min="8707" max="8707" width="4" style="8" customWidth="1"/>
    <col min="8708" max="8708" width="10.28515625" style="8" customWidth="1"/>
    <col min="8709" max="8709" width="4.140625" style="8" customWidth="1"/>
    <col min="8710" max="8710" width="2.85546875" style="8" customWidth="1"/>
    <col min="8711" max="8711" width="10.28515625" style="8" customWidth="1"/>
    <col min="8712" max="8712" width="4.28515625" style="8" customWidth="1"/>
    <col min="8713" max="8713" width="6.5703125" style="8" customWidth="1"/>
    <col min="8714" max="8714" width="8.85546875" style="8" customWidth="1"/>
    <col min="8715" max="8715" width="7.140625" style="8" customWidth="1"/>
    <col min="8716" max="8716" width="13.42578125" style="8" customWidth="1"/>
    <col min="8717" max="8717" width="14" style="8" customWidth="1"/>
    <col min="8718" max="8721" width="6.5703125" style="8" customWidth="1"/>
    <col min="8722" max="8722" width="6.28515625" style="8" customWidth="1"/>
    <col min="8723" max="8725" width="6.5703125" style="8" customWidth="1"/>
    <col min="8726" max="8726" width="14.7109375" style="8" customWidth="1"/>
    <col min="8727" max="8727" width="14.85546875" style="8" customWidth="1"/>
    <col min="8728" max="8728" width="10.28515625" style="8" customWidth="1"/>
    <col min="8729" max="8950" width="6.85546875" style="8" customWidth="1"/>
    <col min="8951" max="8951" width="20.28515625" style="8" customWidth="1"/>
    <col min="8952" max="8952" width="196.42578125" style="8" customWidth="1"/>
    <col min="8953" max="8953" width="15.7109375" style="8" customWidth="1"/>
    <col min="8954" max="8954" width="14.5703125" style="8" customWidth="1"/>
    <col min="8955" max="8955" width="4.140625" style="8" customWidth="1"/>
    <col min="8956" max="8956" width="6.7109375" style="8" customWidth="1"/>
    <col min="8957" max="8957" width="11" style="8" customWidth="1"/>
    <col min="8958" max="8958" width="6.7109375" style="8" customWidth="1"/>
    <col min="8959" max="8959" width="3.85546875" style="8" customWidth="1"/>
    <col min="8960" max="8960" width="5.140625" style="8" customWidth="1"/>
    <col min="8961" max="8961" width="4.28515625" style="8" customWidth="1"/>
    <col min="8962" max="8962" width="7" style="8" customWidth="1"/>
    <col min="8963" max="8963" width="4" style="8" customWidth="1"/>
    <col min="8964" max="8964" width="10.28515625" style="8" customWidth="1"/>
    <col min="8965" max="8965" width="4.140625" style="8" customWidth="1"/>
    <col min="8966" max="8966" width="2.85546875" style="8" customWidth="1"/>
    <col min="8967" max="8967" width="10.28515625" style="8" customWidth="1"/>
    <col min="8968" max="8968" width="4.28515625" style="8" customWidth="1"/>
    <col min="8969" max="8969" width="6.5703125" style="8" customWidth="1"/>
    <col min="8970" max="8970" width="8.85546875" style="8" customWidth="1"/>
    <col min="8971" max="8971" width="7.140625" style="8" customWidth="1"/>
    <col min="8972" max="8972" width="13.42578125" style="8" customWidth="1"/>
    <col min="8973" max="8973" width="14" style="8" customWidth="1"/>
    <col min="8974" max="8977" width="6.5703125" style="8" customWidth="1"/>
    <col min="8978" max="8978" width="6.28515625" style="8" customWidth="1"/>
    <col min="8979" max="8981" width="6.5703125" style="8" customWidth="1"/>
    <col min="8982" max="8982" width="14.7109375" style="8" customWidth="1"/>
    <col min="8983" max="8983" width="14.85546875" style="8" customWidth="1"/>
    <col min="8984" max="8984" width="10.28515625" style="8" customWidth="1"/>
    <col min="8985" max="9206" width="6.85546875" style="8" customWidth="1"/>
    <col min="9207" max="9207" width="20.28515625" style="8" customWidth="1"/>
    <col min="9208" max="9208" width="196.42578125" style="8" customWidth="1"/>
    <col min="9209" max="9209" width="15.7109375" style="8" customWidth="1"/>
    <col min="9210" max="9210" width="14.5703125" style="8" customWidth="1"/>
    <col min="9211" max="9211" width="4.140625" style="8" customWidth="1"/>
    <col min="9212" max="9212" width="6.7109375" style="8" customWidth="1"/>
    <col min="9213" max="9213" width="11" style="8" customWidth="1"/>
    <col min="9214" max="9214" width="6.7109375" style="8" customWidth="1"/>
    <col min="9215" max="9215" width="3.85546875" style="8" customWidth="1"/>
    <col min="9216" max="9216" width="5.140625" style="8" customWidth="1"/>
    <col min="9217" max="9217" width="4.28515625" style="8" customWidth="1"/>
    <col min="9218" max="9218" width="7" style="8" customWidth="1"/>
    <col min="9219" max="9219" width="4" style="8" customWidth="1"/>
    <col min="9220" max="9220" width="10.28515625" style="8" customWidth="1"/>
    <col min="9221" max="9221" width="4.140625" style="8" customWidth="1"/>
    <col min="9222" max="9222" width="2.85546875" style="8" customWidth="1"/>
    <col min="9223" max="9223" width="10.28515625" style="8" customWidth="1"/>
    <col min="9224" max="9224" width="4.28515625" style="8" customWidth="1"/>
    <col min="9225" max="9225" width="6.5703125" style="8" customWidth="1"/>
    <col min="9226" max="9226" width="8.85546875" style="8" customWidth="1"/>
    <col min="9227" max="9227" width="7.140625" style="8" customWidth="1"/>
    <col min="9228" max="9228" width="13.42578125" style="8" customWidth="1"/>
    <col min="9229" max="9229" width="14" style="8" customWidth="1"/>
    <col min="9230" max="9233" width="6.5703125" style="8" customWidth="1"/>
    <col min="9234" max="9234" width="6.28515625" style="8" customWidth="1"/>
    <col min="9235" max="9237" width="6.5703125" style="8" customWidth="1"/>
    <col min="9238" max="9238" width="14.7109375" style="8" customWidth="1"/>
    <col min="9239" max="9239" width="14.85546875" style="8" customWidth="1"/>
    <col min="9240" max="9240" width="10.28515625" style="8" customWidth="1"/>
    <col min="9241" max="9462" width="6.85546875" style="8" customWidth="1"/>
    <col min="9463" max="9463" width="20.28515625" style="8" customWidth="1"/>
    <col min="9464" max="9464" width="196.42578125" style="8" customWidth="1"/>
    <col min="9465" max="9465" width="15.7109375" style="8" customWidth="1"/>
    <col min="9466" max="9466" width="14.5703125" style="8" customWidth="1"/>
    <col min="9467" max="9467" width="4.140625" style="8" customWidth="1"/>
    <col min="9468" max="9468" width="6.7109375" style="8" customWidth="1"/>
    <col min="9469" max="9469" width="11" style="8" customWidth="1"/>
    <col min="9470" max="9470" width="6.7109375" style="8" customWidth="1"/>
    <col min="9471" max="9471" width="3.85546875" style="8" customWidth="1"/>
    <col min="9472" max="9472" width="5.140625" style="8" customWidth="1"/>
    <col min="9473" max="9473" width="4.28515625" style="8" customWidth="1"/>
    <col min="9474" max="9474" width="7" style="8" customWidth="1"/>
    <col min="9475" max="9475" width="4" style="8" customWidth="1"/>
    <col min="9476" max="9476" width="10.28515625" style="8" customWidth="1"/>
    <col min="9477" max="9477" width="4.140625" style="8" customWidth="1"/>
    <col min="9478" max="9478" width="2.85546875" style="8" customWidth="1"/>
    <col min="9479" max="9479" width="10.28515625" style="8" customWidth="1"/>
    <col min="9480" max="9480" width="4.28515625" style="8" customWidth="1"/>
    <col min="9481" max="9481" width="6.5703125" style="8" customWidth="1"/>
    <col min="9482" max="9482" width="8.85546875" style="8" customWidth="1"/>
    <col min="9483" max="9483" width="7.140625" style="8" customWidth="1"/>
    <col min="9484" max="9484" width="13.42578125" style="8" customWidth="1"/>
    <col min="9485" max="9485" width="14" style="8" customWidth="1"/>
    <col min="9486" max="9489" width="6.5703125" style="8" customWidth="1"/>
    <col min="9490" max="9490" width="6.28515625" style="8" customWidth="1"/>
    <col min="9491" max="9493" width="6.5703125" style="8" customWidth="1"/>
    <col min="9494" max="9494" width="14.7109375" style="8" customWidth="1"/>
    <col min="9495" max="9495" width="14.85546875" style="8" customWidth="1"/>
    <col min="9496" max="9496" width="10.28515625" style="8" customWidth="1"/>
    <col min="9497" max="9718" width="6.85546875" style="8" customWidth="1"/>
    <col min="9719" max="9719" width="20.28515625" style="8" customWidth="1"/>
    <col min="9720" max="9720" width="196.42578125" style="8" customWidth="1"/>
    <col min="9721" max="9721" width="15.7109375" style="8" customWidth="1"/>
    <col min="9722" max="9722" width="14.5703125" style="8" customWidth="1"/>
    <col min="9723" max="9723" width="4.140625" style="8" customWidth="1"/>
    <col min="9724" max="9724" width="6.7109375" style="8" customWidth="1"/>
    <col min="9725" max="9725" width="11" style="8" customWidth="1"/>
    <col min="9726" max="9726" width="6.7109375" style="8" customWidth="1"/>
    <col min="9727" max="9727" width="3.85546875" style="8" customWidth="1"/>
    <col min="9728" max="9728" width="5.140625" style="8" customWidth="1"/>
    <col min="9729" max="9729" width="4.28515625" style="8" customWidth="1"/>
    <col min="9730" max="9730" width="7" style="8" customWidth="1"/>
    <col min="9731" max="9731" width="4" style="8" customWidth="1"/>
    <col min="9732" max="9732" width="10.28515625" style="8" customWidth="1"/>
    <col min="9733" max="9733" width="4.140625" style="8" customWidth="1"/>
    <col min="9734" max="9734" width="2.85546875" style="8" customWidth="1"/>
    <col min="9735" max="9735" width="10.28515625" style="8" customWidth="1"/>
    <col min="9736" max="9736" width="4.28515625" style="8" customWidth="1"/>
    <col min="9737" max="9737" width="6.5703125" style="8" customWidth="1"/>
    <col min="9738" max="9738" width="8.85546875" style="8" customWidth="1"/>
    <col min="9739" max="9739" width="7.140625" style="8" customWidth="1"/>
    <col min="9740" max="9740" width="13.42578125" style="8" customWidth="1"/>
    <col min="9741" max="9741" width="14" style="8" customWidth="1"/>
    <col min="9742" max="9745" width="6.5703125" style="8" customWidth="1"/>
    <col min="9746" max="9746" width="6.28515625" style="8" customWidth="1"/>
    <col min="9747" max="9749" width="6.5703125" style="8" customWidth="1"/>
    <col min="9750" max="9750" width="14.7109375" style="8" customWidth="1"/>
    <col min="9751" max="9751" width="14.85546875" style="8" customWidth="1"/>
    <col min="9752" max="9752" width="10.28515625" style="8" customWidth="1"/>
    <col min="9753" max="9974" width="6.85546875" style="8" customWidth="1"/>
    <col min="9975" max="9975" width="20.28515625" style="8" customWidth="1"/>
    <col min="9976" max="9976" width="196.42578125" style="8" customWidth="1"/>
    <col min="9977" max="9977" width="15.7109375" style="8" customWidth="1"/>
    <col min="9978" max="9978" width="14.5703125" style="8" customWidth="1"/>
    <col min="9979" max="9979" width="4.140625" style="8" customWidth="1"/>
    <col min="9980" max="9980" width="6.7109375" style="8" customWidth="1"/>
    <col min="9981" max="9981" width="11" style="8" customWidth="1"/>
    <col min="9982" max="9982" width="6.7109375" style="8" customWidth="1"/>
    <col min="9983" max="9983" width="3.85546875" style="8" customWidth="1"/>
    <col min="9984" max="9984" width="5.140625" style="8" customWidth="1"/>
    <col min="9985" max="9985" width="4.28515625" style="8" customWidth="1"/>
    <col min="9986" max="9986" width="7" style="8" customWidth="1"/>
    <col min="9987" max="9987" width="4" style="8" customWidth="1"/>
    <col min="9988" max="9988" width="10.28515625" style="8" customWidth="1"/>
    <col min="9989" max="9989" width="4.140625" style="8" customWidth="1"/>
    <col min="9990" max="9990" width="2.85546875" style="8" customWidth="1"/>
    <col min="9991" max="9991" width="10.28515625" style="8" customWidth="1"/>
    <col min="9992" max="9992" width="4.28515625" style="8" customWidth="1"/>
    <col min="9993" max="9993" width="6.5703125" style="8" customWidth="1"/>
    <col min="9994" max="9994" width="8.85546875" style="8" customWidth="1"/>
    <col min="9995" max="9995" width="7.140625" style="8" customWidth="1"/>
    <col min="9996" max="9996" width="13.42578125" style="8" customWidth="1"/>
    <col min="9997" max="9997" width="14" style="8" customWidth="1"/>
    <col min="9998" max="10001" width="6.5703125" style="8" customWidth="1"/>
    <col min="10002" max="10002" width="6.28515625" style="8" customWidth="1"/>
    <col min="10003" max="10005" width="6.5703125" style="8" customWidth="1"/>
    <col min="10006" max="10006" width="14.7109375" style="8" customWidth="1"/>
    <col min="10007" max="10007" width="14.85546875" style="8" customWidth="1"/>
    <col min="10008" max="10008" width="10.28515625" style="8" customWidth="1"/>
    <col min="10009" max="10230" width="6.85546875" style="8" customWidth="1"/>
    <col min="10231" max="10231" width="20.28515625" style="8" customWidth="1"/>
    <col min="10232" max="10232" width="196.42578125" style="8" customWidth="1"/>
    <col min="10233" max="10233" width="15.7109375" style="8" customWidth="1"/>
    <col min="10234" max="10234" width="14.5703125" style="8" customWidth="1"/>
    <col min="10235" max="10235" width="4.140625" style="8" customWidth="1"/>
    <col min="10236" max="10236" width="6.7109375" style="8" customWidth="1"/>
    <col min="10237" max="10237" width="11" style="8" customWidth="1"/>
    <col min="10238" max="10238" width="6.7109375" style="8" customWidth="1"/>
    <col min="10239" max="10239" width="3.85546875" style="8" customWidth="1"/>
    <col min="10240" max="10240" width="5.140625" style="8" customWidth="1"/>
    <col min="10241" max="10241" width="4.28515625" style="8" customWidth="1"/>
    <col min="10242" max="10242" width="7" style="8" customWidth="1"/>
    <col min="10243" max="10243" width="4" style="8" customWidth="1"/>
    <col min="10244" max="10244" width="10.28515625" style="8" customWidth="1"/>
    <col min="10245" max="10245" width="4.140625" style="8" customWidth="1"/>
    <col min="10246" max="10246" width="2.85546875" style="8" customWidth="1"/>
    <col min="10247" max="10247" width="10.28515625" style="8" customWidth="1"/>
    <col min="10248" max="10248" width="4.28515625" style="8" customWidth="1"/>
    <col min="10249" max="10249" width="6.5703125" style="8" customWidth="1"/>
    <col min="10250" max="10250" width="8.85546875" style="8" customWidth="1"/>
    <col min="10251" max="10251" width="7.140625" style="8" customWidth="1"/>
    <col min="10252" max="10252" width="13.42578125" style="8" customWidth="1"/>
    <col min="10253" max="10253" width="14" style="8" customWidth="1"/>
    <col min="10254" max="10257" width="6.5703125" style="8" customWidth="1"/>
    <col min="10258" max="10258" width="6.28515625" style="8" customWidth="1"/>
    <col min="10259" max="10261" width="6.5703125" style="8" customWidth="1"/>
    <col min="10262" max="10262" width="14.7109375" style="8" customWidth="1"/>
    <col min="10263" max="10263" width="14.85546875" style="8" customWidth="1"/>
    <col min="10264" max="10264" width="10.28515625" style="8" customWidth="1"/>
    <col min="10265" max="10486" width="6.85546875" style="8" customWidth="1"/>
    <col min="10487" max="10487" width="20.28515625" style="8" customWidth="1"/>
    <col min="10488" max="10488" width="196.42578125" style="8" customWidth="1"/>
    <col min="10489" max="10489" width="15.7109375" style="8" customWidth="1"/>
    <col min="10490" max="10490" width="14.5703125" style="8" customWidth="1"/>
    <col min="10491" max="10491" width="4.140625" style="8" customWidth="1"/>
    <col min="10492" max="10492" width="6.7109375" style="8" customWidth="1"/>
    <col min="10493" max="10493" width="11" style="8" customWidth="1"/>
    <col min="10494" max="10494" width="6.7109375" style="8" customWidth="1"/>
    <col min="10495" max="10495" width="3.85546875" style="8" customWidth="1"/>
    <col min="10496" max="10496" width="5.140625" style="8" customWidth="1"/>
    <col min="10497" max="10497" width="4.28515625" style="8" customWidth="1"/>
    <col min="10498" max="10498" width="7" style="8" customWidth="1"/>
    <col min="10499" max="10499" width="4" style="8" customWidth="1"/>
    <col min="10500" max="10500" width="10.28515625" style="8" customWidth="1"/>
    <col min="10501" max="10501" width="4.140625" style="8" customWidth="1"/>
    <col min="10502" max="10502" width="2.85546875" style="8" customWidth="1"/>
    <col min="10503" max="10503" width="10.28515625" style="8" customWidth="1"/>
    <col min="10504" max="10504" width="4.28515625" style="8" customWidth="1"/>
    <col min="10505" max="10505" width="6.5703125" style="8" customWidth="1"/>
    <col min="10506" max="10506" width="8.85546875" style="8" customWidth="1"/>
    <col min="10507" max="10507" width="7.140625" style="8" customWidth="1"/>
    <col min="10508" max="10508" width="13.42578125" style="8" customWidth="1"/>
    <col min="10509" max="10509" width="14" style="8" customWidth="1"/>
    <col min="10510" max="10513" width="6.5703125" style="8" customWidth="1"/>
    <col min="10514" max="10514" width="6.28515625" style="8" customWidth="1"/>
    <col min="10515" max="10517" width="6.5703125" style="8" customWidth="1"/>
    <col min="10518" max="10518" width="14.7109375" style="8" customWidth="1"/>
    <col min="10519" max="10519" width="14.85546875" style="8" customWidth="1"/>
    <col min="10520" max="10520" width="10.28515625" style="8" customWidth="1"/>
    <col min="10521" max="10742" width="6.85546875" style="8" customWidth="1"/>
    <col min="10743" max="10743" width="20.28515625" style="8" customWidth="1"/>
    <col min="10744" max="10744" width="196.42578125" style="8" customWidth="1"/>
    <col min="10745" max="10745" width="15.7109375" style="8" customWidth="1"/>
    <col min="10746" max="10746" width="14.5703125" style="8" customWidth="1"/>
    <col min="10747" max="10747" width="4.140625" style="8" customWidth="1"/>
    <col min="10748" max="10748" width="6.7109375" style="8" customWidth="1"/>
    <col min="10749" max="10749" width="11" style="8" customWidth="1"/>
    <col min="10750" max="10750" width="6.7109375" style="8" customWidth="1"/>
    <col min="10751" max="10751" width="3.85546875" style="8" customWidth="1"/>
    <col min="10752" max="10752" width="5.140625" style="8" customWidth="1"/>
    <col min="10753" max="10753" width="4.28515625" style="8" customWidth="1"/>
    <col min="10754" max="10754" width="7" style="8" customWidth="1"/>
    <col min="10755" max="10755" width="4" style="8" customWidth="1"/>
    <col min="10756" max="10756" width="10.28515625" style="8" customWidth="1"/>
    <col min="10757" max="10757" width="4.140625" style="8" customWidth="1"/>
    <col min="10758" max="10758" width="2.85546875" style="8" customWidth="1"/>
    <col min="10759" max="10759" width="10.28515625" style="8" customWidth="1"/>
    <col min="10760" max="10760" width="4.28515625" style="8" customWidth="1"/>
    <col min="10761" max="10761" width="6.5703125" style="8" customWidth="1"/>
    <col min="10762" max="10762" width="8.85546875" style="8" customWidth="1"/>
    <col min="10763" max="10763" width="7.140625" style="8" customWidth="1"/>
    <col min="10764" max="10764" width="13.42578125" style="8" customWidth="1"/>
    <col min="10765" max="10765" width="14" style="8" customWidth="1"/>
    <col min="10766" max="10769" width="6.5703125" style="8" customWidth="1"/>
    <col min="10770" max="10770" width="6.28515625" style="8" customWidth="1"/>
    <col min="10771" max="10773" width="6.5703125" style="8" customWidth="1"/>
    <col min="10774" max="10774" width="14.7109375" style="8" customWidth="1"/>
    <col min="10775" max="10775" width="14.85546875" style="8" customWidth="1"/>
    <col min="10776" max="10776" width="10.28515625" style="8" customWidth="1"/>
    <col min="10777" max="10998" width="6.85546875" style="8" customWidth="1"/>
    <col min="10999" max="10999" width="20.28515625" style="8" customWidth="1"/>
    <col min="11000" max="11000" width="196.42578125" style="8" customWidth="1"/>
    <col min="11001" max="11001" width="15.7109375" style="8" customWidth="1"/>
    <col min="11002" max="11002" width="14.5703125" style="8" customWidth="1"/>
    <col min="11003" max="11003" width="4.140625" style="8" customWidth="1"/>
    <col min="11004" max="11004" width="6.7109375" style="8" customWidth="1"/>
    <col min="11005" max="11005" width="11" style="8" customWidth="1"/>
    <col min="11006" max="11006" width="6.7109375" style="8" customWidth="1"/>
    <col min="11007" max="11007" width="3.85546875" style="8" customWidth="1"/>
    <col min="11008" max="11008" width="5.140625" style="8" customWidth="1"/>
    <col min="11009" max="11009" width="4.28515625" style="8" customWidth="1"/>
    <col min="11010" max="11010" width="7" style="8" customWidth="1"/>
    <col min="11011" max="11011" width="4" style="8" customWidth="1"/>
    <col min="11012" max="11012" width="10.28515625" style="8" customWidth="1"/>
    <col min="11013" max="11013" width="4.140625" style="8" customWidth="1"/>
    <col min="11014" max="11014" width="2.85546875" style="8" customWidth="1"/>
    <col min="11015" max="11015" width="10.28515625" style="8" customWidth="1"/>
    <col min="11016" max="11016" width="4.28515625" style="8" customWidth="1"/>
    <col min="11017" max="11017" width="6.5703125" style="8" customWidth="1"/>
    <col min="11018" max="11018" width="8.85546875" style="8" customWidth="1"/>
    <col min="11019" max="11019" width="7.140625" style="8" customWidth="1"/>
    <col min="11020" max="11020" width="13.42578125" style="8" customWidth="1"/>
    <col min="11021" max="11021" width="14" style="8" customWidth="1"/>
    <col min="11022" max="11025" width="6.5703125" style="8" customWidth="1"/>
    <col min="11026" max="11026" width="6.28515625" style="8" customWidth="1"/>
    <col min="11027" max="11029" width="6.5703125" style="8" customWidth="1"/>
    <col min="11030" max="11030" width="14.7109375" style="8" customWidth="1"/>
    <col min="11031" max="11031" width="14.85546875" style="8" customWidth="1"/>
    <col min="11032" max="11032" width="10.28515625" style="8" customWidth="1"/>
    <col min="11033" max="11254" width="6.85546875" style="8" customWidth="1"/>
    <col min="11255" max="11255" width="20.28515625" style="8" customWidth="1"/>
    <col min="11256" max="11256" width="196.42578125" style="8" customWidth="1"/>
    <col min="11257" max="11257" width="15.7109375" style="8" customWidth="1"/>
    <col min="11258" max="11258" width="14.5703125" style="8" customWidth="1"/>
    <col min="11259" max="11259" width="4.140625" style="8" customWidth="1"/>
    <col min="11260" max="11260" width="6.7109375" style="8" customWidth="1"/>
    <col min="11261" max="11261" width="11" style="8" customWidth="1"/>
    <col min="11262" max="11262" width="6.7109375" style="8" customWidth="1"/>
    <col min="11263" max="11263" width="3.85546875" style="8" customWidth="1"/>
    <col min="11264" max="11264" width="5.140625" style="8" customWidth="1"/>
    <col min="11265" max="11265" width="4.28515625" style="8" customWidth="1"/>
    <col min="11266" max="11266" width="7" style="8" customWidth="1"/>
    <col min="11267" max="11267" width="4" style="8" customWidth="1"/>
    <col min="11268" max="11268" width="10.28515625" style="8" customWidth="1"/>
    <col min="11269" max="11269" width="4.140625" style="8" customWidth="1"/>
    <col min="11270" max="11270" width="2.85546875" style="8" customWidth="1"/>
    <col min="11271" max="11271" width="10.28515625" style="8" customWidth="1"/>
    <col min="11272" max="11272" width="4.28515625" style="8" customWidth="1"/>
    <col min="11273" max="11273" width="6.5703125" style="8" customWidth="1"/>
    <col min="11274" max="11274" width="8.85546875" style="8" customWidth="1"/>
    <col min="11275" max="11275" width="7.140625" style="8" customWidth="1"/>
    <col min="11276" max="11276" width="13.42578125" style="8" customWidth="1"/>
    <col min="11277" max="11277" width="14" style="8" customWidth="1"/>
    <col min="11278" max="11281" width="6.5703125" style="8" customWidth="1"/>
    <col min="11282" max="11282" width="6.28515625" style="8" customWidth="1"/>
    <col min="11283" max="11285" width="6.5703125" style="8" customWidth="1"/>
    <col min="11286" max="11286" width="14.7109375" style="8" customWidth="1"/>
    <col min="11287" max="11287" width="14.85546875" style="8" customWidth="1"/>
    <col min="11288" max="11288" width="10.28515625" style="8" customWidth="1"/>
    <col min="11289" max="11510" width="6.85546875" style="8" customWidth="1"/>
    <col min="11511" max="11511" width="20.28515625" style="8" customWidth="1"/>
    <col min="11512" max="11512" width="196.42578125" style="8" customWidth="1"/>
    <col min="11513" max="11513" width="15.7109375" style="8" customWidth="1"/>
    <col min="11514" max="11514" width="14.5703125" style="8" customWidth="1"/>
    <col min="11515" max="11515" width="4.140625" style="8" customWidth="1"/>
    <col min="11516" max="11516" width="6.7109375" style="8" customWidth="1"/>
    <col min="11517" max="11517" width="11" style="8" customWidth="1"/>
    <col min="11518" max="11518" width="6.7109375" style="8" customWidth="1"/>
    <col min="11519" max="11519" width="3.85546875" style="8" customWidth="1"/>
    <col min="11520" max="11520" width="5.140625" style="8" customWidth="1"/>
    <col min="11521" max="11521" width="4.28515625" style="8" customWidth="1"/>
    <col min="11522" max="11522" width="7" style="8" customWidth="1"/>
    <col min="11523" max="11523" width="4" style="8" customWidth="1"/>
    <col min="11524" max="11524" width="10.28515625" style="8" customWidth="1"/>
    <col min="11525" max="11525" width="4.140625" style="8" customWidth="1"/>
    <col min="11526" max="11526" width="2.85546875" style="8" customWidth="1"/>
    <col min="11527" max="11527" width="10.28515625" style="8" customWidth="1"/>
    <col min="11528" max="11528" width="4.28515625" style="8" customWidth="1"/>
    <col min="11529" max="11529" width="6.5703125" style="8" customWidth="1"/>
    <col min="11530" max="11530" width="8.85546875" style="8" customWidth="1"/>
    <col min="11531" max="11531" width="7.140625" style="8" customWidth="1"/>
    <col min="11532" max="11532" width="13.42578125" style="8" customWidth="1"/>
    <col min="11533" max="11533" width="14" style="8" customWidth="1"/>
    <col min="11534" max="11537" width="6.5703125" style="8" customWidth="1"/>
    <col min="11538" max="11538" width="6.28515625" style="8" customWidth="1"/>
    <col min="11539" max="11541" width="6.5703125" style="8" customWidth="1"/>
    <col min="11542" max="11542" width="14.7109375" style="8" customWidth="1"/>
    <col min="11543" max="11543" width="14.85546875" style="8" customWidth="1"/>
    <col min="11544" max="11544" width="10.28515625" style="8" customWidth="1"/>
    <col min="11545" max="11766" width="6.85546875" style="8" customWidth="1"/>
    <col min="11767" max="11767" width="20.28515625" style="8" customWidth="1"/>
    <col min="11768" max="11768" width="196.42578125" style="8" customWidth="1"/>
    <col min="11769" max="11769" width="15.7109375" style="8" customWidth="1"/>
    <col min="11770" max="11770" width="14.5703125" style="8" customWidth="1"/>
    <col min="11771" max="11771" width="4.140625" style="8" customWidth="1"/>
    <col min="11772" max="11772" width="6.7109375" style="8" customWidth="1"/>
    <col min="11773" max="11773" width="11" style="8" customWidth="1"/>
    <col min="11774" max="11774" width="6.7109375" style="8" customWidth="1"/>
    <col min="11775" max="11775" width="3.85546875" style="8" customWidth="1"/>
    <col min="11776" max="11776" width="5.140625" style="8" customWidth="1"/>
    <col min="11777" max="11777" width="4.28515625" style="8" customWidth="1"/>
    <col min="11778" max="11778" width="7" style="8" customWidth="1"/>
    <col min="11779" max="11779" width="4" style="8" customWidth="1"/>
    <col min="11780" max="11780" width="10.28515625" style="8" customWidth="1"/>
    <col min="11781" max="11781" width="4.140625" style="8" customWidth="1"/>
    <col min="11782" max="11782" width="2.85546875" style="8" customWidth="1"/>
    <col min="11783" max="11783" width="10.28515625" style="8" customWidth="1"/>
    <col min="11784" max="11784" width="4.28515625" style="8" customWidth="1"/>
    <col min="11785" max="11785" width="6.5703125" style="8" customWidth="1"/>
    <col min="11786" max="11786" width="8.85546875" style="8" customWidth="1"/>
    <col min="11787" max="11787" width="7.140625" style="8" customWidth="1"/>
    <col min="11788" max="11788" width="13.42578125" style="8" customWidth="1"/>
    <col min="11789" max="11789" width="14" style="8" customWidth="1"/>
    <col min="11790" max="11793" width="6.5703125" style="8" customWidth="1"/>
    <col min="11794" max="11794" width="6.28515625" style="8" customWidth="1"/>
    <col min="11795" max="11797" width="6.5703125" style="8" customWidth="1"/>
    <col min="11798" max="11798" width="14.7109375" style="8" customWidth="1"/>
    <col min="11799" max="11799" width="14.85546875" style="8" customWidth="1"/>
    <col min="11800" max="11800" width="10.28515625" style="8" customWidth="1"/>
    <col min="11801" max="12022" width="6.85546875" style="8" customWidth="1"/>
    <col min="12023" max="12023" width="20.28515625" style="8" customWidth="1"/>
    <col min="12024" max="12024" width="196.42578125" style="8" customWidth="1"/>
    <col min="12025" max="12025" width="15.7109375" style="8" customWidth="1"/>
    <col min="12026" max="12026" width="14.5703125" style="8" customWidth="1"/>
    <col min="12027" max="12027" width="4.140625" style="8" customWidth="1"/>
    <col min="12028" max="12028" width="6.7109375" style="8" customWidth="1"/>
    <col min="12029" max="12029" width="11" style="8" customWidth="1"/>
    <col min="12030" max="12030" width="6.7109375" style="8" customWidth="1"/>
    <col min="12031" max="12031" width="3.85546875" style="8" customWidth="1"/>
    <col min="12032" max="12032" width="5.140625" style="8" customWidth="1"/>
    <col min="12033" max="12033" width="4.28515625" style="8" customWidth="1"/>
    <col min="12034" max="12034" width="7" style="8" customWidth="1"/>
    <col min="12035" max="12035" width="4" style="8" customWidth="1"/>
    <col min="12036" max="12036" width="10.28515625" style="8" customWidth="1"/>
    <col min="12037" max="12037" width="4.140625" style="8" customWidth="1"/>
    <col min="12038" max="12038" width="2.85546875" style="8" customWidth="1"/>
    <col min="12039" max="12039" width="10.28515625" style="8" customWidth="1"/>
    <col min="12040" max="12040" width="4.28515625" style="8" customWidth="1"/>
    <col min="12041" max="12041" width="6.5703125" style="8" customWidth="1"/>
    <col min="12042" max="12042" width="8.85546875" style="8" customWidth="1"/>
    <col min="12043" max="12043" width="7.140625" style="8" customWidth="1"/>
    <col min="12044" max="12044" width="13.42578125" style="8" customWidth="1"/>
    <col min="12045" max="12045" width="14" style="8" customWidth="1"/>
    <col min="12046" max="12049" width="6.5703125" style="8" customWidth="1"/>
    <col min="12050" max="12050" width="6.28515625" style="8" customWidth="1"/>
    <col min="12051" max="12053" width="6.5703125" style="8" customWidth="1"/>
    <col min="12054" max="12054" width="14.7109375" style="8" customWidth="1"/>
    <col min="12055" max="12055" width="14.85546875" style="8" customWidth="1"/>
    <col min="12056" max="12056" width="10.28515625" style="8" customWidth="1"/>
    <col min="12057" max="12278" width="6.85546875" style="8" customWidth="1"/>
    <col min="12279" max="12279" width="20.28515625" style="8" customWidth="1"/>
    <col min="12280" max="12280" width="196.42578125" style="8" customWidth="1"/>
    <col min="12281" max="12281" width="15.7109375" style="8" customWidth="1"/>
    <col min="12282" max="12282" width="14.5703125" style="8" customWidth="1"/>
    <col min="12283" max="12283" width="4.140625" style="8" customWidth="1"/>
    <col min="12284" max="12284" width="6.7109375" style="8" customWidth="1"/>
    <col min="12285" max="12285" width="11" style="8" customWidth="1"/>
    <col min="12286" max="12286" width="6.7109375" style="8" customWidth="1"/>
    <col min="12287" max="12287" width="3.85546875" style="8" customWidth="1"/>
    <col min="12288" max="12288" width="5.140625" style="8" customWidth="1"/>
    <col min="12289" max="12289" width="4.28515625" style="8" customWidth="1"/>
    <col min="12290" max="12290" width="7" style="8" customWidth="1"/>
    <col min="12291" max="12291" width="4" style="8" customWidth="1"/>
    <col min="12292" max="12292" width="10.28515625" style="8" customWidth="1"/>
    <col min="12293" max="12293" width="4.140625" style="8" customWidth="1"/>
    <col min="12294" max="12294" width="2.85546875" style="8" customWidth="1"/>
    <col min="12295" max="12295" width="10.28515625" style="8" customWidth="1"/>
    <col min="12296" max="12296" width="4.28515625" style="8" customWidth="1"/>
    <col min="12297" max="12297" width="6.5703125" style="8" customWidth="1"/>
    <col min="12298" max="12298" width="8.85546875" style="8" customWidth="1"/>
    <col min="12299" max="12299" width="7.140625" style="8" customWidth="1"/>
    <col min="12300" max="12300" width="13.42578125" style="8" customWidth="1"/>
    <col min="12301" max="12301" width="14" style="8" customWidth="1"/>
    <col min="12302" max="12305" width="6.5703125" style="8" customWidth="1"/>
    <col min="12306" max="12306" width="6.28515625" style="8" customWidth="1"/>
    <col min="12307" max="12309" width="6.5703125" style="8" customWidth="1"/>
    <col min="12310" max="12310" width="14.7109375" style="8" customWidth="1"/>
    <col min="12311" max="12311" width="14.85546875" style="8" customWidth="1"/>
    <col min="12312" max="12312" width="10.28515625" style="8" customWidth="1"/>
    <col min="12313" max="12534" width="6.85546875" style="8" customWidth="1"/>
    <col min="12535" max="12535" width="20.28515625" style="8" customWidth="1"/>
    <col min="12536" max="12536" width="196.42578125" style="8" customWidth="1"/>
    <col min="12537" max="12537" width="15.7109375" style="8" customWidth="1"/>
    <col min="12538" max="12538" width="14.5703125" style="8" customWidth="1"/>
    <col min="12539" max="12539" width="4.140625" style="8" customWidth="1"/>
    <col min="12540" max="12540" width="6.7109375" style="8" customWidth="1"/>
    <col min="12541" max="12541" width="11" style="8" customWidth="1"/>
    <col min="12542" max="12542" width="6.7109375" style="8" customWidth="1"/>
    <col min="12543" max="12543" width="3.85546875" style="8" customWidth="1"/>
    <col min="12544" max="12544" width="5.140625" style="8" customWidth="1"/>
    <col min="12545" max="12545" width="4.28515625" style="8" customWidth="1"/>
    <col min="12546" max="12546" width="7" style="8" customWidth="1"/>
    <col min="12547" max="12547" width="4" style="8" customWidth="1"/>
    <col min="12548" max="12548" width="10.28515625" style="8" customWidth="1"/>
    <col min="12549" max="12549" width="4.140625" style="8" customWidth="1"/>
    <col min="12550" max="12550" width="2.85546875" style="8" customWidth="1"/>
    <col min="12551" max="12551" width="10.28515625" style="8" customWidth="1"/>
    <col min="12552" max="12552" width="4.28515625" style="8" customWidth="1"/>
    <col min="12553" max="12553" width="6.5703125" style="8" customWidth="1"/>
    <col min="12554" max="12554" width="8.85546875" style="8" customWidth="1"/>
    <col min="12555" max="12555" width="7.140625" style="8" customWidth="1"/>
    <col min="12556" max="12556" width="13.42578125" style="8" customWidth="1"/>
    <col min="12557" max="12557" width="14" style="8" customWidth="1"/>
    <col min="12558" max="12561" width="6.5703125" style="8" customWidth="1"/>
    <col min="12562" max="12562" width="6.28515625" style="8" customWidth="1"/>
    <col min="12563" max="12565" width="6.5703125" style="8" customWidth="1"/>
    <col min="12566" max="12566" width="14.7109375" style="8" customWidth="1"/>
    <col min="12567" max="12567" width="14.85546875" style="8" customWidth="1"/>
    <col min="12568" max="12568" width="10.28515625" style="8" customWidth="1"/>
    <col min="12569" max="12790" width="6.85546875" style="8" customWidth="1"/>
    <col min="12791" max="12791" width="20.28515625" style="8" customWidth="1"/>
    <col min="12792" max="12792" width="196.42578125" style="8" customWidth="1"/>
    <col min="12793" max="12793" width="15.7109375" style="8" customWidth="1"/>
    <col min="12794" max="12794" width="14.5703125" style="8" customWidth="1"/>
    <col min="12795" max="12795" width="4.140625" style="8" customWidth="1"/>
    <col min="12796" max="12796" width="6.7109375" style="8" customWidth="1"/>
    <col min="12797" max="12797" width="11" style="8" customWidth="1"/>
    <col min="12798" max="12798" width="6.7109375" style="8" customWidth="1"/>
    <col min="12799" max="12799" width="3.85546875" style="8" customWidth="1"/>
    <col min="12800" max="12800" width="5.140625" style="8" customWidth="1"/>
    <col min="12801" max="12801" width="4.28515625" style="8" customWidth="1"/>
    <col min="12802" max="12802" width="7" style="8" customWidth="1"/>
    <col min="12803" max="12803" width="4" style="8" customWidth="1"/>
    <col min="12804" max="12804" width="10.28515625" style="8" customWidth="1"/>
    <col min="12805" max="12805" width="4.140625" style="8" customWidth="1"/>
    <col min="12806" max="12806" width="2.85546875" style="8" customWidth="1"/>
    <col min="12807" max="12807" width="10.28515625" style="8" customWidth="1"/>
    <col min="12808" max="12808" width="4.28515625" style="8" customWidth="1"/>
    <col min="12809" max="12809" width="6.5703125" style="8" customWidth="1"/>
    <col min="12810" max="12810" width="8.85546875" style="8" customWidth="1"/>
    <col min="12811" max="12811" width="7.140625" style="8" customWidth="1"/>
    <col min="12812" max="12812" width="13.42578125" style="8" customWidth="1"/>
    <col min="12813" max="12813" width="14" style="8" customWidth="1"/>
    <col min="12814" max="12817" width="6.5703125" style="8" customWidth="1"/>
    <col min="12818" max="12818" width="6.28515625" style="8" customWidth="1"/>
    <col min="12819" max="12821" width="6.5703125" style="8" customWidth="1"/>
    <col min="12822" max="12822" width="14.7109375" style="8" customWidth="1"/>
    <col min="12823" max="12823" width="14.85546875" style="8" customWidth="1"/>
    <col min="12824" max="12824" width="10.28515625" style="8" customWidth="1"/>
    <col min="12825" max="13046" width="6.85546875" style="8" customWidth="1"/>
    <col min="13047" max="13047" width="20.28515625" style="8" customWidth="1"/>
    <col min="13048" max="13048" width="196.42578125" style="8" customWidth="1"/>
    <col min="13049" max="13049" width="15.7109375" style="8" customWidth="1"/>
    <col min="13050" max="13050" width="14.5703125" style="8" customWidth="1"/>
    <col min="13051" max="13051" width="4.140625" style="8" customWidth="1"/>
    <col min="13052" max="13052" width="6.7109375" style="8" customWidth="1"/>
    <col min="13053" max="13053" width="11" style="8" customWidth="1"/>
    <col min="13054" max="13054" width="6.7109375" style="8" customWidth="1"/>
    <col min="13055" max="13055" width="3.85546875" style="8" customWidth="1"/>
    <col min="13056" max="13056" width="5.140625" style="8" customWidth="1"/>
    <col min="13057" max="13057" width="4.28515625" style="8" customWidth="1"/>
    <col min="13058" max="13058" width="7" style="8" customWidth="1"/>
    <col min="13059" max="13059" width="4" style="8" customWidth="1"/>
    <col min="13060" max="13060" width="10.28515625" style="8" customWidth="1"/>
    <col min="13061" max="13061" width="4.140625" style="8" customWidth="1"/>
    <col min="13062" max="13062" width="2.85546875" style="8" customWidth="1"/>
    <col min="13063" max="13063" width="10.28515625" style="8" customWidth="1"/>
    <col min="13064" max="13064" width="4.28515625" style="8" customWidth="1"/>
    <col min="13065" max="13065" width="6.5703125" style="8" customWidth="1"/>
    <col min="13066" max="13066" width="8.85546875" style="8" customWidth="1"/>
    <col min="13067" max="13067" width="7.140625" style="8" customWidth="1"/>
    <col min="13068" max="13068" width="13.42578125" style="8" customWidth="1"/>
    <col min="13069" max="13069" width="14" style="8" customWidth="1"/>
    <col min="13070" max="13073" width="6.5703125" style="8" customWidth="1"/>
    <col min="13074" max="13074" width="6.28515625" style="8" customWidth="1"/>
    <col min="13075" max="13077" width="6.5703125" style="8" customWidth="1"/>
    <col min="13078" max="13078" width="14.7109375" style="8" customWidth="1"/>
    <col min="13079" max="13079" width="14.85546875" style="8" customWidth="1"/>
    <col min="13080" max="13080" width="10.28515625" style="8" customWidth="1"/>
    <col min="13081" max="13302" width="6.85546875" style="8" customWidth="1"/>
    <col min="13303" max="13303" width="20.28515625" style="8" customWidth="1"/>
    <col min="13304" max="13304" width="196.42578125" style="8" customWidth="1"/>
    <col min="13305" max="13305" width="15.7109375" style="8" customWidth="1"/>
    <col min="13306" max="13306" width="14.5703125" style="8" customWidth="1"/>
    <col min="13307" max="13307" width="4.140625" style="8" customWidth="1"/>
    <col min="13308" max="13308" width="6.7109375" style="8" customWidth="1"/>
    <col min="13309" max="13309" width="11" style="8" customWidth="1"/>
    <col min="13310" max="13310" width="6.7109375" style="8" customWidth="1"/>
    <col min="13311" max="13311" width="3.85546875" style="8" customWidth="1"/>
    <col min="13312" max="13312" width="5.140625" style="8" customWidth="1"/>
    <col min="13313" max="13313" width="4.28515625" style="8" customWidth="1"/>
    <col min="13314" max="13314" width="7" style="8" customWidth="1"/>
    <col min="13315" max="13315" width="4" style="8" customWidth="1"/>
    <col min="13316" max="13316" width="10.28515625" style="8" customWidth="1"/>
    <col min="13317" max="13317" width="4.140625" style="8" customWidth="1"/>
    <col min="13318" max="13318" width="2.85546875" style="8" customWidth="1"/>
    <col min="13319" max="13319" width="10.28515625" style="8" customWidth="1"/>
    <col min="13320" max="13320" width="4.28515625" style="8" customWidth="1"/>
    <col min="13321" max="13321" width="6.5703125" style="8" customWidth="1"/>
    <col min="13322" max="13322" width="8.85546875" style="8" customWidth="1"/>
    <col min="13323" max="13323" width="7.140625" style="8" customWidth="1"/>
    <col min="13324" max="13324" width="13.42578125" style="8" customWidth="1"/>
    <col min="13325" max="13325" width="14" style="8" customWidth="1"/>
    <col min="13326" max="13329" width="6.5703125" style="8" customWidth="1"/>
    <col min="13330" max="13330" width="6.28515625" style="8" customWidth="1"/>
    <col min="13331" max="13333" width="6.5703125" style="8" customWidth="1"/>
    <col min="13334" max="13334" width="14.7109375" style="8" customWidth="1"/>
    <col min="13335" max="13335" width="14.85546875" style="8" customWidth="1"/>
    <col min="13336" max="13336" width="10.28515625" style="8" customWidth="1"/>
    <col min="13337" max="13558" width="6.85546875" style="8" customWidth="1"/>
    <col min="13559" max="13559" width="20.28515625" style="8" customWidth="1"/>
    <col min="13560" max="13560" width="196.42578125" style="8" customWidth="1"/>
    <col min="13561" max="13561" width="15.7109375" style="8" customWidth="1"/>
    <col min="13562" max="13562" width="14.5703125" style="8" customWidth="1"/>
    <col min="13563" max="13563" width="4.140625" style="8" customWidth="1"/>
    <col min="13564" max="13564" width="6.7109375" style="8" customWidth="1"/>
    <col min="13565" max="13565" width="11" style="8" customWidth="1"/>
    <col min="13566" max="13566" width="6.7109375" style="8" customWidth="1"/>
    <col min="13567" max="13567" width="3.85546875" style="8" customWidth="1"/>
    <col min="13568" max="13568" width="5.140625" style="8" customWidth="1"/>
    <col min="13569" max="13569" width="4.28515625" style="8" customWidth="1"/>
    <col min="13570" max="13570" width="7" style="8" customWidth="1"/>
    <col min="13571" max="13571" width="4" style="8" customWidth="1"/>
    <col min="13572" max="13572" width="10.28515625" style="8" customWidth="1"/>
    <col min="13573" max="13573" width="4.140625" style="8" customWidth="1"/>
    <col min="13574" max="13574" width="2.85546875" style="8" customWidth="1"/>
    <col min="13575" max="13575" width="10.28515625" style="8" customWidth="1"/>
    <col min="13576" max="13576" width="4.28515625" style="8" customWidth="1"/>
    <col min="13577" max="13577" width="6.5703125" style="8" customWidth="1"/>
    <col min="13578" max="13578" width="8.85546875" style="8" customWidth="1"/>
    <col min="13579" max="13579" width="7.140625" style="8" customWidth="1"/>
    <col min="13580" max="13580" width="13.42578125" style="8" customWidth="1"/>
    <col min="13581" max="13581" width="14" style="8" customWidth="1"/>
    <col min="13582" max="13585" width="6.5703125" style="8" customWidth="1"/>
    <col min="13586" max="13586" width="6.28515625" style="8" customWidth="1"/>
    <col min="13587" max="13589" width="6.5703125" style="8" customWidth="1"/>
    <col min="13590" max="13590" width="14.7109375" style="8" customWidth="1"/>
    <col min="13591" max="13591" width="14.85546875" style="8" customWidth="1"/>
    <col min="13592" max="13592" width="10.28515625" style="8" customWidth="1"/>
    <col min="13593" max="13814" width="6.85546875" style="8" customWidth="1"/>
    <col min="13815" max="13815" width="20.28515625" style="8" customWidth="1"/>
    <col min="13816" max="13816" width="196.42578125" style="8" customWidth="1"/>
    <col min="13817" max="13817" width="15.7109375" style="8" customWidth="1"/>
    <col min="13818" max="13818" width="14.5703125" style="8" customWidth="1"/>
    <col min="13819" max="13819" width="4.140625" style="8" customWidth="1"/>
    <col min="13820" max="13820" width="6.7109375" style="8" customWidth="1"/>
    <col min="13821" max="13821" width="11" style="8" customWidth="1"/>
    <col min="13822" max="13822" width="6.7109375" style="8" customWidth="1"/>
    <col min="13823" max="13823" width="3.85546875" style="8" customWidth="1"/>
    <col min="13824" max="13824" width="5.140625" style="8" customWidth="1"/>
    <col min="13825" max="13825" width="4.28515625" style="8" customWidth="1"/>
    <col min="13826" max="13826" width="7" style="8" customWidth="1"/>
    <col min="13827" max="13827" width="4" style="8" customWidth="1"/>
    <col min="13828" max="13828" width="10.28515625" style="8" customWidth="1"/>
    <col min="13829" max="13829" width="4.140625" style="8" customWidth="1"/>
    <col min="13830" max="13830" width="2.85546875" style="8" customWidth="1"/>
    <col min="13831" max="13831" width="10.28515625" style="8" customWidth="1"/>
    <col min="13832" max="13832" width="4.28515625" style="8" customWidth="1"/>
    <col min="13833" max="13833" width="6.5703125" style="8" customWidth="1"/>
    <col min="13834" max="13834" width="8.85546875" style="8" customWidth="1"/>
    <col min="13835" max="13835" width="7.140625" style="8" customWidth="1"/>
    <col min="13836" max="13836" width="13.42578125" style="8" customWidth="1"/>
    <col min="13837" max="13837" width="14" style="8" customWidth="1"/>
    <col min="13838" max="13841" width="6.5703125" style="8" customWidth="1"/>
    <col min="13842" max="13842" width="6.28515625" style="8" customWidth="1"/>
    <col min="13843" max="13845" width="6.5703125" style="8" customWidth="1"/>
    <col min="13846" max="13846" width="14.7109375" style="8" customWidth="1"/>
    <col min="13847" max="13847" width="14.85546875" style="8" customWidth="1"/>
    <col min="13848" max="13848" width="10.28515625" style="8" customWidth="1"/>
    <col min="13849" max="14070" width="6.85546875" style="8" customWidth="1"/>
    <col min="14071" max="14071" width="20.28515625" style="8" customWidth="1"/>
    <col min="14072" max="14072" width="196.42578125" style="8" customWidth="1"/>
    <col min="14073" max="14073" width="15.7109375" style="8" customWidth="1"/>
    <col min="14074" max="14074" width="14.5703125" style="8" customWidth="1"/>
    <col min="14075" max="14075" width="4.140625" style="8" customWidth="1"/>
    <col min="14076" max="14076" width="6.7109375" style="8" customWidth="1"/>
    <col min="14077" max="14077" width="11" style="8" customWidth="1"/>
    <col min="14078" max="14078" width="6.7109375" style="8" customWidth="1"/>
    <col min="14079" max="14079" width="3.85546875" style="8" customWidth="1"/>
    <col min="14080" max="14080" width="5.140625" style="8" customWidth="1"/>
    <col min="14081" max="14081" width="4.28515625" style="8" customWidth="1"/>
    <col min="14082" max="14082" width="7" style="8" customWidth="1"/>
    <col min="14083" max="14083" width="4" style="8" customWidth="1"/>
    <col min="14084" max="14084" width="10.28515625" style="8" customWidth="1"/>
    <col min="14085" max="14085" width="4.140625" style="8" customWidth="1"/>
    <col min="14086" max="14086" width="2.85546875" style="8" customWidth="1"/>
    <col min="14087" max="14087" width="10.28515625" style="8" customWidth="1"/>
    <col min="14088" max="14088" width="4.28515625" style="8" customWidth="1"/>
    <col min="14089" max="14089" width="6.5703125" style="8" customWidth="1"/>
    <col min="14090" max="14090" width="8.85546875" style="8" customWidth="1"/>
    <col min="14091" max="14091" width="7.140625" style="8" customWidth="1"/>
    <col min="14092" max="14092" width="13.42578125" style="8" customWidth="1"/>
    <col min="14093" max="14093" width="14" style="8" customWidth="1"/>
    <col min="14094" max="14097" width="6.5703125" style="8" customWidth="1"/>
    <col min="14098" max="14098" width="6.28515625" style="8" customWidth="1"/>
    <col min="14099" max="14101" width="6.5703125" style="8" customWidth="1"/>
    <col min="14102" max="14102" width="14.7109375" style="8" customWidth="1"/>
    <col min="14103" max="14103" width="14.85546875" style="8" customWidth="1"/>
    <col min="14104" max="14104" width="10.28515625" style="8" customWidth="1"/>
    <col min="14105" max="14326" width="6.85546875" style="8" customWidth="1"/>
    <col min="14327" max="14327" width="20.28515625" style="8" customWidth="1"/>
    <col min="14328" max="14328" width="196.42578125" style="8" customWidth="1"/>
    <col min="14329" max="14329" width="15.7109375" style="8" customWidth="1"/>
    <col min="14330" max="14330" width="14.5703125" style="8" customWidth="1"/>
    <col min="14331" max="14331" width="4.140625" style="8" customWidth="1"/>
    <col min="14332" max="14332" width="6.7109375" style="8" customWidth="1"/>
    <col min="14333" max="14333" width="11" style="8" customWidth="1"/>
    <col min="14334" max="14334" width="6.7109375" style="8" customWidth="1"/>
    <col min="14335" max="14335" width="3.85546875" style="8" customWidth="1"/>
    <col min="14336" max="14336" width="5.140625" style="8" customWidth="1"/>
    <col min="14337" max="14337" width="4.28515625" style="8" customWidth="1"/>
    <col min="14338" max="14338" width="7" style="8" customWidth="1"/>
    <col min="14339" max="14339" width="4" style="8" customWidth="1"/>
    <col min="14340" max="14340" width="10.28515625" style="8" customWidth="1"/>
    <col min="14341" max="14341" width="4.140625" style="8" customWidth="1"/>
    <col min="14342" max="14342" width="2.85546875" style="8" customWidth="1"/>
    <col min="14343" max="14343" width="10.28515625" style="8" customWidth="1"/>
    <col min="14344" max="14344" width="4.28515625" style="8" customWidth="1"/>
    <col min="14345" max="14345" width="6.5703125" style="8" customWidth="1"/>
    <col min="14346" max="14346" width="8.85546875" style="8" customWidth="1"/>
    <col min="14347" max="14347" width="7.140625" style="8" customWidth="1"/>
    <col min="14348" max="14348" width="13.42578125" style="8" customWidth="1"/>
    <col min="14349" max="14349" width="14" style="8" customWidth="1"/>
    <col min="14350" max="14353" width="6.5703125" style="8" customWidth="1"/>
    <col min="14354" max="14354" width="6.28515625" style="8" customWidth="1"/>
    <col min="14355" max="14357" width="6.5703125" style="8" customWidth="1"/>
    <col min="14358" max="14358" width="14.7109375" style="8" customWidth="1"/>
    <col min="14359" max="14359" width="14.85546875" style="8" customWidth="1"/>
    <col min="14360" max="14360" width="10.28515625" style="8" customWidth="1"/>
    <col min="14361" max="14582" width="6.85546875" style="8" customWidth="1"/>
    <col min="14583" max="14583" width="20.28515625" style="8" customWidth="1"/>
    <col min="14584" max="14584" width="196.42578125" style="8" customWidth="1"/>
    <col min="14585" max="14585" width="15.7109375" style="8" customWidth="1"/>
    <col min="14586" max="14586" width="14.5703125" style="8" customWidth="1"/>
    <col min="14587" max="14587" width="4.140625" style="8" customWidth="1"/>
    <col min="14588" max="14588" width="6.7109375" style="8" customWidth="1"/>
    <col min="14589" max="14589" width="11" style="8" customWidth="1"/>
    <col min="14590" max="14590" width="6.7109375" style="8" customWidth="1"/>
    <col min="14591" max="14591" width="3.85546875" style="8" customWidth="1"/>
    <col min="14592" max="14592" width="5.140625" style="8" customWidth="1"/>
    <col min="14593" max="14593" width="4.28515625" style="8" customWidth="1"/>
    <col min="14594" max="14594" width="7" style="8" customWidth="1"/>
    <col min="14595" max="14595" width="4" style="8" customWidth="1"/>
    <col min="14596" max="14596" width="10.28515625" style="8" customWidth="1"/>
    <col min="14597" max="14597" width="4.140625" style="8" customWidth="1"/>
    <col min="14598" max="14598" width="2.85546875" style="8" customWidth="1"/>
    <col min="14599" max="14599" width="10.28515625" style="8" customWidth="1"/>
    <col min="14600" max="14600" width="4.28515625" style="8" customWidth="1"/>
    <col min="14601" max="14601" width="6.5703125" style="8" customWidth="1"/>
    <col min="14602" max="14602" width="8.85546875" style="8" customWidth="1"/>
    <col min="14603" max="14603" width="7.140625" style="8" customWidth="1"/>
    <col min="14604" max="14604" width="13.42578125" style="8" customWidth="1"/>
    <col min="14605" max="14605" width="14" style="8" customWidth="1"/>
    <col min="14606" max="14609" width="6.5703125" style="8" customWidth="1"/>
    <col min="14610" max="14610" width="6.28515625" style="8" customWidth="1"/>
    <col min="14611" max="14613" width="6.5703125" style="8" customWidth="1"/>
    <col min="14614" max="14614" width="14.7109375" style="8" customWidth="1"/>
    <col min="14615" max="14615" width="14.85546875" style="8" customWidth="1"/>
    <col min="14616" max="14616" width="10.28515625" style="8" customWidth="1"/>
    <col min="14617" max="14838" width="6.85546875" style="8" customWidth="1"/>
    <col min="14839" max="14839" width="20.28515625" style="8" customWidth="1"/>
    <col min="14840" max="14840" width="196.42578125" style="8" customWidth="1"/>
    <col min="14841" max="14841" width="15.7109375" style="8" customWidth="1"/>
    <col min="14842" max="14842" width="14.5703125" style="8" customWidth="1"/>
    <col min="14843" max="14843" width="4.140625" style="8" customWidth="1"/>
    <col min="14844" max="14844" width="6.7109375" style="8" customWidth="1"/>
    <col min="14845" max="14845" width="11" style="8" customWidth="1"/>
    <col min="14846" max="14846" width="6.7109375" style="8" customWidth="1"/>
    <col min="14847" max="14847" width="3.85546875" style="8" customWidth="1"/>
    <col min="14848" max="14848" width="5.140625" style="8" customWidth="1"/>
    <col min="14849" max="14849" width="4.28515625" style="8" customWidth="1"/>
    <col min="14850" max="14850" width="7" style="8" customWidth="1"/>
    <col min="14851" max="14851" width="4" style="8" customWidth="1"/>
    <col min="14852" max="14852" width="10.28515625" style="8" customWidth="1"/>
    <col min="14853" max="14853" width="4.140625" style="8" customWidth="1"/>
    <col min="14854" max="14854" width="2.85546875" style="8" customWidth="1"/>
    <col min="14855" max="14855" width="10.28515625" style="8" customWidth="1"/>
    <col min="14856" max="14856" width="4.28515625" style="8" customWidth="1"/>
    <col min="14857" max="14857" width="6.5703125" style="8" customWidth="1"/>
    <col min="14858" max="14858" width="8.85546875" style="8" customWidth="1"/>
    <col min="14859" max="14859" width="7.140625" style="8" customWidth="1"/>
    <col min="14860" max="14860" width="13.42578125" style="8" customWidth="1"/>
    <col min="14861" max="14861" width="14" style="8" customWidth="1"/>
    <col min="14862" max="14865" width="6.5703125" style="8" customWidth="1"/>
    <col min="14866" max="14866" width="6.28515625" style="8" customWidth="1"/>
    <col min="14867" max="14869" width="6.5703125" style="8" customWidth="1"/>
    <col min="14870" max="14870" width="14.7109375" style="8" customWidth="1"/>
    <col min="14871" max="14871" width="14.85546875" style="8" customWidth="1"/>
    <col min="14872" max="14872" width="10.28515625" style="8" customWidth="1"/>
    <col min="14873" max="15094" width="6.85546875" style="8" customWidth="1"/>
    <col min="15095" max="15095" width="20.28515625" style="8" customWidth="1"/>
    <col min="15096" max="15096" width="196.42578125" style="8" customWidth="1"/>
    <col min="15097" max="15097" width="15.7109375" style="8" customWidth="1"/>
    <col min="15098" max="15098" width="14.5703125" style="8" customWidth="1"/>
    <col min="15099" max="15099" width="4.140625" style="8" customWidth="1"/>
    <col min="15100" max="15100" width="6.7109375" style="8" customWidth="1"/>
    <col min="15101" max="15101" width="11" style="8" customWidth="1"/>
    <col min="15102" max="15102" width="6.7109375" style="8" customWidth="1"/>
    <col min="15103" max="15103" width="3.85546875" style="8" customWidth="1"/>
    <col min="15104" max="15104" width="5.140625" style="8" customWidth="1"/>
    <col min="15105" max="15105" width="4.28515625" style="8" customWidth="1"/>
    <col min="15106" max="15106" width="7" style="8" customWidth="1"/>
    <col min="15107" max="15107" width="4" style="8" customWidth="1"/>
    <col min="15108" max="15108" width="10.28515625" style="8" customWidth="1"/>
    <col min="15109" max="15109" width="4.140625" style="8" customWidth="1"/>
    <col min="15110" max="15110" width="2.85546875" style="8" customWidth="1"/>
    <col min="15111" max="15111" width="10.28515625" style="8" customWidth="1"/>
    <col min="15112" max="15112" width="4.28515625" style="8" customWidth="1"/>
    <col min="15113" max="15113" width="6.5703125" style="8" customWidth="1"/>
    <col min="15114" max="15114" width="8.85546875" style="8" customWidth="1"/>
    <col min="15115" max="15115" width="7.140625" style="8" customWidth="1"/>
    <col min="15116" max="15116" width="13.42578125" style="8" customWidth="1"/>
    <col min="15117" max="15117" width="14" style="8" customWidth="1"/>
    <col min="15118" max="15121" width="6.5703125" style="8" customWidth="1"/>
    <col min="15122" max="15122" width="6.28515625" style="8" customWidth="1"/>
    <col min="15123" max="15125" width="6.5703125" style="8" customWidth="1"/>
    <col min="15126" max="15126" width="14.7109375" style="8" customWidth="1"/>
    <col min="15127" max="15127" width="14.85546875" style="8" customWidth="1"/>
    <col min="15128" max="15128" width="10.28515625" style="8" customWidth="1"/>
    <col min="15129" max="15350" width="6.85546875" style="8" customWidth="1"/>
    <col min="15351" max="15351" width="20.28515625" style="8" customWidth="1"/>
    <col min="15352" max="15352" width="196.42578125" style="8" customWidth="1"/>
    <col min="15353" max="15353" width="15.7109375" style="8" customWidth="1"/>
    <col min="15354" max="15354" width="14.5703125" style="8" customWidth="1"/>
    <col min="15355" max="15355" width="4.140625" style="8" customWidth="1"/>
    <col min="15356" max="15356" width="6.7109375" style="8" customWidth="1"/>
    <col min="15357" max="15357" width="11" style="8" customWidth="1"/>
    <col min="15358" max="15358" width="6.7109375" style="8" customWidth="1"/>
    <col min="15359" max="15359" width="3.85546875" style="8" customWidth="1"/>
    <col min="15360" max="15360" width="5.140625" style="8" customWidth="1"/>
    <col min="15361" max="15361" width="4.28515625" style="8" customWidth="1"/>
    <col min="15362" max="15362" width="7" style="8" customWidth="1"/>
    <col min="15363" max="15363" width="4" style="8" customWidth="1"/>
    <col min="15364" max="15364" width="10.28515625" style="8" customWidth="1"/>
    <col min="15365" max="15365" width="4.140625" style="8" customWidth="1"/>
    <col min="15366" max="15366" width="2.85546875" style="8" customWidth="1"/>
    <col min="15367" max="15367" width="10.28515625" style="8" customWidth="1"/>
    <col min="15368" max="15368" width="4.28515625" style="8" customWidth="1"/>
    <col min="15369" max="15369" width="6.5703125" style="8" customWidth="1"/>
    <col min="15370" max="15370" width="8.85546875" style="8" customWidth="1"/>
    <col min="15371" max="15371" width="7.140625" style="8" customWidth="1"/>
    <col min="15372" max="15372" width="13.42578125" style="8" customWidth="1"/>
    <col min="15373" max="15373" width="14" style="8" customWidth="1"/>
    <col min="15374" max="15377" width="6.5703125" style="8" customWidth="1"/>
    <col min="15378" max="15378" width="6.28515625" style="8" customWidth="1"/>
    <col min="15379" max="15381" width="6.5703125" style="8" customWidth="1"/>
    <col min="15382" max="15382" width="14.7109375" style="8" customWidth="1"/>
    <col min="15383" max="15383" width="14.85546875" style="8" customWidth="1"/>
    <col min="15384" max="15384" width="10.28515625" style="8" customWidth="1"/>
    <col min="15385" max="15606" width="6.85546875" style="8" customWidth="1"/>
    <col min="15607" max="15607" width="20.28515625" style="8" customWidth="1"/>
    <col min="15608" max="15608" width="196.42578125" style="8" customWidth="1"/>
    <col min="15609" max="15609" width="15.7109375" style="8" customWidth="1"/>
    <col min="15610" max="15610" width="14.5703125" style="8" customWidth="1"/>
    <col min="15611" max="15611" width="4.140625" style="8" customWidth="1"/>
    <col min="15612" max="15612" width="6.7109375" style="8" customWidth="1"/>
    <col min="15613" max="15613" width="11" style="8" customWidth="1"/>
    <col min="15614" max="15614" width="6.7109375" style="8" customWidth="1"/>
    <col min="15615" max="15615" width="3.85546875" style="8" customWidth="1"/>
    <col min="15616" max="15616" width="5.140625" style="8" customWidth="1"/>
    <col min="15617" max="15617" width="4.28515625" style="8" customWidth="1"/>
    <col min="15618" max="15618" width="7" style="8" customWidth="1"/>
    <col min="15619" max="15619" width="4" style="8" customWidth="1"/>
    <col min="15620" max="15620" width="10.28515625" style="8" customWidth="1"/>
    <col min="15621" max="15621" width="4.140625" style="8" customWidth="1"/>
    <col min="15622" max="15622" width="2.85546875" style="8" customWidth="1"/>
    <col min="15623" max="15623" width="10.28515625" style="8" customWidth="1"/>
    <col min="15624" max="15624" width="4.28515625" style="8" customWidth="1"/>
    <col min="15625" max="15625" width="6.5703125" style="8" customWidth="1"/>
    <col min="15626" max="15626" width="8.85546875" style="8" customWidth="1"/>
    <col min="15627" max="15627" width="7.140625" style="8" customWidth="1"/>
    <col min="15628" max="15628" width="13.42578125" style="8" customWidth="1"/>
    <col min="15629" max="15629" width="14" style="8" customWidth="1"/>
    <col min="15630" max="15633" width="6.5703125" style="8" customWidth="1"/>
    <col min="15634" max="15634" width="6.28515625" style="8" customWidth="1"/>
    <col min="15635" max="15637" width="6.5703125" style="8" customWidth="1"/>
    <col min="15638" max="15638" width="14.7109375" style="8" customWidth="1"/>
    <col min="15639" max="15639" width="14.85546875" style="8" customWidth="1"/>
    <col min="15640" max="15640" width="10.28515625" style="8" customWidth="1"/>
    <col min="15641" max="15862" width="6.85546875" style="8" customWidth="1"/>
    <col min="15863" max="15863" width="20.28515625" style="8" customWidth="1"/>
    <col min="15864" max="15864" width="196.42578125" style="8" customWidth="1"/>
    <col min="15865" max="15865" width="15.7109375" style="8" customWidth="1"/>
    <col min="15866" max="15866" width="14.5703125" style="8" customWidth="1"/>
    <col min="15867" max="15867" width="4.140625" style="8" customWidth="1"/>
    <col min="15868" max="15868" width="6.7109375" style="8" customWidth="1"/>
    <col min="15869" max="15869" width="11" style="8" customWidth="1"/>
    <col min="15870" max="15870" width="6.7109375" style="8" customWidth="1"/>
    <col min="15871" max="15871" width="3.85546875" style="8" customWidth="1"/>
    <col min="15872" max="15872" width="5.140625" style="8" customWidth="1"/>
    <col min="15873" max="15873" width="4.28515625" style="8" customWidth="1"/>
    <col min="15874" max="15874" width="7" style="8" customWidth="1"/>
    <col min="15875" max="15875" width="4" style="8" customWidth="1"/>
    <col min="15876" max="15876" width="10.28515625" style="8" customWidth="1"/>
    <col min="15877" max="15877" width="4.140625" style="8" customWidth="1"/>
    <col min="15878" max="15878" width="2.85546875" style="8" customWidth="1"/>
    <col min="15879" max="15879" width="10.28515625" style="8" customWidth="1"/>
    <col min="15880" max="15880" width="4.28515625" style="8" customWidth="1"/>
    <col min="15881" max="15881" width="6.5703125" style="8" customWidth="1"/>
    <col min="15882" max="15882" width="8.85546875" style="8" customWidth="1"/>
    <col min="15883" max="15883" width="7.140625" style="8" customWidth="1"/>
    <col min="15884" max="15884" width="13.42578125" style="8" customWidth="1"/>
    <col min="15885" max="15885" width="14" style="8" customWidth="1"/>
    <col min="15886" max="15889" width="6.5703125" style="8" customWidth="1"/>
    <col min="15890" max="15890" width="6.28515625" style="8" customWidth="1"/>
    <col min="15891" max="15893" width="6.5703125" style="8" customWidth="1"/>
    <col min="15894" max="15894" width="14.7109375" style="8" customWidth="1"/>
    <col min="15895" max="15895" width="14.85546875" style="8" customWidth="1"/>
    <col min="15896" max="15896" width="10.28515625" style="8" customWidth="1"/>
    <col min="15897" max="16118" width="6.85546875" style="8" customWidth="1"/>
    <col min="16119" max="16119" width="20.28515625" style="8" customWidth="1"/>
    <col min="16120" max="16120" width="196.42578125" style="8" customWidth="1"/>
    <col min="16121" max="16121" width="15.7109375" style="8" customWidth="1"/>
    <col min="16122" max="16122" width="14.5703125" style="8" customWidth="1"/>
    <col min="16123" max="16123" width="4.140625" style="8" customWidth="1"/>
    <col min="16124" max="16124" width="6.7109375" style="8" customWidth="1"/>
    <col min="16125" max="16125" width="11" style="8" customWidth="1"/>
    <col min="16126" max="16126" width="6.7109375" style="8" customWidth="1"/>
    <col min="16127" max="16127" width="3.85546875" style="8" customWidth="1"/>
    <col min="16128" max="16128" width="5.140625" style="8" customWidth="1"/>
    <col min="16129" max="16129" width="4.28515625" style="8" customWidth="1"/>
    <col min="16130" max="16130" width="7" style="8" customWidth="1"/>
    <col min="16131" max="16131" width="4" style="8" customWidth="1"/>
    <col min="16132" max="16132" width="10.28515625" style="8" customWidth="1"/>
    <col min="16133" max="16133" width="4.140625" style="8" customWidth="1"/>
    <col min="16134" max="16134" width="2.85546875" style="8" customWidth="1"/>
    <col min="16135" max="16135" width="10.28515625" style="8" customWidth="1"/>
    <col min="16136" max="16136" width="4.28515625" style="8" customWidth="1"/>
    <col min="16137" max="16137" width="6.5703125" style="8" customWidth="1"/>
    <col min="16138" max="16138" width="8.85546875" style="8" customWidth="1"/>
    <col min="16139" max="16139" width="7.140625" style="8" customWidth="1"/>
    <col min="16140" max="16140" width="13.42578125" style="8" customWidth="1"/>
    <col min="16141" max="16141" width="14" style="8" customWidth="1"/>
    <col min="16142" max="16145" width="6.5703125" style="8" customWidth="1"/>
    <col min="16146" max="16146" width="6.28515625" style="8" customWidth="1"/>
    <col min="16147" max="16149" width="6.5703125" style="8" customWidth="1"/>
    <col min="16150" max="16150" width="14.7109375" style="8" customWidth="1"/>
    <col min="16151" max="16151" width="14.85546875" style="8" customWidth="1"/>
    <col min="16152" max="16152" width="10.28515625" style="8" customWidth="1"/>
    <col min="16153" max="16384" width="6.85546875" style="8" customWidth="1"/>
  </cols>
  <sheetData>
    <row r="1" spans="1:24"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11" t="s">
        <v>23</v>
      </c>
    </row>
    <row r="2" spans="1:24" x14ac:dyDescent="0.25">
      <c r="A2" s="9" t="s">
        <v>482</v>
      </c>
      <c r="B2" s="9" t="s">
        <v>483</v>
      </c>
      <c r="F2" s="9" t="s">
        <v>26</v>
      </c>
      <c r="G2" s="9" t="s">
        <v>484</v>
      </c>
      <c r="H2" s="9" t="s">
        <v>27</v>
      </c>
      <c r="L2" s="9" t="s">
        <v>28</v>
      </c>
      <c r="T2" s="9" t="s">
        <v>29</v>
      </c>
      <c r="U2" s="9" t="s">
        <v>29</v>
      </c>
      <c r="X2" s="12">
        <v>376</v>
      </c>
    </row>
    <row r="3" spans="1:24" x14ac:dyDescent="0.25">
      <c r="A3" s="9" t="s">
        <v>485</v>
      </c>
      <c r="B3" s="9" t="s">
        <v>486</v>
      </c>
      <c r="F3" s="9" t="s">
        <v>26</v>
      </c>
      <c r="G3" s="9" t="s">
        <v>484</v>
      </c>
      <c r="H3" s="9" t="s">
        <v>27</v>
      </c>
      <c r="L3" s="9" t="s">
        <v>28</v>
      </c>
      <c r="T3" s="9" t="s">
        <v>29</v>
      </c>
      <c r="U3" s="9" t="s">
        <v>29</v>
      </c>
      <c r="X3" s="12">
        <v>376</v>
      </c>
    </row>
    <row r="4" spans="1:24" x14ac:dyDescent="0.25">
      <c r="A4" s="9" t="s">
        <v>487</v>
      </c>
      <c r="B4" s="9" t="s">
        <v>488</v>
      </c>
      <c r="F4" s="9" t="s">
        <v>26</v>
      </c>
      <c r="G4" s="9" t="s">
        <v>484</v>
      </c>
      <c r="H4" s="9" t="s">
        <v>27</v>
      </c>
      <c r="L4" s="9" t="s">
        <v>28</v>
      </c>
      <c r="T4" s="9" t="s">
        <v>28</v>
      </c>
      <c r="U4" s="9" t="s">
        <v>28</v>
      </c>
      <c r="X4" s="12">
        <v>376</v>
      </c>
    </row>
    <row r="5" spans="1:24" x14ac:dyDescent="0.25">
      <c r="A5" s="9" t="s">
        <v>489</v>
      </c>
      <c r="B5" s="9" t="s">
        <v>490</v>
      </c>
      <c r="F5" s="9" t="s">
        <v>26</v>
      </c>
      <c r="G5" s="9" t="s">
        <v>484</v>
      </c>
      <c r="H5" s="9" t="s">
        <v>27</v>
      </c>
      <c r="L5" s="9" t="s">
        <v>28</v>
      </c>
      <c r="T5" s="9" t="s">
        <v>28</v>
      </c>
      <c r="U5" s="9" t="s">
        <v>28</v>
      </c>
      <c r="X5" s="12">
        <v>190</v>
      </c>
    </row>
    <row r="6" spans="1:24" x14ac:dyDescent="0.25">
      <c r="A6" s="9" t="s">
        <v>491</v>
      </c>
      <c r="B6" s="9" t="s">
        <v>492</v>
      </c>
      <c r="F6" s="9" t="s">
        <v>26</v>
      </c>
      <c r="G6" s="9" t="s">
        <v>484</v>
      </c>
      <c r="H6" s="9" t="s">
        <v>27</v>
      </c>
      <c r="L6" s="9" t="s">
        <v>28</v>
      </c>
      <c r="T6" s="9" t="s">
        <v>28</v>
      </c>
      <c r="U6" s="9" t="s">
        <v>28</v>
      </c>
      <c r="W6" s="10">
        <v>39849</v>
      </c>
      <c r="X6" s="12">
        <v>179</v>
      </c>
    </row>
    <row r="7" spans="1:24" x14ac:dyDescent="0.25">
      <c r="A7" s="9" t="s">
        <v>493</v>
      </c>
      <c r="B7" s="9" t="s">
        <v>492</v>
      </c>
      <c r="F7" s="9" t="s">
        <v>26</v>
      </c>
      <c r="G7" s="9" t="s">
        <v>484</v>
      </c>
      <c r="H7" s="9" t="s">
        <v>27</v>
      </c>
      <c r="L7" s="9" t="s">
        <v>28</v>
      </c>
      <c r="T7" s="9" t="s">
        <v>29</v>
      </c>
      <c r="U7" s="9" t="s">
        <v>29</v>
      </c>
      <c r="X7" s="12">
        <v>179</v>
      </c>
    </row>
    <row r="8" spans="1:24" x14ac:dyDescent="0.25">
      <c r="A8" s="9" t="s">
        <v>494</v>
      </c>
      <c r="B8" s="9" t="s">
        <v>495</v>
      </c>
      <c r="F8" s="9" t="s">
        <v>26</v>
      </c>
      <c r="G8" s="9" t="s">
        <v>484</v>
      </c>
      <c r="H8" s="9" t="s">
        <v>27</v>
      </c>
      <c r="L8" s="9" t="s">
        <v>28</v>
      </c>
      <c r="T8" s="9" t="s">
        <v>28</v>
      </c>
      <c r="U8" s="9" t="s">
        <v>28</v>
      </c>
      <c r="X8" s="12">
        <v>1952</v>
      </c>
    </row>
    <row r="9" spans="1:24" x14ac:dyDescent="0.25">
      <c r="A9" s="9" t="s">
        <v>496</v>
      </c>
      <c r="B9" s="9" t="s">
        <v>497</v>
      </c>
      <c r="F9" s="9" t="s">
        <v>26</v>
      </c>
      <c r="G9" s="9" t="s">
        <v>484</v>
      </c>
      <c r="H9" s="9" t="s">
        <v>27</v>
      </c>
      <c r="L9" s="9" t="s">
        <v>28</v>
      </c>
      <c r="T9" s="9" t="s">
        <v>28</v>
      </c>
      <c r="U9" s="9" t="s">
        <v>28</v>
      </c>
      <c r="X9" s="12">
        <v>4420</v>
      </c>
    </row>
    <row r="10" spans="1:24" x14ac:dyDescent="0.25">
      <c r="A10" s="9" t="s">
        <v>498</v>
      </c>
      <c r="B10" s="9" t="s">
        <v>499</v>
      </c>
      <c r="F10" s="9" t="s">
        <v>26</v>
      </c>
      <c r="G10" s="9" t="s">
        <v>484</v>
      </c>
      <c r="H10" s="9" t="s">
        <v>27</v>
      </c>
      <c r="L10" s="9" t="s">
        <v>28</v>
      </c>
      <c r="T10" s="9" t="s">
        <v>29</v>
      </c>
      <c r="U10" s="9" t="s">
        <v>29</v>
      </c>
      <c r="X10" s="12">
        <v>2948</v>
      </c>
    </row>
    <row r="11" spans="1:24" x14ac:dyDescent="0.25">
      <c r="A11" s="9" t="s">
        <v>500</v>
      </c>
      <c r="B11" s="9" t="s">
        <v>501</v>
      </c>
      <c r="F11" s="9" t="s">
        <v>26</v>
      </c>
      <c r="G11" s="9" t="s">
        <v>484</v>
      </c>
      <c r="H11" s="9" t="s">
        <v>27</v>
      </c>
      <c r="L11" s="9" t="s">
        <v>28</v>
      </c>
      <c r="T11" s="9" t="s">
        <v>28</v>
      </c>
      <c r="U11" s="9" t="s">
        <v>28</v>
      </c>
      <c r="X11" s="12">
        <v>1599</v>
      </c>
    </row>
    <row r="12" spans="1:24" x14ac:dyDescent="0.25">
      <c r="A12" s="9" t="s">
        <v>502</v>
      </c>
      <c r="B12" s="9" t="s">
        <v>503</v>
      </c>
      <c r="F12" s="9" t="s">
        <v>26</v>
      </c>
      <c r="G12" s="9" t="s">
        <v>484</v>
      </c>
      <c r="H12" s="9" t="s">
        <v>27</v>
      </c>
      <c r="L12" s="9" t="s">
        <v>28</v>
      </c>
      <c r="T12" s="9" t="s">
        <v>28</v>
      </c>
      <c r="U12" s="9" t="s">
        <v>28</v>
      </c>
      <c r="X12" s="12">
        <v>724</v>
      </c>
    </row>
    <row r="13" spans="1:24" x14ac:dyDescent="0.25">
      <c r="A13" s="9" t="s">
        <v>504</v>
      </c>
      <c r="B13" s="9" t="s">
        <v>505</v>
      </c>
      <c r="D13" s="9" t="s">
        <v>506</v>
      </c>
      <c r="F13" s="9" t="s">
        <v>26</v>
      </c>
      <c r="G13" s="9" t="s">
        <v>484</v>
      </c>
      <c r="H13" s="9" t="s">
        <v>27</v>
      </c>
      <c r="L13" s="9" t="s">
        <v>28</v>
      </c>
      <c r="T13" s="9" t="s">
        <v>29</v>
      </c>
      <c r="U13" s="9" t="s">
        <v>29</v>
      </c>
      <c r="X13" s="12">
        <v>1282.05</v>
      </c>
    </row>
    <row r="14" spans="1:24" x14ac:dyDescent="0.25">
      <c r="A14" s="9" t="s">
        <v>506</v>
      </c>
      <c r="B14" s="9" t="s">
        <v>501</v>
      </c>
      <c r="C14" s="9" t="s">
        <v>504</v>
      </c>
      <c r="F14" s="9" t="s">
        <v>26</v>
      </c>
      <c r="G14" s="9" t="s">
        <v>484</v>
      </c>
      <c r="H14" s="9" t="s">
        <v>27</v>
      </c>
      <c r="L14" s="9" t="s">
        <v>28</v>
      </c>
      <c r="T14" s="9" t="s">
        <v>28</v>
      </c>
      <c r="U14" s="9" t="s">
        <v>28</v>
      </c>
      <c r="V14" s="10">
        <v>0</v>
      </c>
      <c r="W14" s="10">
        <v>0</v>
      </c>
      <c r="X14" s="12">
        <v>1282</v>
      </c>
    </row>
    <row r="15" spans="1:24" x14ac:dyDescent="0.25">
      <c r="A15" s="9" t="s">
        <v>507</v>
      </c>
      <c r="B15" s="9" t="s">
        <v>508</v>
      </c>
      <c r="F15" s="9" t="s">
        <v>26</v>
      </c>
      <c r="G15" s="9" t="s">
        <v>484</v>
      </c>
      <c r="H15" s="9" t="s">
        <v>27</v>
      </c>
      <c r="L15" s="9" t="s">
        <v>28</v>
      </c>
      <c r="T15" s="9" t="s">
        <v>28</v>
      </c>
      <c r="U15" s="9" t="s">
        <v>28</v>
      </c>
      <c r="X15" s="12">
        <v>3036</v>
      </c>
    </row>
    <row r="16" spans="1:24" x14ac:dyDescent="0.25">
      <c r="A16" s="9" t="s">
        <v>509</v>
      </c>
      <c r="B16" s="9" t="s">
        <v>510</v>
      </c>
      <c r="F16" s="9" t="s">
        <v>26</v>
      </c>
      <c r="G16" s="9" t="s">
        <v>484</v>
      </c>
      <c r="H16" s="9" t="s">
        <v>27</v>
      </c>
      <c r="L16" s="9" t="s">
        <v>28</v>
      </c>
      <c r="T16" s="9" t="s">
        <v>29</v>
      </c>
      <c r="U16" s="9" t="s">
        <v>29</v>
      </c>
      <c r="X16" s="12">
        <v>3036</v>
      </c>
    </row>
    <row r="17" spans="1:24" x14ac:dyDescent="0.25">
      <c r="A17" s="9" t="s">
        <v>511</v>
      </c>
      <c r="B17" s="9" t="s">
        <v>512</v>
      </c>
      <c r="F17" s="9" t="s">
        <v>26</v>
      </c>
      <c r="G17" s="9" t="s">
        <v>484</v>
      </c>
      <c r="H17" s="9" t="s">
        <v>27</v>
      </c>
      <c r="L17" s="9" t="s">
        <v>28</v>
      </c>
      <c r="T17" s="9" t="s">
        <v>28</v>
      </c>
      <c r="U17" s="9" t="s">
        <v>28</v>
      </c>
      <c r="X17" s="12">
        <v>1999</v>
      </c>
    </row>
    <row r="18" spans="1:24" x14ac:dyDescent="0.25">
      <c r="A18" s="9" t="s">
        <v>513</v>
      </c>
      <c r="B18" s="9" t="s">
        <v>514</v>
      </c>
      <c r="F18" s="9" t="s">
        <v>26</v>
      </c>
      <c r="G18" s="9" t="s">
        <v>484</v>
      </c>
      <c r="H18" s="9" t="s">
        <v>27</v>
      </c>
      <c r="L18" s="9" t="s">
        <v>28</v>
      </c>
      <c r="T18" s="9" t="s">
        <v>28</v>
      </c>
      <c r="U18" s="9" t="s">
        <v>28</v>
      </c>
      <c r="X18" s="12">
        <v>3036</v>
      </c>
    </row>
    <row r="19" spans="1:24" x14ac:dyDescent="0.25">
      <c r="A19" s="9" t="s">
        <v>515</v>
      </c>
      <c r="B19" s="9" t="s">
        <v>516</v>
      </c>
      <c r="E19" s="9" t="s">
        <v>517</v>
      </c>
      <c r="F19" s="9" t="s">
        <v>26</v>
      </c>
      <c r="G19" s="9" t="s">
        <v>484</v>
      </c>
      <c r="H19" s="9" t="s">
        <v>27</v>
      </c>
      <c r="L19" s="9" t="s">
        <v>28</v>
      </c>
      <c r="T19" s="9" t="s">
        <v>29</v>
      </c>
      <c r="U19" s="9" t="s">
        <v>29</v>
      </c>
      <c r="X19" s="12">
        <v>6071</v>
      </c>
    </row>
    <row r="20" spans="1:24" x14ac:dyDescent="0.25">
      <c r="A20" s="9" t="s">
        <v>518</v>
      </c>
      <c r="B20" s="9" t="s">
        <v>519</v>
      </c>
      <c r="F20" s="9" t="s">
        <v>26</v>
      </c>
      <c r="G20" s="9" t="s">
        <v>484</v>
      </c>
      <c r="H20" s="9" t="s">
        <v>27</v>
      </c>
      <c r="L20" s="9" t="s">
        <v>28</v>
      </c>
      <c r="T20" s="9" t="s">
        <v>28</v>
      </c>
      <c r="U20" s="9" t="s">
        <v>28</v>
      </c>
      <c r="X20" s="12">
        <v>799</v>
      </c>
    </row>
    <row r="21" spans="1:24" x14ac:dyDescent="0.25">
      <c r="A21" s="9" t="s">
        <v>520</v>
      </c>
      <c r="B21" s="9" t="s">
        <v>521</v>
      </c>
      <c r="F21" s="9" t="s">
        <v>26</v>
      </c>
      <c r="G21" s="9" t="s">
        <v>484</v>
      </c>
      <c r="H21" s="9" t="s">
        <v>27</v>
      </c>
      <c r="L21" s="9" t="s">
        <v>28</v>
      </c>
      <c r="T21" s="9" t="s">
        <v>28</v>
      </c>
      <c r="U21" s="9" t="s">
        <v>28</v>
      </c>
      <c r="X21" s="12">
        <v>54</v>
      </c>
    </row>
    <row r="22" spans="1:24" x14ac:dyDescent="0.25">
      <c r="A22" s="9" t="s">
        <v>522</v>
      </c>
      <c r="B22" s="9" t="s">
        <v>523</v>
      </c>
      <c r="F22" s="9" t="s">
        <v>26</v>
      </c>
      <c r="G22" s="9" t="s">
        <v>484</v>
      </c>
      <c r="H22" s="9" t="s">
        <v>27</v>
      </c>
      <c r="L22" s="9" t="s">
        <v>28</v>
      </c>
      <c r="T22" s="9" t="s">
        <v>28</v>
      </c>
      <c r="U22" s="9" t="s">
        <v>28</v>
      </c>
      <c r="X22" s="12">
        <v>265</v>
      </c>
    </row>
    <row r="23" spans="1:24" x14ac:dyDescent="0.25">
      <c r="A23" s="9" t="s">
        <v>524</v>
      </c>
      <c r="B23" s="9" t="s">
        <v>525</v>
      </c>
      <c r="F23" s="9" t="s">
        <v>26</v>
      </c>
      <c r="G23" s="9" t="s">
        <v>484</v>
      </c>
      <c r="H23" s="9" t="s">
        <v>27</v>
      </c>
      <c r="L23" s="9" t="s">
        <v>28</v>
      </c>
      <c r="T23" s="9" t="s">
        <v>28</v>
      </c>
      <c r="U23" s="9" t="s">
        <v>28</v>
      </c>
      <c r="X23" s="12">
        <v>265</v>
      </c>
    </row>
    <row r="24" spans="1:24" x14ac:dyDescent="0.25">
      <c r="A24" s="9" t="s">
        <v>526</v>
      </c>
      <c r="B24" s="9" t="s">
        <v>527</v>
      </c>
      <c r="F24" s="9" t="s">
        <v>26</v>
      </c>
      <c r="G24" s="9" t="s">
        <v>484</v>
      </c>
      <c r="H24" s="9" t="s">
        <v>27</v>
      </c>
      <c r="L24" s="9" t="s">
        <v>28</v>
      </c>
      <c r="T24" s="9" t="s">
        <v>28</v>
      </c>
      <c r="U24" s="9" t="s">
        <v>28</v>
      </c>
      <c r="X24" s="12">
        <v>25</v>
      </c>
    </row>
    <row r="25" spans="1:24" x14ac:dyDescent="0.25">
      <c r="A25" s="9" t="s">
        <v>528</v>
      </c>
      <c r="B25" s="9" t="s">
        <v>529</v>
      </c>
      <c r="F25" s="9" t="s">
        <v>26</v>
      </c>
      <c r="G25" s="9" t="s">
        <v>484</v>
      </c>
      <c r="H25" s="9" t="s">
        <v>27</v>
      </c>
      <c r="L25" s="9" t="s">
        <v>28</v>
      </c>
      <c r="T25" s="9" t="s">
        <v>28</v>
      </c>
      <c r="U25" s="9" t="s">
        <v>28</v>
      </c>
      <c r="X25" s="12">
        <v>1670</v>
      </c>
    </row>
    <row r="26" spans="1:24" x14ac:dyDescent="0.25">
      <c r="A26" s="9" t="s">
        <v>530</v>
      </c>
      <c r="B26" s="9" t="s">
        <v>531</v>
      </c>
      <c r="F26" s="9" t="s">
        <v>26</v>
      </c>
      <c r="G26" s="9" t="s">
        <v>484</v>
      </c>
      <c r="H26" s="9" t="s">
        <v>27</v>
      </c>
      <c r="L26" s="9" t="s">
        <v>28</v>
      </c>
      <c r="T26" s="9" t="s">
        <v>28</v>
      </c>
      <c r="U26" s="9" t="s">
        <v>28</v>
      </c>
      <c r="X26" s="12">
        <v>221</v>
      </c>
    </row>
    <row r="27" spans="1:24" x14ac:dyDescent="0.25">
      <c r="A27" s="9" t="s">
        <v>532</v>
      </c>
      <c r="B27" s="9" t="s">
        <v>533</v>
      </c>
      <c r="F27" s="9" t="s">
        <v>26</v>
      </c>
      <c r="G27" s="9" t="s">
        <v>484</v>
      </c>
      <c r="H27" s="9" t="s">
        <v>27</v>
      </c>
      <c r="L27" s="9" t="s">
        <v>28</v>
      </c>
      <c r="T27" s="9" t="s">
        <v>28</v>
      </c>
      <c r="U27" s="9" t="s">
        <v>28</v>
      </c>
      <c r="X27" s="12">
        <v>222</v>
      </c>
    </row>
    <row r="28" spans="1:24" x14ac:dyDescent="0.25">
      <c r="A28" s="9" t="s">
        <v>534</v>
      </c>
      <c r="B28" s="9" t="s">
        <v>535</v>
      </c>
      <c r="F28" s="9" t="s">
        <v>26</v>
      </c>
      <c r="G28" s="9" t="s">
        <v>484</v>
      </c>
      <c r="H28" s="9" t="s">
        <v>27</v>
      </c>
      <c r="L28" s="9" t="s">
        <v>28</v>
      </c>
      <c r="T28" s="9" t="s">
        <v>28</v>
      </c>
      <c r="U28" s="9" t="s">
        <v>28</v>
      </c>
      <c r="X28" s="12">
        <v>28</v>
      </c>
    </row>
    <row r="29" spans="1:24" x14ac:dyDescent="0.25">
      <c r="A29" s="9" t="s">
        <v>536</v>
      </c>
      <c r="B29" s="9" t="s">
        <v>537</v>
      </c>
      <c r="F29" s="9" t="s">
        <v>26</v>
      </c>
      <c r="G29" s="9" t="s">
        <v>484</v>
      </c>
      <c r="H29" s="9" t="s">
        <v>27</v>
      </c>
      <c r="L29" s="9" t="s">
        <v>28</v>
      </c>
      <c r="T29" s="9" t="s">
        <v>28</v>
      </c>
      <c r="U29" s="9" t="s">
        <v>28</v>
      </c>
      <c r="X29" s="12">
        <v>104</v>
      </c>
    </row>
    <row r="30" spans="1:24" x14ac:dyDescent="0.25">
      <c r="A30" s="9" t="s">
        <v>538</v>
      </c>
      <c r="B30" s="9" t="s">
        <v>539</v>
      </c>
      <c r="F30" s="9" t="s">
        <v>26</v>
      </c>
      <c r="G30" s="9" t="s">
        <v>484</v>
      </c>
      <c r="H30" s="9" t="s">
        <v>27</v>
      </c>
      <c r="L30" s="9" t="s">
        <v>28</v>
      </c>
      <c r="T30" s="9" t="s">
        <v>29</v>
      </c>
      <c r="U30" s="9" t="s">
        <v>29</v>
      </c>
      <c r="X30" s="12">
        <v>5250</v>
      </c>
    </row>
    <row r="31" spans="1:24" x14ac:dyDescent="0.25">
      <c r="A31" s="9" t="s">
        <v>540</v>
      </c>
      <c r="B31" s="9" t="s">
        <v>541</v>
      </c>
      <c r="F31" s="9" t="s">
        <v>26</v>
      </c>
      <c r="G31" s="9" t="s">
        <v>484</v>
      </c>
      <c r="H31" s="9" t="s">
        <v>27</v>
      </c>
      <c r="L31" s="9" t="s">
        <v>28</v>
      </c>
      <c r="T31" s="9" t="s">
        <v>28</v>
      </c>
      <c r="U31" s="9" t="s">
        <v>28</v>
      </c>
      <c r="X31" s="12">
        <v>5940</v>
      </c>
    </row>
    <row r="32" spans="1:24" x14ac:dyDescent="0.25">
      <c r="A32" s="9" t="s">
        <v>542</v>
      </c>
      <c r="B32" s="9" t="s">
        <v>543</v>
      </c>
      <c r="F32" s="9" t="s">
        <v>26</v>
      </c>
      <c r="G32" s="9" t="s">
        <v>484</v>
      </c>
      <c r="H32" s="9" t="s">
        <v>27</v>
      </c>
      <c r="L32" s="9" t="s">
        <v>28</v>
      </c>
      <c r="T32" s="9" t="s">
        <v>29</v>
      </c>
      <c r="U32" s="9" t="s">
        <v>29</v>
      </c>
      <c r="X32" s="12">
        <v>5529</v>
      </c>
    </row>
    <row r="33" spans="1:24" x14ac:dyDescent="0.25">
      <c r="A33" s="9" t="s">
        <v>544</v>
      </c>
      <c r="B33" s="9" t="s">
        <v>545</v>
      </c>
      <c r="C33" s="9" t="s">
        <v>140</v>
      </c>
      <c r="F33" s="9" t="s">
        <v>26</v>
      </c>
      <c r="G33" s="9" t="s">
        <v>484</v>
      </c>
      <c r="H33" s="9" t="s">
        <v>27</v>
      </c>
      <c r="L33" s="9" t="s">
        <v>28</v>
      </c>
      <c r="T33" s="9" t="s">
        <v>28</v>
      </c>
      <c r="U33" s="9" t="s">
        <v>28</v>
      </c>
      <c r="X33" s="12">
        <v>680</v>
      </c>
    </row>
    <row r="34" spans="1:24" x14ac:dyDescent="0.25">
      <c r="A34" s="9" t="s">
        <v>140</v>
      </c>
      <c r="B34" s="9" t="s">
        <v>546</v>
      </c>
      <c r="D34" s="9" t="s">
        <v>544</v>
      </c>
      <c r="F34" s="9" t="s">
        <v>26</v>
      </c>
      <c r="G34" s="9" t="s">
        <v>484</v>
      </c>
      <c r="H34" s="9" t="s">
        <v>27</v>
      </c>
      <c r="L34" s="9" t="s">
        <v>28</v>
      </c>
      <c r="T34" s="9" t="s">
        <v>28</v>
      </c>
      <c r="U34" s="9" t="s">
        <v>28</v>
      </c>
      <c r="X34" s="12">
        <v>680</v>
      </c>
    </row>
    <row r="35" spans="1:24" x14ac:dyDescent="0.25">
      <c r="A35" s="9" t="s">
        <v>547</v>
      </c>
      <c r="B35" s="9" t="s">
        <v>548</v>
      </c>
      <c r="C35" s="9" t="s">
        <v>131</v>
      </c>
      <c r="F35" s="9" t="s">
        <v>26</v>
      </c>
      <c r="G35" s="9" t="s">
        <v>484</v>
      </c>
      <c r="H35" s="9" t="s">
        <v>27</v>
      </c>
      <c r="L35" s="9" t="s">
        <v>28</v>
      </c>
      <c r="T35" s="9" t="s">
        <v>28</v>
      </c>
      <c r="U35" s="9" t="s">
        <v>28</v>
      </c>
      <c r="X35" s="12">
        <v>475</v>
      </c>
    </row>
    <row r="36" spans="1:24" x14ac:dyDescent="0.25">
      <c r="A36" s="9" t="s">
        <v>131</v>
      </c>
      <c r="B36" s="9" t="s">
        <v>549</v>
      </c>
      <c r="D36" s="9" t="s">
        <v>547</v>
      </c>
      <c r="F36" s="9" t="s">
        <v>26</v>
      </c>
      <c r="G36" s="9" t="s">
        <v>484</v>
      </c>
      <c r="H36" s="9" t="s">
        <v>27</v>
      </c>
      <c r="L36" s="9" t="s">
        <v>28</v>
      </c>
      <c r="T36" s="9" t="s">
        <v>28</v>
      </c>
      <c r="U36" s="9" t="s">
        <v>28</v>
      </c>
      <c r="X36" s="12">
        <v>475</v>
      </c>
    </row>
    <row r="37" spans="1:24" x14ac:dyDescent="0.25">
      <c r="A37" s="9" t="s">
        <v>550</v>
      </c>
      <c r="B37" s="9" t="s">
        <v>551</v>
      </c>
      <c r="F37" s="9" t="s">
        <v>26</v>
      </c>
      <c r="G37" s="9" t="s">
        <v>484</v>
      </c>
      <c r="H37" s="9" t="s">
        <v>27</v>
      </c>
      <c r="L37" s="9" t="s">
        <v>28</v>
      </c>
      <c r="T37" s="9" t="s">
        <v>28</v>
      </c>
      <c r="U37" s="9" t="s">
        <v>28</v>
      </c>
      <c r="X37" s="12">
        <v>5828</v>
      </c>
    </row>
    <row r="38" spans="1:24" x14ac:dyDescent="0.25">
      <c r="A38" s="9" t="s">
        <v>552</v>
      </c>
      <c r="B38" s="9" t="s">
        <v>553</v>
      </c>
      <c r="F38" s="9" t="s">
        <v>26</v>
      </c>
      <c r="G38" s="9" t="s">
        <v>484</v>
      </c>
      <c r="H38" s="9" t="s">
        <v>27</v>
      </c>
      <c r="L38" s="9" t="s">
        <v>28</v>
      </c>
      <c r="T38" s="9" t="s">
        <v>28</v>
      </c>
      <c r="U38" s="9" t="s">
        <v>28</v>
      </c>
      <c r="X38" s="12">
        <v>6422</v>
      </c>
    </row>
    <row r="39" spans="1:24" x14ac:dyDescent="0.25">
      <c r="A39" s="9" t="s">
        <v>554</v>
      </c>
      <c r="B39" s="9" t="s">
        <v>555</v>
      </c>
      <c r="D39" s="9" t="s">
        <v>556</v>
      </c>
      <c r="F39" s="9" t="s">
        <v>26</v>
      </c>
      <c r="G39" s="9" t="s">
        <v>484</v>
      </c>
      <c r="H39" s="9" t="s">
        <v>27</v>
      </c>
      <c r="L39" s="9" t="s">
        <v>28</v>
      </c>
      <c r="T39" s="9" t="s">
        <v>28</v>
      </c>
      <c r="U39" s="9" t="s">
        <v>28</v>
      </c>
      <c r="X39" s="12">
        <v>6422</v>
      </c>
    </row>
    <row r="40" spans="1:24" x14ac:dyDescent="0.25">
      <c r="A40" s="9" t="s">
        <v>556</v>
      </c>
      <c r="B40" s="9" t="s">
        <v>555</v>
      </c>
      <c r="C40" s="9" t="s">
        <v>554</v>
      </c>
      <c r="F40" s="9" t="s">
        <v>26</v>
      </c>
      <c r="G40" s="9" t="s">
        <v>484</v>
      </c>
      <c r="H40" s="9" t="s">
        <v>27</v>
      </c>
      <c r="L40" s="9" t="s">
        <v>28</v>
      </c>
      <c r="T40" s="9" t="s">
        <v>29</v>
      </c>
      <c r="U40" s="9" t="s">
        <v>29</v>
      </c>
      <c r="X40" s="12">
        <v>6422</v>
      </c>
    </row>
    <row r="41" spans="1:24" x14ac:dyDescent="0.25">
      <c r="A41" s="9" t="s">
        <v>124</v>
      </c>
      <c r="B41" s="9" t="s">
        <v>557</v>
      </c>
      <c r="D41" s="9" t="s">
        <v>122</v>
      </c>
      <c r="F41" s="9" t="s">
        <v>26</v>
      </c>
      <c r="G41" s="9" t="s">
        <v>484</v>
      </c>
      <c r="H41" s="9" t="s">
        <v>27</v>
      </c>
      <c r="L41" s="9" t="s">
        <v>28</v>
      </c>
      <c r="T41" s="9" t="s">
        <v>28</v>
      </c>
      <c r="U41" s="9" t="s">
        <v>28</v>
      </c>
      <c r="X41" s="12">
        <v>6838</v>
      </c>
    </row>
    <row r="42" spans="1:24" x14ac:dyDescent="0.25">
      <c r="A42" s="9" t="s">
        <v>558</v>
      </c>
      <c r="B42" s="9" t="s">
        <v>559</v>
      </c>
      <c r="F42" s="9" t="s">
        <v>26</v>
      </c>
      <c r="G42" s="9" t="s">
        <v>484</v>
      </c>
      <c r="H42" s="9" t="s">
        <v>27</v>
      </c>
      <c r="L42" s="9" t="s">
        <v>28</v>
      </c>
      <c r="T42" s="9" t="s">
        <v>29</v>
      </c>
      <c r="U42" s="9" t="s">
        <v>29</v>
      </c>
      <c r="X42" s="12">
        <v>7255</v>
      </c>
    </row>
    <row r="43" spans="1:24" x14ac:dyDescent="0.25">
      <c r="A43" s="9" t="s">
        <v>560</v>
      </c>
      <c r="B43" s="9" t="s">
        <v>463</v>
      </c>
      <c r="F43" s="9" t="s">
        <v>26</v>
      </c>
      <c r="G43" s="9" t="s">
        <v>484</v>
      </c>
      <c r="H43" s="9" t="s">
        <v>27</v>
      </c>
      <c r="L43" s="9" t="s">
        <v>28</v>
      </c>
      <c r="T43" s="9" t="s">
        <v>28</v>
      </c>
      <c r="U43" s="9" t="s">
        <v>28</v>
      </c>
      <c r="X43" s="12">
        <v>6838</v>
      </c>
    </row>
    <row r="44" spans="1:24" x14ac:dyDescent="0.25">
      <c r="A44" s="9" t="s">
        <v>561</v>
      </c>
      <c r="B44" s="9" t="s">
        <v>562</v>
      </c>
      <c r="F44" s="9" t="s">
        <v>26</v>
      </c>
      <c r="G44" s="9" t="s">
        <v>484</v>
      </c>
      <c r="H44" s="9" t="s">
        <v>27</v>
      </c>
      <c r="L44" s="9" t="s">
        <v>28</v>
      </c>
      <c r="T44" s="9" t="s">
        <v>29</v>
      </c>
      <c r="U44" s="9" t="s">
        <v>29</v>
      </c>
      <c r="X44" s="12">
        <v>6840</v>
      </c>
    </row>
    <row r="45" spans="1:24" x14ac:dyDescent="0.25">
      <c r="A45" s="9" t="s">
        <v>563</v>
      </c>
      <c r="B45" s="9" t="s">
        <v>564</v>
      </c>
      <c r="F45" s="9" t="s">
        <v>26</v>
      </c>
      <c r="G45" s="9" t="s">
        <v>484</v>
      </c>
      <c r="H45" s="9" t="s">
        <v>27</v>
      </c>
      <c r="L45" s="9" t="s">
        <v>28</v>
      </c>
      <c r="T45" s="9" t="s">
        <v>29</v>
      </c>
      <c r="U45" s="9" t="s">
        <v>29</v>
      </c>
      <c r="X45" s="12">
        <v>7045</v>
      </c>
    </row>
    <row r="46" spans="1:24" x14ac:dyDescent="0.25">
      <c r="A46" s="9" t="s">
        <v>565</v>
      </c>
      <c r="B46" s="9" t="s">
        <v>566</v>
      </c>
      <c r="F46" s="9" t="s">
        <v>26</v>
      </c>
      <c r="G46" s="9" t="s">
        <v>484</v>
      </c>
      <c r="H46" s="9" t="s">
        <v>27</v>
      </c>
      <c r="L46" s="9" t="s">
        <v>28</v>
      </c>
      <c r="T46" s="9" t="s">
        <v>28</v>
      </c>
      <c r="U46" s="9" t="s">
        <v>28</v>
      </c>
      <c r="X46" s="12">
        <v>7045</v>
      </c>
    </row>
    <row r="47" spans="1:24" x14ac:dyDescent="0.25">
      <c r="A47" s="9" t="s">
        <v>567</v>
      </c>
      <c r="B47" s="9" t="s">
        <v>568</v>
      </c>
      <c r="D47" s="9" t="s">
        <v>569</v>
      </c>
      <c r="F47" s="9" t="s">
        <v>26</v>
      </c>
      <c r="G47" s="9" t="s">
        <v>484</v>
      </c>
      <c r="H47" s="9" t="s">
        <v>27</v>
      </c>
      <c r="L47" s="9" t="s">
        <v>28</v>
      </c>
      <c r="T47" s="9" t="s">
        <v>28</v>
      </c>
      <c r="U47" s="9" t="s">
        <v>28</v>
      </c>
      <c r="X47" s="12">
        <v>7045</v>
      </c>
    </row>
    <row r="48" spans="1:24" x14ac:dyDescent="0.25">
      <c r="A48" s="9" t="s">
        <v>569</v>
      </c>
      <c r="B48" s="9" t="s">
        <v>568</v>
      </c>
      <c r="C48" s="9" t="s">
        <v>567</v>
      </c>
      <c r="F48" s="9" t="s">
        <v>26</v>
      </c>
      <c r="G48" s="9" t="s">
        <v>484</v>
      </c>
      <c r="H48" s="9" t="s">
        <v>27</v>
      </c>
      <c r="L48" s="9" t="s">
        <v>28</v>
      </c>
      <c r="T48" s="9" t="s">
        <v>29</v>
      </c>
      <c r="U48" s="9" t="s">
        <v>29</v>
      </c>
      <c r="X48" s="12">
        <v>7045</v>
      </c>
    </row>
    <row r="49" spans="1:24" x14ac:dyDescent="0.25">
      <c r="A49" s="9" t="s">
        <v>570</v>
      </c>
      <c r="B49" s="9" t="s">
        <v>571</v>
      </c>
      <c r="F49" s="9" t="s">
        <v>26</v>
      </c>
      <c r="G49" s="9" t="s">
        <v>484</v>
      </c>
      <c r="H49" s="9" t="s">
        <v>27</v>
      </c>
      <c r="L49" s="9" t="s">
        <v>28</v>
      </c>
      <c r="T49" s="9" t="s">
        <v>29</v>
      </c>
      <c r="U49" s="9" t="s">
        <v>29</v>
      </c>
      <c r="X49" s="12">
        <v>7255</v>
      </c>
    </row>
    <row r="50" spans="1:24" x14ac:dyDescent="0.25">
      <c r="A50" s="9" t="s">
        <v>572</v>
      </c>
      <c r="B50" s="9" t="s">
        <v>573</v>
      </c>
      <c r="F50" s="9" t="s">
        <v>26</v>
      </c>
      <c r="G50" s="9" t="s">
        <v>484</v>
      </c>
      <c r="H50" s="9" t="s">
        <v>27</v>
      </c>
      <c r="L50" s="9" t="s">
        <v>28</v>
      </c>
      <c r="T50" s="9" t="s">
        <v>29</v>
      </c>
      <c r="U50" s="9" t="s">
        <v>29</v>
      </c>
      <c r="X50" s="12">
        <v>7665</v>
      </c>
    </row>
    <row r="51" spans="1:24" x14ac:dyDescent="0.25">
      <c r="A51" s="9" t="s">
        <v>574</v>
      </c>
      <c r="B51" s="9" t="s">
        <v>575</v>
      </c>
      <c r="F51" s="9" t="s">
        <v>26</v>
      </c>
      <c r="G51" s="9" t="s">
        <v>484</v>
      </c>
      <c r="H51" s="9" t="s">
        <v>27</v>
      </c>
      <c r="L51" s="9" t="s">
        <v>28</v>
      </c>
      <c r="T51" s="9" t="s">
        <v>28</v>
      </c>
      <c r="U51" s="9" t="s">
        <v>28</v>
      </c>
      <c r="X51" s="12">
        <v>7255</v>
      </c>
    </row>
    <row r="52" spans="1:24" x14ac:dyDescent="0.25">
      <c r="A52" s="9" t="s">
        <v>576</v>
      </c>
      <c r="B52" s="9" t="s">
        <v>577</v>
      </c>
      <c r="F52" s="9" t="s">
        <v>26</v>
      </c>
      <c r="G52" s="9" t="s">
        <v>484</v>
      </c>
      <c r="H52" s="9" t="s">
        <v>27</v>
      </c>
      <c r="L52" s="9" t="s">
        <v>28</v>
      </c>
      <c r="T52" s="9" t="s">
        <v>28</v>
      </c>
      <c r="U52" s="9" t="s">
        <v>28</v>
      </c>
      <c r="X52" s="12">
        <v>7255</v>
      </c>
    </row>
    <row r="53" spans="1:24" x14ac:dyDescent="0.25">
      <c r="A53" s="9" t="s">
        <v>578</v>
      </c>
      <c r="B53" s="9" t="s">
        <v>577</v>
      </c>
      <c r="F53" s="9" t="s">
        <v>26</v>
      </c>
      <c r="G53" s="9" t="s">
        <v>484</v>
      </c>
      <c r="H53" s="9" t="s">
        <v>27</v>
      </c>
      <c r="L53" s="9" t="s">
        <v>28</v>
      </c>
      <c r="T53" s="9" t="s">
        <v>28</v>
      </c>
      <c r="U53" s="9" t="s">
        <v>28</v>
      </c>
      <c r="X53" s="12">
        <v>7255</v>
      </c>
    </row>
    <row r="54" spans="1:24" x14ac:dyDescent="0.25">
      <c r="A54" s="9" t="s">
        <v>579</v>
      </c>
      <c r="B54" s="9" t="s">
        <v>580</v>
      </c>
      <c r="F54" s="9" t="s">
        <v>26</v>
      </c>
      <c r="G54" s="9" t="s">
        <v>484</v>
      </c>
      <c r="H54" s="9" t="s">
        <v>27</v>
      </c>
      <c r="L54" s="9" t="s">
        <v>28</v>
      </c>
      <c r="T54" s="9" t="s">
        <v>29</v>
      </c>
      <c r="U54" s="9" t="s">
        <v>29</v>
      </c>
      <c r="X54" s="12">
        <v>7255</v>
      </c>
    </row>
    <row r="55" spans="1:24" x14ac:dyDescent="0.25">
      <c r="A55" s="9" t="s">
        <v>581</v>
      </c>
      <c r="B55" s="9" t="s">
        <v>582</v>
      </c>
      <c r="F55" s="9" t="s">
        <v>26</v>
      </c>
      <c r="G55" s="9" t="s">
        <v>484</v>
      </c>
      <c r="H55" s="9" t="s">
        <v>27</v>
      </c>
      <c r="L55" s="9" t="s">
        <v>28</v>
      </c>
      <c r="T55" s="9" t="s">
        <v>28</v>
      </c>
      <c r="U55" s="9" t="s">
        <v>28</v>
      </c>
      <c r="X55" s="12">
        <v>6422</v>
      </c>
    </row>
    <row r="56" spans="1:24" x14ac:dyDescent="0.25">
      <c r="A56" s="9" t="s">
        <v>583</v>
      </c>
      <c r="B56" s="9" t="s">
        <v>584</v>
      </c>
      <c r="F56" s="9" t="s">
        <v>26</v>
      </c>
      <c r="G56" s="9" t="s">
        <v>484</v>
      </c>
      <c r="H56" s="9" t="s">
        <v>27</v>
      </c>
      <c r="L56" s="9" t="s">
        <v>28</v>
      </c>
      <c r="T56" s="9" t="s">
        <v>28</v>
      </c>
      <c r="U56" s="9" t="s">
        <v>28</v>
      </c>
      <c r="X56" s="12">
        <v>6838</v>
      </c>
    </row>
    <row r="57" spans="1:24" x14ac:dyDescent="0.25">
      <c r="A57" s="9" t="s">
        <v>585</v>
      </c>
      <c r="B57" s="9" t="s">
        <v>586</v>
      </c>
      <c r="F57" s="9" t="s">
        <v>26</v>
      </c>
      <c r="G57" s="9" t="s">
        <v>484</v>
      </c>
      <c r="H57" s="9" t="s">
        <v>27</v>
      </c>
      <c r="L57" s="9" t="s">
        <v>28</v>
      </c>
      <c r="T57" s="9" t="s">
        <v>28</v>
      </c>
      <c r="U57" s="9" t="s">
        <v>28</v>
      </c>
      <c r="X57" s="12">
        <v>6500</v>
      </c>
    </row>
    <row r="58" spans="1:24" x14ac:dyDescent="0.25">
      <c r="A58" s="9" t="s">
        <v>587</v>
      </c>
      <c r="B58" s="9" t="s">
        <v>588</v>
      </c>
      <c r="F58" s="9" t="s">
        <v>26</v>
      </c>
      <c r="G58" s="9" t="s">
        <v>484</v>
      </c>
      <c r="H58" s="9" t="s">
        <v>27</v>
      </c>
      <c r="L58" s="9" t="s">
        <v>28</v>
      </c>
      <c r="T58" s="9" t="s">
        <v>28</v>
      </c>
      <c r="U58" s="9" t="s">
        <v>28</v>
      </c>
      <c r="X58" s="12">
        <v>3995</v>
      </c>
    </row>
    <row r="59" spans="1:24" x14ac:dyDescent="0.25">
      <c r="A59" s="9" t="s">
        <v>589</v>
      </c>
      <c r="B59" s="9" t="s">
        <v>590</v>
      </c>
      <c r="F59" s="9" t="s">
        <v>26</v>
      </c>
      <c r="G59" s="9" t="s">
        <v>484</v>
      </c>
      <c r="H59" s="9" t="s">
        <v>27</v>
      </c>
      <c r="L59" s="9" t="s">
        <v>28</v>
      </c>
      <c r="T59" s="9" t="s">
        <v>28</v>
      </c>
      <c r="U59" s="9" t="s">
        <v>28</v>
      </c>
      <c r="X59" s="12">
        <v>60</v>
      </c>
    </row>
    <row r="60" spans="1:24" x14ac:dyDescent="0.25">
      <c r="A60" s="9" t="s">
        <v>591</v>
      </c>
      <c r="B60" s="9" t="s">
        <v>592</v>
      </c>
      <c r="F60" s="9" t="s">
        <v>26</v>
      </c>
      <c r="G60" s="9" t="s">
        <v>484</v>
      </c>
      <c r="H60" s="9" t="s">
        <v>27</v>
      </c>
      <c r="L60" s="9" t="s">
        <v>28</v>
      </c>
      <c r="T60" s="9" t="s">
        <v>29</v>
      </c>
      <c r="U60" s="9" t="s">
        <v>29</v>
      </c>
      <c r="X60" s="12">
        <v>1100</v>
      </c>
    </row>
    <row r="61" spans="1:24" x14ac:dyDescent="0.25">
      <c r="A61" s="9" t="s">
        <v>593</v>
      </c>
      <c r="B61" s="9" t="s">
        <v>594</v>
      </c>
      <c r="F61" s="9" t="s">
        <v>26</v>
      </c>
      <c r="G61" s="9" t="s">
        <v>484</v>
      </c>
      <c r="H61" s="9" t="s">
        <v>27</v>
      </c>
      <c r="L61" s="9" t="s">
        <v>28</v>
      </c>
      <c r="T61" s="9" t="s">
        <v>29</v>
      </c>
      <c r="U61" s="9" t="s">
        <v>29</v>
      </c>
      <c r="X61" s="12">
        <v>95</v>
      </c>
    </row>
    <row r="62" spans="1:24" x14ac:dyDescent="0.25">
      <c r="A62" s="9" t="s">
        <v>595</v>
      </c>
      <c r="B62" s="9" t="s">
        <v>596</v>
      </c>
      <c r="F62" s="9" t="s">
        <v>26</v>
      </c>
      <c r="G62" s="9" t="s">
        <v>484</v>
      </c>
      <c r="H62" s="9" t="s">
        <v>27</v>
      </c>
      <c r="L62" s="9" t="s">
        <v>28</v>
      </c>
      <c r="T62" s="9" t="s">
        <v>28</v>
      </c>
      <c r="U62" s="9" t="s">
        <v>28</v>
      </c>
      <c r="X62" s="12">
        <v>155</v>
      </c>
    </row>
    <row r="63" spans="1:24" x14ac:dyDescent="0.25">
      <c r="A63" s="9" t="s">
        <v>597</v>
      </c>
      <c r="B63" s="9" t="s">
        <v>598</v>
      </c>
      <c r="F63" s="9" t="s">
        <v>26</v>
      </c>
      <c r="G63" s="9" t="s">
        <v>484</v>
      </c>
      <c r="H63" s="9" t="s">
        <v>27</v>
      </c>
      <c r="L63" s="9" t="s">
        <v>28</v>
      </c>
      <c r="T63" s="9" t="s">
        <v>29</v>
      </c>
      <c r="U63" s="9" t="s">
        <v>29</v>
      </c>
      <c r="X63" s="12">
        <v>3325</v>
      </c>
    </row>
    <row r="64" spans="1:24" x14ac:dyDescent="0.25">
      <c r="A64" s="9" t="s">
        <v>599</v>
      </c>
      <c r="B64" s="9" t="s">
        <v>600</v>
      </c>
      <c r="F64" s="9" t="s">
        <v>26</v>
      </c>
      <c r="G64" s="9" t="s">
        <v>484</v>
      </c>
      <c r="H64" s="9" t="s">
        <v>27</v>
      </c>
      <c r="L64" s="9" t="s">
        <v>28</v>
      </c>
      <c r="T64" s="9" t="s">
        <v>29</v>
      </c>
      <c r="U64" s="9" t="s">
        <v>29</v>
      </c>
      <c r="X64" s="12">
        <v>4699</v>
      </c>
    </row>
    <row r="65" spans="1:24" x14ac:dyDescent="0.25">
      <c r="A65" s="9" t="s">
        <v>601</v>
      </c>
      <c r="B65" s="9" t="s">
        <v>602</v>
      </c>
      <c r="F65" s="9" t="s">
        <v>26</v>
      </c>
      <c r="G65" s="9" t="s">
        <v>484</v>
      </c>
      <c r="H65" s="9" t="s">
        <v>27</v>
      </c>
      <c r="L65" s="9" t="s">
        <v>28</v>
      </c>
      <c r="T65" s="9" t="s">
        <v>29</v>
      </c>
      <c r="U65" s="9" t="s">
        <v>29</v>
      </c>
      <c r="X65" s="12">
        <v>3714</v>
      </c>
    </row>
    <row r="66" spans="1:24" x14ac:dyDescent="0.25">
      <c r="A66" s="9" t="s">
        <v>603</v>
      </c>
      <c r="B66" s="9" t="s">
        <v>598</v>
      </c>
      <c r="F66" s="9" t="s">
        <v>26</v>
      </c>
      <c r="G66" s="9" t="s">
        <v>484</v>
      </c>
      <c r="H66" s="9" t="s">
        <v>27</v>
      </c>
      <c r="L66" s="9" t="s">
        <v>28</v>
      </c>
      <c r="T66" s="9" t="s">
        <v>29</v>
      </c>
      <c r="U66" s="9" t="s">
        <v>29</v>
      </c>
      <c r="X66" s="12">
        <v>3325</v>
      </c>
    </row>
    <row r="67" spans="1:24" x14ac:dyDescent="0.25">
      <c r="A67" s="9" t="s">
        <v>604</v>
      </c>
      <c r="B67" s="9" t="s">
        <v>605</v>
      </c>
      <c r="F67" s="9" t="s">
        <v>26</v>
      </c>
      <c r="G67" s="9" t="s">
        <v>484</v>
      </c>
      <c r="H67" s="9" t="s">
        <v>27</v>
      </c>
      <c r="L67" s="9" t="s">
        <v>28</v>
      </c>
      <c r="T67" s="9" t="s">
        <v>28</v>
      </c>
      <c r="U67" s="9" t="s">
        <v>28</v>
      </c>
      <c r="X67" s="12">
        <v>515</v>
      </c>
    </row>
    <row r="68" spans="1:24" x14ac:dyDescent="0.25">
      <c r="A68" s="9" t="s">
        <v>606</v>
      </c>
      <c r="B68" s="9" t="s">
        <v>607</v>
      </c>
      <c r="F68" s="9" t="s">
        <v>26</v>
      </c>
      <c r="G68" s="9" t="s">
        <v>484</v>
      </c>
      <c r="H68" s="9" t="s">
        <v>27</v>
      </c>
      <c r="L68" s="9" t="s">
        <v>28</v>
      </c>
      <c r="T68" s="9" t="s">
        <v>28</v>
      </c>
      <c r="U68" s="9" t="s">
        <v>28</v>
      </c>
      <c r="X68" s="12">
        <v>477</v>
      </c>
    </row>
    <row r="69" spans="1:24" x14ac:dyDescent="0.25">
      <c r="A69" s="9" t="s">
        <v>152</v>
      </c>
      <c r="B69" s="9" t="s">
        <v>519</v>
      </c>
      <c r="C69" s="9" t="s">
        <v>150</v>
      </c>
      <c r="F69" s="9" t="s">
        <v>26</v>
      </c>
      <c r="G69" s="9" t="s">
        <v>484</v>
      </c>
      <c r="H69" s="9" t="s">
        <v>27</v>
      </c>
      <c r="L69" s="9" t="s">
        <v>28</v>
      </c>
      <c r="T69" s="9" t="s">
        <v>28</v>
      </c>
      <c r="U69" s="9" t="s">
        <v>28</v>
      </c>
      <c r="X69" s="12">
        <v>799</v>
      </c>
    </row>
    <row r="70" spans="1:24" x14ac:dyDescent="0.25">
      <c r="A70" s="9" t="s">
        <v>608</v>
      </c>
      <c r="B70" s="9" t="s">
        <v>609</v>
      </c>
      <c r="F70" s="9" t="s">
        <v>26</v>
      </c>
      <c r="G70" s="9" t="s">
        <v>484</v>
      </c>
      <c r="H70" s="9" t="s">
        <v>27</v>
      </c>
      <c r="L70" s="9" t="s">
        <v>28</v>
      </c>
      <c r="T70" s="9" t="s">
        <v>29</v>
      </c>
      <c r="U70" s="9" t="s">
        <v>29</v>
      </c>
      <c r="X70" s="12">
        <v>1999</v>
      </c>
    </row>
    <row r="71" spans="1:24" x14ac:dyDescent="0.25">
      <c r="A71" s="9" t="s">
        <v>610</v>
      </c>
      <c r="B71" s="9" t="s">
        <v>611</v>
      </c>
      <c r="F71" s="9" t="s">
        <v>26</v>
      </c>
      <c r="G71" s="9" t="s">
        <v>484</v>
      </c>
      <c r="H71" s="9" t="s">
        <v>27</v>
      </c>
      <c r="L71" s="9" t="s">
        <v>29</v>
      </c>
      <c r="T71" s="9" t="s">
        <v>28</v>
      </c>
      <c r="U71" s="9" t="s">
        <v>28</v>
      </c>
      <c r="X71" s="12">
        <v>7615</v>
      </c>
    </row>
    <row r="72" spans="1:24" x14ac:dyDescent="0.25">
      <c r="A72" s="9" t="s">
        <v>612</v>
      </c>
      <c r="B72" s="9" t="s">
        <v>613</v>
      </c>
      <c r="F72" s="9" t="s">
        <v>26</v>
      </c>
      <c r="G72" s="9" t="s">
        <v>484</v>
      </c>
      <c r="H72" s="9" t="s">
        <v>27</v>
      </c>
      <c r="L72" s="9" t="s">
        <v>29</v>
      </c>
      <c r="T72" s="9" t="s">
        <v>28</v>
      </c>
      <c r="U72" s="9" t="s">
        <v>28</v>
      </c>
      <c r="X72" s="12">
        <v>5585</v>
      </c>
    </row>
    <row r="73" spans="1:24" x14ac:dyDescent="0.25">
      <c r="A73" s="9" t="s">
        <v>614</v>
      </c>
      <c r="B73" s="9" t="s">
        <v>615</v>
      </c>
      <c r="F73" s="9" t="s">
        <v>26</v>
      </c>
      <c r="G73" s="9" t="s">
        <v>484</v>
      </c>
      <c r="H73" s="9" t="s">
        <v>27</v>
      </c>
      <c r="L73" s="9" t="s">
        <v>28</v>
      </c>
      <c r="T73" s="9" t="s">
        <v>28</v>
      </c>
      <c r="U73" s="9" t="s">
        <v>28</v>
      </c>
      <c r="X73" s="12">
        <v>7100</v>
      </c>
    </row>
    <row r="74" spans="1:24" x14ac:dyDescent="0.25">
      <c r="A74" s="9" t="s">
        <v>616</v>
      </c>
      <c r="B74" s="9" t="s">
        <v>617</v>
      </c>
      <c r="F74" s="9" t="s">
        <v>26</v>
      </c>
      <c r="G74" s="9" t="s">
        <v>484</v>
      </c>
      <c r="H74" s="9" t="s">
        <v>27</v>
      </c>
      <c r="L74" s="9" t="s">
        <v>28</v>
      </c>
      <c r="T74" s="9" t="s">
        <v>28</v>
      </c>
      <c r="U74" s="9" t="s">
        <v>28</v>
      </c>
      <c r="X74" s="12">
        <v>4999</v>
      </c>
    </row>
    <row r="75" spans="1:24" x14ac:dyDescent="0.25">
      <c r="A75" s="9" t="s">
        <v>618</v>
      </c>
      <c r="B75" s="9" t="s">
        <v>619</v>
      </c>
      <c r="F75" s="9" t="s">
        <v>26</v>
      </c>
      <c r="G75" s="9" t="s">
        <v>484</v>
      </c>
      <c r="H75" s="9" t="s">
        <v>27</v>
      </c>
      <c r="L75" s="9" t="s">
        <v>28</v>
      </c>
      <c r="T75" s="9" t="s">
        <v>29</v>
      </c>
      <c r="U75" s="9" t="s">
        <v>29</v>
      </c>
      <c r="X75" s="12">
        <v>4124</v>
      </c>
    </row>
    <row r="76" spans="1:24" x14ac:dyDescent="0.25">
      <c r="A76" s="9" t="s">
        <v>620</v>
      </c>
      <c r="B76" s="9" t="s">
        <v>621</v>
      </c>
      <c r="F76" s="9" t="s">
        <v>26</v>
      </c>
      <c r="G76" s="9" t="s">
        <v>484</v>
      </c>
      <c r="H76" s="9" t="s">
        <v>27</v>
      </c>
      <c r="L76" s="9" t="s">
        <v>28</v>
      </c>
      <c r="T76" s="9" t="s">
        <v>28</v>
      </c>
      <c r="U76" s="9" t="s">
        <v>28</v>
      </c>
      <c r="X76" s="12">
        <v>6499</v>
      </c>
    </row>
    <row r="77" spans="1:24" x14ac:dyDescent="0.25">
      <c r="A77" s="9" t="s">
        <v>622</v>
      </c>
      <c r="B77" s="9" t="s">
        <v>623</v>
      </c>
      <c r="F77" s="9" t="s">
        <v>26</v>
      </c>
      <c r="G77" s="9" t="s">
        <v>484</v>
      </c>
      <c r="H77" s="9" t="s">
        <v>27</v>
      </c>
      <c r="L77" s="9" t="s">
        <v>28</v>
      </c>
      <c r="T77" s="9" t="s">
        <v>28</v>
      </c>
      <c r="U77" s="9" t="s">
        <v>28</v>
      </c>
      <c r="X77" s="12">
        <v>7615</v>
      </c>
    </row>
    <row r="78" spans="1:24" x14ac:dyDescent="0.25">
      <c r="A78" s="9" t="s">
        <v>624</v>
      </c>
      <c r="B78" s="9" t="s">
        <v>625</v>
      </c>
      <c r="F78" s="9" t="s">
        <v>26</v>
      </c>
      <c r="G78" s="9" t="s">
        <v>484</v>
      </c>
      <c r="H78" s="9" t="s">
        <v>27</v>
      </c>
      <c r="L78" s="9" t="s">
        <v>28</v>
      </c>
      <c r="T78" s="9" t="s">
        <v>29</v>
      </c>
      <c r="U78" s="9" t="s">
        <v>29</v>
      </c>
      <c r="X78" s="12">
        <v>6999</v>
      </c>
    </row>
    <row r="79" spans="1:24" x14ac:dyDescent="0.25">
      <c r="A79" s="9" t="s">
        <v>626</v>
      </c>
      <c r="B79" s="9" t="s">
        <v>627</v>
      </c>
      <c r="F79" s="9" t="s">
        <v>26</v>
      </c>
      <c r="G79" s="9" t="s">
        <v>484</v>
      </c>
      <c r="H79" s="9" t="s">
        <v>27</v>
      </c>
      <c r="L79" s="9" t="s">
        <v>28</v>
      </c>
      <c r="T79" s="9" t="s">
        <v>29</v>
      </c>
      <c r="U79" s="9" t="s">
        <v>29</v>
      </c>
      <c r="X79" s="12">
        <v>7863</v>
      </c>
    </row>
    <row r="80" spans="1:24" x14ac:dyDescent="0.25">
      <c r="A80" s="9" t="s">
        <v>628</v>
      </c>
      <c r="B80" s="9" t="s">
        <v>629</v>
      </c>
      <c r="F80" s="9" t="s">
        <v>26</v>
      </c>
      <c r="G80" s="9" t="s">
        <v>484</v>
      </c>
      <c r="H80" s="9" t="s">
        <v>27</v>
      </c>
      <c r="L80" s="9" t="s">
        <v>28</v>
      </c>
      <c r="T80" s="9" t="s">
        <v>29</v>
      </c>
      <c r="U80" s="9" t="s">
        <v>29</v>
      </c>
      <c r="X80" s="12">
        <v>3924</v>
      </c>
    </row>
    <row r="81" spans="1:24" x14ac:dyDescent="0.25">
      <c r="A81" s="9" t="s">
        <v>630</v>
      </c>
      <c r="B81" s="9" t="s">
        <v>631</v>
      </c>
      <c r="F81" s="9" t="s">
        <v>26</v>
      </c>
      <c r="G81" s="9" t="s">
        <v>484</v>
      </c>
      <c r="H81" s="9" t="s">
        <v>27</v>
      </c>
      <c r="L81" s="9" t="s">
        <v>28</v>
      </c>
      <c r="T81" s="9" t="s">
        <v>28</v>
      </c>
      <c r="U81" s="9" t="s">
        <v>28</v>
      </c>
      <c r="X81" s="12">
        <v>1100</v>
      </c>
    </row>
    <row r="82" spans="1:24" x14ac:dyDescent="0.25">
      <c r="A82" s="9" t="s">
        <v>632</v>
      </c>
      <c r="B82" s="9" t="s">
        <v>633</v>
      </c>
      <c r="F82" s="9" t="s">
        <v>26</v>
      </c>
      <c r="G82" s="9" t="s">
        <v>484</v>
      </c>
      <c r="H82" s="9" t="s">
        <v>27</v>
      </c>
      <c r="L82" s="9" t="s">
        <v>28</v>
      </c>
      <c r="T82" s="9" t="s">
        <v>28</v>
      </c>
      <c r="U82" s="9" t="s">
        <v>28</v>
      </c>
      <c r="X82" s="12">
        <v>5385</v>
      </c>
    </row>
    <row r="83" spans="1:24" x14ac:dyDescent="0.25">
      <c r="A83" s="9" t="s">
        <v>634</v>
      </c>
      <c r="B83" s="9" t="s">
        <v>635</v>
      </c>
      <c r="F83" s="9" t="s">
        <v>26</v>
      </c>
      <c r="G83" s="9" t="s">
        <v>484</v>
      </c>
      <c r="H83" s="9" t="s">
        <v>27</v>
      </c>
      <c r="L83" s="9" t="s">
        <v>28</v>
      </c>
      <c r="T83" s="9" t="s">
        <v>28</v>
      </c>
      <c r="U83" s="9" t="s">
        <v>28</v>
      </c>
      <c r="X83" s="12">
        <v>9184</v>
      </c>
    </row>
    <row r="84" spans="1:24" x14ac:dyDescent="0.25">
      <c r="A84" s="9" t="s">
        <v>636</v>
      </c>
      <c r="B84" s="9" t="s">
        <v>637</v>
      </c>
      <c r="F84" s="9" t="s">
        <v>26</v>
      </c>
      <c r="G84" s="9" t="s">
        <v>484</v>
      </c>
      <c r="H84" s="9" t="s">
        <v>27</v>
      </c>
      <c r="L84" s="9" t="s">
        <v>28</v>
      </c>
      <c r="T84" s="9" t="s">
        <v>29</v>
      </c>
      <c r="U84" s="9" t="s">
        <v>29</v>
      </c>
      <c r="X84" s="12">
        <v>11473</v>
      </c>
    </row>
    <row r="85" spans="1:24" x14ac:dyDescent="0.25">
      <c r="A85" s="9" t="s">
        <v>638</v>
      </c>
      <c r="B85" s="9" t="s">
        <v>639</v>
      </c>
      <c r="F85" s="9" t="s">
        <v>26</v>
      </c>
      <c r="G85" s="9" t="s">
        <v>484</v>
      </c>
      <c r="H85" s="9" t="s">
        <v>27</v>
      </c>
      <c r="L85" s="9" t="s">
        <v>28</v>
      </c>
      <c r="T85" s="9" t="s">
        <v>28</v>
      </c>
      <c r="U85" s="9" t="s">
        <v>28</v>
      </c>
      <c r="X85" s="12">
        <v>6499</v>
      </c>
    </row>
    <row r="86" spans="1:24" x14ac:dyDescent="0.25">
      <c r="A86" s="9" t="s">
        <v>640</v>
      </c>
      <c r="B86" s="9" t="s">
        <v>641</v>
      </c>
      <c r="F86" s="9" t="s">
        <v>26</v>
      </c>
      <c r="G86" s="9" t="s">
        <v>484</v>
      </c>
      <c r="H86" s="9" t="s">
        <v>27</v>
      </c>
      <c r="L86" s="9" t="s">
        <v>28</v>
      </c>
      <c r="T86" s="9" t="s">
        <v>29</v>
      </c>
      <c r="U86" s="9" t="s">
        <v>28</v>
      </c>
      <c r="X86" s="12">
        <v>6935</v>
      </c>
    </row>
    <row r="87" spans="1:24" x14ac:dyDescent="0.25">
      <c r="A87" s="9" t="s">
        <v>642</v>
      </c>
      <c r="B87" s="9" t="s">
        <v>643</v>
      </c>
      <c r="F87" s="9" t="s">
        <v>26</v>
      </c>
      <c r="G87" s="9" t="s">
        <v>484</v>
      </c>
      <c r="H87" s="9" t="s">
        <v>27</v>
      </c>
      <c r="L87" s="9" t="s">
        <v>28</v>
      </c>
      <c r="T87" s="9" t="s">
        <v>29</v>
      </c>
      <c r="U87" s="9" t="s">
        <v>29</v>
      </c>
      <c r="X87" s="12">
        <v>4999</v>
      </c>
    </row>
    <row r="88" spans="1:24" x14ac:dyDescent="0.25">
      <c r="A88" s="9" t="s">
        <v>644</v>
      </c>
      <c r="B88" s="9" t="s">
        <v>645</v>
      </c>
      <c r="F88" s="9" t="s">
        <v>26</v>
      </c>
      <c r="G88" s="9" t="s">
        <v>484</v>
      </c>
      <c r="H88" s="9" t="s">
        <v>27</v>
      </c>
      <c r="L88" s="9" t="s">
        <v>28</v>
      </c>
      <c r="T88" s="9" t="s">
        <v>29</v>
      </c>
      <c r="U88" s="9" t="s">
        <v>29</v>
      </c>
      <c r="X88" s="12">
        <v>33750</v>
      </c>
    </row>
    <row r="89" spans="1:24" x14ac:dyDescent="0.25">
      <c r="A89" s="9" t="s">
        <v>646</v>
      </c>
      <c r="B89" s="9" t="s">
        <v>647</v>
      </c>
      <c r="F89" s="9" t="s">
        <v>26</v>
      </c>
      <c r="G89" s="9" t="s">
        <v>484</v>
      </c>
      <c r="H89" s="9" t="s">
        <v>27</v>
      </c>
      <c r="L89" s="9" t="s">
        <v>28</v>
      </c>
      <c r="T89" s="9" t="s">
        <v>29</v>
      </c>
      <c r="U89" s="9" t="s">
        <v>29</v>
      </c>
      <c r="X89" s="12">
        <v>3364</v>
      </c>
    </row>
    <row r="90" spans="1:24" x14ac:dyDescent="0.25">
      <c r="A90" s="9" t="s">
        <v>648</v>
      </c>
      <c r="B90" s="9" t="s">
        <v>649</v>
      </c>
      <c r="F90" s="9" t="s">
        <v>26</v>
      </c>
      <c r="G90" s="9" t="s">
        <v>484</v>
      </c>
      <c r="H90" s="9" t="s">
        <v>27</v>
      </c>
      <c r="L90" s="9" t="s">
        <v>28</v>
      </c>
      <c r="T90" s="9" t="s">
        <v>28</v>
      </c>
      <c r="U90" s="9" t="s">
        <v>28</v>
      </c>
      <c r="X90" s="12">
        <v>49</v>
      </c>
    </row>
    <row r="91" spans="1:24" x14ac:dyDescent="0.25">
      <c r="A91" s="9" t="s">
        <v>650</v>
      </c>
      <c r="B91" s="9" t="s">
        <v>651</v>
      </c>
      <c r="F91" s="9" t="s">
        <v>26</v>
      </c>
      <c r="G91" s="9" t="s">
        <v>484</v>
      </c>
      <c r="H91" s="9" t="s">
        <v>27</v>
      </c>
      <c r="L91" s="9" t="s">
        <v>28</v>
      </c>
      <c r="T91" s="9" t="s">
        <v>29</v>
      </c>
      <c r="U91" s="9" t="s">
        <v>29</v>
      </c>
      <c r="X91" s="12">
        <v>12</v>
      </c>
    </row>
    <row r="92" spans="1:24" x14ac:dyDescent="0.25">
      <c r="A92" s="9" t="s">
        <v>134</v>
      </c>
      <c r="B92" s="9" t="s">
        <v>652</v>
      </c>
      <c r="D92" s="9" t="s">
        <v>653</v>
      </c>
      <c r="F92" s="9" t="s">
        <v>26</v>
      </c>
      <c r="G92" s="9" t="s">
        <v>484</v>
      </c>
      <c r="H92" s="9" t="s">
        <v>27</v>
      </c>
      <c r="L92" s="9" t="s">
        <v>28</v>
      </c>
      <c r="T92" s="9" t="s">
        <v>28</v>
      </c>
      <c r="U92" s="9" t="s">
        <v>28</v>
      </c>
      <c r="X92" s="12">
        <v>491</v>
      </c>
    </row>
    <row r="93" spans="1:24" x14ac:dyDescent="0.25">
      <c r="A93" s="9" t="s">
        <v>654</v>
      </c>
      <c r="B93" s="9" t="s">
        <v>655</v>
      </c>
      <c r="C93" s="9" t="s">
        <v>137</v>
      </c>
      <c r="D93" s="9" t="s">
        <v>656</v>
      </c>
      <c r="F93" s="9" t="s">
        <v>26</v>
      </c>
      <c r="G93" s="9" t="s">
        <v>484</v>
      </c>
      <c r="H93" s="9" t="s">
        <v>27</v>
      </c>
      <c r="L93" s="9" t="s">
        <v>28</v>
      </c>
      <c r="T93" s="9" t="s">
        <v>28</v>
      </c>
      <c r="U93" s="9" t="s">
        <v>28</v>
      </c>
      <c r="X93" s="12">
        <v>241</v>
      </c>
    </row>
    <row r="94" spans="1:24" x14ac:dyDescent="0.25">
      <c r="A94" s="9" t="s">
        <v>137</v>
      </c>
      <c r="B94" s="9" t="s">
        <v>657</v>
      </c>
      <c r="D94" s="9" t="s">
        <v>654</v>
      </c>
      <c r="F94" s="9" t="s">
        <v>26</v>
      </c>
      <c r="G94" s="9" t="s">
        <v>484</v>
      </c>
      <c r="H94" s="9" t="s">
        <v>27</v>
      </c>
      <c r="L94" s="9" t="s">
        <v>28</v>
      </c>
      <c r="T94" s="9" t="s">
        <v>28</v>
      </c>
      <c r="U94" s="9" t="s">
        <v>28</v>
      </c>
      <c r="X94" s="12">
        <v>292</v>
      </c>
    </row>
    <row r="95" spans="1:24" x14ac:dyDescent="0.25">
      <c r="A95" s="9" t="s">
        <v>658</v>
      </c>
      <c r="B95" s="9" t="s">
        <v>659</v>
      </c>
      <c r="D95" s="9" t="s">
        <v>660</v>
      </c>
      <c r="F95" s="9" t="s">
        <v>26</v>
      </c>
      <c r="G95" s="9" t="s">
        <v>484</v>
      </c>
      <c r="H95" s="9" t="s">
        <v>27</v>
      </c>
      <c r="L95" s="9" t="s">
        <v>28</v>
      </c>
      <c r="T95" s="9" t="s">
        <v>28</v>
      </c>
      <c r="U95" s="9" t="s">
        <v>28</v>
      </c>
      <c r="X95" s="12">
        <v>2950</v>
      </c>
    </row>
    <row r="96" spans="1:24" x14ac:dyDescent="0.25">
      <c r="A96" s="9" t="s">
        <v>661</v>
      </c>
      <c r="B96" s="9" t="s">
        <v>662</v>
      </c>
      <c r="D96" s="9" t="s">
        <v>663</v>
      </c>
      <c r="F96" s="9" t="s">
        <v>26</v>
      </c>
      <c r="G96" s="9" t="s">
        <v>484</v>
      </c>
      <c r="H96" s="9" t="s">
        <v>27</v>
      </c>
      <c r="L96" s="9" t="s">
        <v>28</v>
      </c>
      <c r="T96" s="9" t="s">
        <v>28</v>
      </c>
      <c r="U96" s="9" t="s">
        <v>28</v>
      </c>
      <c r="X96" s="12">
        <v>13200</v>
      </c>
    </row>
    <row r="97" spans="1:24" x14ac:dyDescent="0.25">
      <c r="A97" s="9" t="s">
        <v>664</v>
      </c>
      <c r="B97" s="9" t="s">
        <v>665</v>
      </c>
      <c r="F97" s="9" t="s">
        <v>26</v>
      </c>
      <c r="G97" s="9" t="s">
        <v>484</v>
      </c>
      <c r="H97" s="9" t="s">
        <v>27</v>
      </c>
      <c r="L97" s="9" t="s">
        <v>28</v>
      </c>
      <c r="T97" s="9" t="s">
        <v>28</v>
      </c>
      <c r="U97" s="9" t="s">
        <v>28</v>
      </c>
      <c r="X97" s="12">
        <v>9999</v>
      </c>
    </row>
    <row r="98" spans="1:24" x14ac:dyDescent="0.25">
      <c r="A98" s="9" t="s">
        <v>666</v>
      </c>
      <c r="B98" s="9" t="s">
        <v>667</v>
      </c>
      <c r="F98" s="9" t="s">
        <v>26</v>
      </c>
      <c r="G98" s="9" t="s">
        <v>484</v>
      </c>
      <c r="H98" s="9" t="s">
        <v>27</v>
      </c>
      <c r="L98" s="9" t="s">
        <v>28</v>
      </c>
      <c r="T98" s="9" t="s">
        <v>28</v>
      </c>
      <c r="U98" s="9" t="s">
        <v>28</v>
      </c>
      <c r="X98" s="12">
        <v>2600</v>
      </c>
    </row>
    <row r="99" spans="1:24" x14ac:dyDescent="0.25">
      <c r="A99" s="9" t="s">
        <v>668</v>
      </c>
      <c r="B99" s="9" t="s">
        <v>669</v>
      </c>
      <c r="F99" s="9" t="s">
        <v>26</v>
      </c>
      <c r="G99" s="9" t="s">
        <v>484</v>
      </c>
      <c r="H99" s="9" t="s">
        <v>27</v>
      </c>
      <c r="L99" s="9" t="s">
        <v>28</v>
      </c>
      <c r="T99" s="9" t="s">
        <v>28</v>
      </c>
      <c r="U99" s="9" t="s">
        <v>28</v>
      </c>
      <c r="X99" s="12">
        <v>3000</v>
      </c>
    </row>
    <row r="100" spans="1:24" x14ac:dyDescent="0.25">
      <c r="A100" s="9" t="s">
        <v>670</v>
      </c>
      <c r="B100" s="9" t="s">
        <v>671</v>
      </c>
      <c r="F100" s="9" t="s">
        <v>26</v>
      </c>
      <c r="G100" s="9" t="s">
        <v>484</v>
      </c>
      <c r="H100" s="9" t="s">
        <v>27</v>
      </c>
      <c r="L100" s="9" t="s">
        <v>28</v>
      </c>
      <c r="T100" s="9" t="s">
        <v>28</v>
      </c>
      <c r="U100" s="9" t="s">
        <v>28</v>
      </c>
      <c r="X100" s="12">
        <v>7695</v>
      </c>
    </row>
    <row r="101" spans="1:24" x14ac:dyDescent="0.25">
      <c r="A101" s="9" t="s">
        <v>672</v>
      </c>
      <c r="B101" s="9" t="s">
        <v>673</v>
      </c>
      <c r="F101" s="9" t="s">
        <v>26</v>
      </c>
      <c r="G101" s="9" t="s">
        <v>484</v>
      </c>
      <c r="H101" s="9" t="s">
        <v>27</v>
      </c>
      <c r="L101" s="9" t="s">
        <v>28</v>
      </c>
      <c r="T101" s="9" t="s">
        <v>28</v>
      </c>
      <c r="U101" s="9" t="s">
        <v>28</v>
      </c>
      <c r="X101" s="12">
        <v>9795</v>
      </c>
    </row>
    <row r="102" spans="1:24" x14ac:dyDescent="0.25">
      <c r="A102" s="9" t="s">
        <v>674</v>
      </c>
      <c r="B102" s="9" t="s">
        <v>675</v>
      </c>
      <c r="F102" s="9" t="s">
        <v>26</v>
      </c>
      <c r="G102" s="9" t="s">
        <v>484</v>
      </c>
      <c r="H102" s="9" t="s">
        <v>27</v>
      </c>
      <c r="L102" s="9" t="s">
        <v>28</v>
      </c>
      <c r="T102" s="9" t="s">
        <v>28</v>
      </c>
      <c r="U102" s="9" t="s">
        <v>28</v>
      </c>
      <c r="X102" s="12">
        <v>11895</v>
      </c>
    </row>
    <row r="103" spans="1:24" x14ac:dyDescent="0.25">
      <c r="A103" s="9" t="s">
        <v>676</v>
      </c>
      <c r="B103" s="9" t="s">
        <v>677</v>
      </c>
      <c r="F103" s="9" t="s">
        <v>26</v>
      </c>
      <c r="G103" s="9" t="s">
        <v>484</v>
      </c>
      <c r="H103" s="9" t="s">
        <v>27</v>
      </c>
      <c r="L103" s="9" t="s">
        <v>28</v>
      </c>
      <c r="T103" s="9" t="s">
        <v>28</v>
      </c>
      <c r="U103" s="9" t="s">
        <v>28</v>
      </c>
      <c r="X103" s="12">
        <v>15370</v>
      </c>
    </row>
    <row r="104" spans="1:24" x14ac:dyDescent="0.25">
      <c r="A104" s="9" t="s">
        <v>678</v>
      </c>
      <c r="B104" s="9" t="s">
        <v>679</v>
      </c>
      <c r="F104" s="9" t="s">
        <v>26</v>
      </c>
      <c r="G104" s="9" t="s">
        <v>484</v>
      </c>
      <c r="H104" s="9" t="s">
        <v>27</v>
      </c>
      <c r="L104" s="9" t="s">
        <v>28</v>
      </c>
      <c r="T104" s="9" t="s">
        <v>28</v>
      </c>
      <c r="U104" s="9" t="s">
        <v>28</v>
      </c>
      <c r="X104" s="12">
        <v>18845</v>
      </c>
    </row>
    <row r="105" spans="1:24" x14ac:dyDescent="0.25">
      <c r="A105" s="9" t="s">
        <v>680</v>
      </c>
      <c r="B105" s="9" t="s">
        <v>681</v>
      </c>
      <c r="F105" s="9" t="s">
        <v>26</v>
      </c>
      <c r="G105" s="9" t="s">
        <v>484</v>
      </c>
      <c r="H105" s="9" t="s">
        <v>27</v>
      </c>
      <c r="L105" s="9" t="s">
        <v>28</v>
      </c>
      <c r="T105" s="9" t="s">
        <v>28</v>
      </c>
      <c r="U105" s="9" t="s">
        <v>28</v>
      </c>
      <c r="X105" s="12">
        <v>22320</v>
      </c>
    </row>
    <row r="106" spans="1:24" x14ac:dyDescent="0.25">
      <c r="A106" s="9" t="s">
        <v>682</v>
      </c>
      <c r="B106" s="9" t="s">
        <v>683</v>
      </c>
      <c r="F106" s="9" t="s">
        <v>26</v>
      </c>
      <c r="G106" s="9" t="s">
        <v>484</v>
      </c>
      <c r="H106" s="9" t="s">
        <v>27</v>
      </c>
      <c r="L106" s="9" t="s">
        <v>28</v>
      </c>
      <c r="T106" s="9" t="s">
        <v>28</v>
      </c>
      <c r="U106" s="9" t="s">
        <v>28</v>
      </c>
      <c r="X106" s="12">
        <v>2100</v>
      </c>
    </row>
    <row r="107" spans="1:24" x14ac:dyDescent="0.25">
      <c r="A107" s="9" t="s">
        <v>684</v>
      </c>
      <c r="B107" s="9" t="s">
        <v>685</v>
      </c>
      <c r="F107" s="9" t="s">
        <v>26</v>
      </c>
      <c r="G107" s="9" t="s">
        <v>484</v>
      </c>
      <c r="H107" s="9" t="s">
        <v>27</v>
      </c>
      <c r="L107" s="9" t="s">
        <v>28</v>
      </c>
      <c r="T107" s="9" t="s">
        <v>28</v>
      </c>
      <c r="U107" s="9" t="s">
        <v>28</v>
      </c>
      <c r="X107" s="12">
        <v>2500</v>
      </c>
    </row>
    <row r="108" spans="1:24" x14ac:dyDescent="0.25">
      <c r="A108" s="9" t="s">
        <v>686</v>
      </c>
      <c r="B108" s="9" t="s">
        <v>687</v>
      </c>
      <c r="F108" s="9" t="s">
        <v>26</v>
      </c>
      <c r="G108" s="9" t="s">
        <v>484</v>
      </c>
      <c r="H108" s="9" t="s">
        <v>27</v>
      </c>
      <c r="L108" s="9" t="s">
        <v>28</v>
      </c>
      <c r="T108" s="9" t="s">
        <v>28</v>
      </c>
      <c r="U108" s="9" t="s">
        <v>28</v>
      </c>
      <c r="X108" s="12">
        <v>3000</v>
      </c>
    </row>
    <row r="109" spans="1:24" x14ac:dyDescent="0.25">
      <c r="A109" s="9" t="s">
        <v>688</v>
      </c>
      <c r="B109" s="9" t="s">
        <v>689</v>
      </c>
      <c r="F109" s="9" t="s">
        <v>26</v>
      </c>
      <c r="G109" s="9" t="s">
        <v>484</v>
      </c>
      <c r="H109" s="9" t="s">
        <v>27</v>
      </c>
      <c r="L109" s="9" t="s">
        <v>28</v>
      </c>
      <c r="T109" s="9" t="s">
        <v>28</v>
      </c>
      <c r="U109" s="9" t="s">
        <v>28</v>
      </c>
      <c r="X109" s="12">
        <v>2600</v>
      </c>
    </row>
    <row r="110" spans="1:24" x14ac:dyDescent="0.25">
      <c r="A110" s="9" t="s">
        <v>690</v>
      </c>
      <c r="B110" s="9" t="s">
        <v>691</v>
      </c>
      <c r="F110" s="9" t="s">
        <v>26</v>
      </c>
      <c r="G110" s="9" t="s">
        <v>484</v>
      </c>
      <c r="H110" s="9" t="s">
        <v>27</v>
      </c>
      <c r="L110" s="9" t="s">
        <v>28</v>
      </c>
      <c r="T110" s="9" t="s">
        <v>28</v>
      </c>
      <c r="U110" s="9" t="s">
        <v>28</v>
      </c>
      <c r="X110" s="12">
        <v>3000</v>
      </c>
    </row>
    <row r="111" spans="1:24" x14ac:dyDescent="0.25">
      <c r="A111" s="9" t="s">
        <v>692</v>
      </c>
      <c r="B111" s="9" t="s">
        <v>693</v>
      </c>
      <c r="F111" s="9" t="s">
        <v>26</v>
      </c>
      <c r="G111" s="9" t="s">
        <v>484</v>
      </c>
      <c r="H111" s="9" t="s">
        <v>27</v>
      </c>
      <c r="L111" s="9" t="s">
        <v>28</v>
      </c>
      <c r="T111" s="9" t="s">
        <v>28</v>
      </c>
      <c r="U111" s="9" t="s">
        <v>28</v>
      </c>
      <c r="X111" s="12">
        <v>2600</v>
      </c>
    </row>
    <row r="112" spans="1:24" x14ac:dyDescent="0.25">
      <c r="A112" s="9" t="s">
        <v>694</v>
      </c>
      <c r="B112" s="9" t="s">
        <v>695</v>
      </c>
      <c r="F112" s="9" t="s">
        <v>26</v>
      </c>
      <c r="G112" s="9" t="s">
        <v>484</v>
      </c>
      <c r="H112" s="9" t="s">
        <v>27</v>
      </c>
      <c r="L112" s="9" t="s">
        <v>28</v>
      </c>
      <c r="T112" s="9" t="s">
        <v>28</v>
      </c>
      <c r="U112" s="9" t="s">
        <v>28</v>
      </c>
      <c r="X112" s="12">
        <v>3000</v>
      </c>
    </row>
    <row r="113" spans="1:24" x14ac:dyDescent="0.25">
      <c r="A113" s="9" t="s">
        <v>696</v>
      </c>
      <c r="B113" s="9" t="s">
        <v>697</v>
      </c>
      <c r="F113" s="9" t="s">
        <v>26</v>
      </c>
      <c r="G113" s="9" t="s">
        <v>484</v>
      </c>
      <c r="H113" s="9" t="s">
        <v>27</v>
      </c>
      <c r="L113" s="9" t="s">
        <v>28</v>
      </c>
      <c r="T113" s="9" t="s">
        <v>28</v>
      </c>
      <c r="U113" s="9" t="s">
        <v>28</v>
      </c>
      <c r="X113" s="12">
        <v>2100</v>
      </c>
    </row>
    <row r="114" spans="1:24" x14ac:dyDescent="0.25">
      <c r="A114" s="9" t="s">
        <v>698</v>
      </c>
      <c r="B114" s="9" t="s">
        <v>319</v>
      </c>
      <c r="F114" s="9" t="s">
        <v>26</v>
      </c>
      <c r="G114" s="9" t="s">
        <v>484</v>
      </c>
      <c r="H114" s="9" t="s">
        <v>27</v>
      </c>
      <c r="L114" s="9" t="s">
        <v>28</v>
      </c>
      <c r="T114" s="9" t="s">
        <v>28</v>
      </c>
      <c r="U114" s="9" t="s">
        <v>28</v>
      </c>
      <c r="X114" s="12">
        <v>225</v>
      </c>
    </row>
    <row r="115" spans="1:24" x14ac:dyDescent="0.25">
      <c r="A115" s="9" t="s">
        <v>699</v>
      </c>
      <c r="B115" s="9" t="s">
        <v>321</v>
      </c>
      <c r="F115" s="9" t="s">
        <v>26</v>
      </c>
      <c r="G115" s="9" t="s">
        <v>484</v>
      </c>
      <c r="H115" s="9" t="s">
        <v>27</v>
      </c>
      <c r="L115" s="9" t="s">
        <v>28</v>
      </c>
      <c r="T115" s="9" t="s">
        <v>28</v>
      </c>
      <c r="U115" s="9" t="s">
        <v>28</v>
      </c>
      <c r="X115" s="12">
        <v>450</v>
      </c>
    </row>
    <row r="116" spans="1:24" x14ac:dyDescent="0.25">
      <c r="A116" s="9" t="s">
        <v>700</v>
      </c>
      <c r="B116" s="9" t="s">
        <v>701</v>
      </c>
      <c r="F116" s="9" t="s">
        <v>26</v>
      </c>
      <c r="G116" s="9" t="s">
        <v>484</v>
      </c>
      <c r="H116" s="9" t="s">
        <v>27</v>
      </c>
      <c r="L116" s="9" t="s">
        <v>28</v>
      </c>
      <c r="T116" s="9" t="s">
        <v>28</v>
      </c>
      <c r="U116" s="9" t="s">
        <v>28</v>
      </c>
      <c r="X116" s="12">
        <v>675</v>
      </c>
    </row>
    <row r="117" spans="1:24" x14ac:dyDescent="0.25">
      <c r="A117" s="9" t="s">
        <v>702</v>
      </c>
      <c r="B117" s="9" t="s">
        <v>703</v>
      </c>
      <c r="F117" s="9" t="s">
        <v>26</v>
      </c>
      <c r="G117" s="9" t="s">
        <v>484</v>
      </c>
      <c r="H117" s="9" t="s">
        <v>27</v>
      </c>
      <c r="L117" s="9" t="s">
        <v>28</v>
      </c>
      <c r="T117" s="9" t="s">
        <v>28</v>
      </c>
      <c r="U117" s="9" t="s">
        <v>28</v>
      </c>
      <c r="X117" s="12">
        <v>900</v>
      </c>
    </row>
    <row r="118" spans="1:24" x14ac:dyDescent="0.25">
      <c r="A118" s="9" t="s">
        <v>704</v>
      </c>
      <c r="B118" s="9" t="s">
        <v>705</v>
      </c>
      <c r="F118" s="9" t="s">
        <v>26</v>
      </c>
      <c r="G118" s="9" t="s">
        <v>484</v>
      </c>
      <c r="H118" s="9" t="s">
        <v>27</v>
      </c>
      <c r="L118" s="9" t="s">
        <v>28</v>
      </c>
      <c r="T118" s="9" t="s">
        <v>28</v>
      </c>
      <c r="U118" s="9" t="s">
        <v>28</v>
      </c>
      <c r="X118" s="12">
        <v>275</v>
      </c>
    </row>
    <row r="119" spans="1:24" x14ac:dyDescent="0.25">
      <c r="A119" s="9" t="s">
        <v>706</v>
      </c>
      <c r="B119" s="9" t="s">
        <v>707</v>
      </c>
      <c r="F119" s="9" t="s">
        <v>26</v>
      </c>
      <c r="G119" s="9" t="s">
        <v>484</v>
      </c>
      <c r="H119" s="9" t="s">
        <v>27</v>
      </c>
      <c r="L119" s="9" t="s">
        <v>28</v>
      </c>
      <c r="T119" s="9" t="s">
        <v>28</v>
      </c>
      <c r="U119" s="9" t="s">
        <v>28</v>
      </c>
      <c r="X119" s="12">
        <v>500</v>
      </c>
    </row>
    <row r="120" spans="1:24" x14ac:dyDescent="0.25">
      <c r="A120" s="9" t="s">
        <v>708</v>
      </c>
      <c r="B120" s="9" t="s">
        <v>709</v>
      </c>
      <c r="F120" s="9" t="s">
        <v>26</v>
      </c>
      <c r="G120" s="9" t="s">
        <v>484</v>
      </c>
      <c r="H120" s="9" t="s">
        <v>27</v>
      </c>
      <c r="L120" s="9" t="s">
        <v>28</v>
      </c>
      <c r="T120" s="9" t="s">
        <v>28</v>
      </c>
      <c r="U120" s="9" t="s">
        <v>28</v>
      </c>
      <c r="X120" s="12">
        <v>725</v>
      </c>
    </row>
    <row r="121" spans="1:24" x14ac:dyDescent="0.25">
      <c r="A121" s="9" t="s">
        <v>710</v>
      </c>
      <c r="B121" s="9" t="s">
        <v>711</v>
      </c>
      <c r="F121" s="9" t="s">
        <v>26</v>
      </c>
      <c r="G121" s="9" t="s">
        <v>484</v>
      </c>
      <c r="H121" s="9" t="s">
        <v>27</v>
      </c>
      <c r="L121" s="9" t="s">
        <v>28</v>
      </c>
      <c r="T121" s="9" t="s">
        <v>28</v>
      </c>
      <c r="U121" s="9" t="s">
        <v>28</v>
      </c>
      <c r="X121" s="12">
        <v>950</v>
      </c>
    </row>
    <row r="122" spans="1:24" x14ac:dyDescent="0.25">
      <c r="A122" s="9" t="s">
        <v>712</v>
      </c>
      <c r="B122" s="9" t="s">
        <v>713</v>
      </c>
      <c r="F122" s="9" t="s">
        <v>26</v>
      </c>
      <c r="G122" s="9" t="s">
        <v>484</v>
      </c>
      <c r="H122" s="9" t="s">
        <v>27</v>
      </c>
      <c r="L122" s="9" t="s">
        <v>28</v>
      </c>
      <c r="T122" s="9" t="s">
        <v>28</v>
      </c>
      <c r="U122" s="9" t="s">
        <v>28</v>
      </c>
      <c r="X122" s="12">
        <v>645</v>
      </c>
    </row>
    <row r="123" spans="1:24" x14ac:dyDescent="0.25">
      <c r="A123" s="9" t="s">
        <v>714</v>
      </c>
      <c r="B123" s="9" t="s">
        <v>715</v>
      </c>
      <c r="F123" s="9" t="s">
        <v>26</v>
      </c>
      <c r="G123" s="9" t="s">
        <v>484</v>
      </c>
      <c r="H123" s="9" t="s">
        <v>27</v>
      </c>
      <c r="L123" s="9" t="s">
        <v>28</v>
      </c>
      <c r="T123" s="9" t="s">
        <v>28</v>
      </c>
      <c r="U123" s="9" t="s">
        <v>28</v>
      </c>
      <c r="X123" s="12">
        <v>825</v>
      </c>
    </row>
    <row r="124" spans="1:24" x14ac:dyDescent="0.25">
      <c r="A124" s="9" t="s">
        <v>716</v>
      </c>
      <c r="B124" s="9" t="s">
        <v>717</v>
      </c>
      <c r="F124" s="9" t="s">
        <v>26</v>
      </c>
      <c r="G124" s="9" t="s">
        <v>484</v>
      </c>
      <c r="H124" s="9" t="s">
        <v>27</v>
      </c>
      <c r="L124" s="9" t="s">
        <v>28</v>
      </c>
      <c r="T124" s="9" t="s">
        <v>28</v>
      </c>
      <c r="U124" s="9" t="s">
        <v>28</v>
      </c>
      <c r="X124" s="12">
        <v>1045</v>
      </c>
    </row>
    <row r="125" spans="1:24" x14ac:dyDescent="0.25">
      <c r="A125" s="9" t="s">
        <v>718</v>
      </c>
      <c r="B125" s="9" t="s">
        <v>307</v>
      </c>
      <c r="F125" s="9" t="s">
        <v>26</v>
      </c>
      <c r="G125" s="9" t="s">
        <v>484</v>
      </c>
      <c r="H125" s="9" t="s">
        <v>27</v>
      </c>
      <c r="L125" s="9" t="s">
        <v>28</v>
      </c>
      <c r="T125" s="9" t="s">
        <v>28</v>
      </c>
      <c r="U125" s="9" t="s">
        <v>28</v>
      </c>
      <c r="X125" s="12">
        <v>300</v>
      </c>
    </row>
    <row r="126" spans="1:24" x14ac:dyDescent="0.25">
      <c r="A126" s="9" t="s">
        <v>719</v>
      </c>
      <c r="B126" s="9" t="s">
        <v>309</v>
      </c>
      <c r="F126" s="9" t="s">
        <v>26</v>
      </c>
      <c r="G126" s="9" t="s">
        <v>484</v>
      </c>
      <c r="H126" s="9" t="s">
        <v>27</v>
      </c>
      <c r="L126" s="9" t="s">
        <v>28</v>
      </c>
      <c r="T126" s="9" t="s">
        <v>28</v>
      </c>
      <c r="U126" s="9" t="s">
        <v>28</v>
      </c>
      <c r="X126" s="12">
        <v>495</v>
      </c>
    </row>
    <row r="127" spans="1:24" x14ac:dyDescent="0.25">
      <c r="A127" s="9" t="s">
        <v>720</v>
      </c>
      <c r="B127" s="9" t="s">
        <v>721</v>
      </c>
      <c r="F127" s="9" t="s">
        <v>26</v>
      </c>
      <c r="G127" s="9" t="s">
        <v>484</v>
      </c>
      <c r="H127" s="9" t="s">
        <v>27</v>
      </c>
      <c r="L127" s="9" t="s">
        <v>28</v>
      </c>
      <c r="T127" s="9" t="s">
        <v>28</v>
      </c>
      <c r="U127" s="9" t="s">
        <v>28</v>
      </c>
      <c r="X127" s="12">
        <v>300</v>
      </c>
    </row>
    <row r="128" spans="1:24" x14ac:dyDescent="0.25">
      <c r="A128" s="9" t="s">
        <v>722</v>
      </c>
      <c r="B128" s="9" t="s">
        <v>723</v>
      </c>
      <c r="F128" s="9" t="s">
        <v>26</v>
      </c>
      <c r="G128" s="9" t="s">
        <v>484</v>
      </c>
      <c r="H128" s="9" t="s">
        <v>27</v>
      </c>
      <c r="L128" s="9" t="s">
        <v>28</v>
      </c>
      <c r="T128" s="9" t="s">
        <v>28</v>
      </c>
      <c r="U128" s="9" t="s">
        <v>28</v>
      </c>
      <c r="X128" s="12">
        <v>300</v>
      </c>
    </row>
    <row r="129" spans="1:24" x14ac:dyDescent="0.25">
      <c r="A129" s="9" t="s">
        <v>724</v>
      </c>
      <c r="B129" s="9" t="s">
        <v>725</v>
      </c>
      <c r="F129" s="9" t="s">
        <v>26</v>
      </c>
      <c r="G129" s="9" t="s">
        <v>484</v>
      </c>
      <c r="H129" s="9" t="s">
        <v>27</v>
      </c>
      <c r="L129" s="9" t="s">
        <v>28</v>
      </c>
      <c r="T129" s="9" t="s">
        <v>28</v>
      </c>
      <c r="U129" s="9" t="s">
        <v>28</v>
      </c>
      <c r="X129" s="12">
        <v>570</v>
      </c>
    </row>
    <row r="130" spans="1:24" x14ac:dyDescent="0.25">
      <c r="A130" s="9" t="s">
        <v>726</v>
      </c>
      <c r="B130" s="9" t="s">
        <v>727</v>
      </c>
      <c r="F130" s="9" t="s">
        <v>26</v>
      </c>
      <c r="G130" s="9" t="s">
        <v>484</v>
      </c>
      <c r="H130" s="9" t="s">
        <v>27</v>
      </c>
      <c r="L130" s="9" t="s">
        <v>28</v>
      </c>
      <c r="T130" s="9" t="s">
        <v>28</v>
      </c>
      <c r="U130" s="9" t="s">
        <v>28</v>
      </c>
      <c r="X130" s="12">
        <v>813</v>
      </c>
    </row>
    <row r="131" spans="1:24" x14ac:dyDescent="0.25">
      <c r="A131" s="9" t="s">
        <v>728</v>
      </c>
      <c r="B131" s="9" t="s">
        <v>729</v>
      </c>
      <c r="F131" s="9" t="s">
        <v>26</v>
      </c>
      <c r="G131" s="9" t="s">
        <v>484</v>
      </c>
      <c r="H131" s="9" t="s">
        <v>27</v>
      </c>
      <c r="L131" s="9" t="s">
        <v>28</v>
      </c>
      <c r="T131" s="9" t="s">
        <v>28</v>
      </c>
      <c r="U131" s="9" t="s">
        <v>28</v>
      </c>
      <c r="X131" s="12">
        <v>813</v>
      </c>
    </row>
    <row r="132" spans="1:24" x14ac:dyDescent="0.25">
      <c r="A132" s="9" t="s">
        <v>730</v>
      </c>
      <c r="B132" s="9" t="s">
        <v>731</v>
      </c>
      <c r="F132" s="9" t="s">
        <v>26</v>
      </c>
      <c r="G132" s="9" t="s">
        <v>484</v>
      </c>
      <c r="H132" s="9" t="s">
        <v>27</v>
      </c>
      <c r="L132" s="9" t="s">
        <v>28</v>
      </c>
      <c r="T132" s="9" t="s">
        <v>28</v>
      </c>
      <c r="U132" s="9" t="s">
        <v>28</v>
      </c>
      <c r="X132" s="12">
        <v>1032</v>
      </c>
    </row>
    <row r="133" spans="1:24" x14ac:dyDescent="0.25">
      <c r="A133" s="9" t="s">
        <v>732</v>
      </c>
      <c r="B133" s="9" t="s">
        <v>733</v>
      </c>
      <c r="F133" s="9" t="s">
        <v>26</v>
      </c>
      <c r="G133" s="9" t="s">
        <v>484</v>
      </c>
      <c r="H133" s="9" t="s">
        <v>27</v>
      </c>
      <c r="L133" s="9" t="s">
        <v>28</v>
      </c>
      <c r="T133" s="9" t="s">
        <v>28</v>
      </c>
      <c r="U133" s="9" t="s">
        <v>28</v>
      </c>
      <c r="X133" s="12">
        <v>1032</v>
      </c>
    </row>
    <row r="134" spans="1:24" x14ac:dyDescent="0.25">
      <c r="A134" s="9" t="s">
        <v>734</v>
      </c>
      <c r="B134" s="9" t="s">
        <v>735</v>
      </c>
      <c r="F134" s="9" t="s">
        <v>26</v>
      </c>
      <c r="G134" s="9" t="s">
        <v>484</v>
      </c>
      <c r="H134" s="9" t="s">
        <v>27</v>
      </c>
      <c r="L134" s="9" t="s">
        <v>28</v>
      </c>
      <c r="T134" s="9" t="s">
        <v>28</v>
      </c>
      <c r="U134" s="9" t="s">
        <v>28</v>
      </c>
      <c r="X134" s="12">
        <v>1229</v>
      </c>
    </row>
    <row r="135" spans="1:24" x14ac:dyDescent="0.25">
      <c r="A135" s="9" t="s">
        <v>736</v>
      </c>
      <c r="B135" s="9" t="s">
        <v>737</v>
      </c>
      <c r="F135" s="9" t="s">
        <v>26</v>
      </c>
      <c r="G135" s="9" t="s">
        <v>484</v>
      </c>
      <c r="H135" s="9" t="s">
        <v>27</v>
      </c>
      <c r="L135" s="9" t="s">
        <v>28</v>
      </c>
      <c r="T135" s="9" t="s">
        <v>29</v>
      </c>
      <c r="U135" s="9" t="s">
        <v>29</v>
      </c>
      <c r="X135" s="12">
        <v>14000</v>
      </c>
    </row>
    <row r="136" spans="1:24" x14ac:dyDescent="0.25">
      <c r="A136" s="9" t="s">
        <v>738</v>
      </c>
      <c r="B136" s="9" t="s">
        <v>739</v>
      </c>
      <c r="F136" s="9" t="s">
        <v>26</v>
      </c>
      <c r="G136" s="9" t="s">
        <v>484</v>
      </c>
      <c r="H136" s="9" t="s">
        <v>27</v>
      </c>
      <c r="L136" s="9" t="s">
        <v>28</v>
      </c>
      <c r="T136" s="9" t="s">
        <v>29</v>
      </c>
      <c r="U136" s="9" t="s">
        <v>29</v>
      </c>
      <c r="X136" s="12">
        <v>2750</v>
      </c>
    </row>
    <row r="137" spans="1:24" x14ac:dyDescent="0.25">
      <c r="A137" s="9" t="s">
        <v>740</v>
      </c>
      <c r="B137" s="9" t="s">
        <v>741</v>
      </c>
      <c r="F137" s="9" t="s">
        <v>26</v>
      </c>
      <c r="G137" s="9" t="s">
        <v>484</v>
      </c>
      <c r="H137" s="9" t="s">
        <v>27</v>
      </c>
      <c r="L137" s="9" t="s">
        <v>28</v>
      </c>
      <c r="T137" s="9" t="s">
        <v>29</v>
      </c>
      <c r="U137" s="9" t="s">
        <v>29</v>
      </c>
      <c r="X137" s="12">
        <v>22000</v>
      </c>
    </row>
    <row r="138" spans="1:24" x14ac:dyDescent="0.25">
      <c r="A138" s="9" t="s">
        <v>742</v>
      </c>
      <c r="B138" s="9" t="s">
        <v>743</v>
      </c>
      <c r="D138" s="9" t="s">
        <v>744</v>
      </c>
      <c r="F138" s="9" t="s">
        <v>26</v>
      </c>
      <c r="G138" s="9" t="s">
        <v>484</v>
      </c>
      <c r="H138" s="9" t="s">
        <v>27</v>
      </c>
      <c r="L138" s="9" t="s">
        <v>28</v>
      </c>
      <c r="T138" s="9" t="s">
        <v>29</v>
      </c>
      <c r="U138" s="9" t="s">
        <v>29</v>
      </c>
      <c r="X138" s="12">
        <v>2000</v>
      </c>
    </row>
    <row r="139" spans="1:24" x14ac:dyDescent="0.25">
      <c r="A139" s="9" t="s">
        <v>745</v>
      </c>
      <c r="B139" s="9" t="s">
        <v>746</v>
      </c>
      <c r="D139" s="9" t="s">
        <v>747</v>
      </c>
      <c r="F139" s="9" t="s">
        <v>26</v>
      </c>
      <c r="G139" s="9" t="s">
        <v>484</v>
      </c>
      <c r="H139" s="9" t="s">
        <v>27</v>
      </c>
      <c r="L139" s="9" t="s">
        <v>28</v>
      </c>
      <c r="T139" s="9" t="s">
        <v>29</v>
      </c>
      <c r="U139" s="9" t="s">
        <v>29</v>
      </c>
      <c r="X139" s="12">
        <v>6000</v>
      </c>
    </row>
    <row r="140" spans="1:24" x14ac:dyDescent="0.25">
      <c r="A140" s="9" t="s">
        <v>748</v>
      </c>
      <c r="B140" s="9" t="s">
        <v>749</v>
      </c>
      <c r="F140" s="9" t="s">
        <v>26</v>
      </c>
      <c r="G140" s="9" t="s">
        <v>484</v>
      </c>
      <c r="H140" s="9" t="s">
        <v>27</v>
      </c>
      <c r="L140" s="9" t="s">
        <v>28</v>
      </c>
      <c r="T140" s="9" t="s">
        <v>29</v>
      </c>
      <c r="U140" s="9" t="s">
        <v>29</v>
      </c>
      <c r="X140" s="12">
        <v>1500</v>
      </c>
    </row>
    <row r="141" spans="1:24" x14ac:dyDescent="0.25">
      <c r="A141" s="9" t="s">
        <v>750</v>
      </c>
      <c r="B141" s="9" t="s">
        <v>751</v>
      </c>
      <c r="F141" s="9" t="s">
        <v>26</v>
      </c>
      <c r="G141" s="9" t="s">
        <v>484</v>
      </c>
      <c r="H141" s="9" t="s">
        <v>27</v>
      </c>
      <c r="L141" s="9" t="s">
        <v>28</v>
      </c>
      <c r="T141" s="9" t="s">
        <v>29</v>
      </c>
      <c r="U141" s="9" t="s">
        <v>29</v>
      </c>
      <c r="X141" s="12">
        <v>1500</v>
      </c>
    </row>
    <row r="142" spans="1:24" x14ac:dyDescent="0.25">
      <c r="A142" s="9" t="s">
        <v>752</v>
      </c>
      <c r="B142" s="9" t="s">
        <v>753</v>
      </c>
      <c r="F142" s="9" t="s">
        <v>26</v>
      </c>
      <c r="G142" s="9" t="s">
        <v>484</v>
      </c>
      <c r="H142" s="9" t="s">
        <v>27</v>
      </c>
      <c r="L142" s="9" t="s">
        <v>28</v>
      </c>
      <c r="T142" s="9" t="s">
        <v>28</v>
      </c>
      <c r="U142" s="9" t="s">
        <v>28</v>
      </c>
      <c r="X142" s="12">
        <v>500</v>
      </c>
    </row>
    <row r="143" spans="1:24" x14ac:dyDescent="0.25">
      <c r="A143" s="9" t="s">
        <v>754</v>
      </c>
      <c r="B143" s="9" t="s">
        <v>755</v>
      </c>
      <c r="F143" s="9" t="s">
        <v>26</v>
      </c>
      <c r="G143" s="9" t="s">
        <v>484</v>
      </c>
      <c r="H143" s="9" t="s">
        <v>27</v>
      </c>
      <c r="L143" s="9" t="s">
        <v>28</v>
      </c>
      <c r="T143" s="9" t="s">
        <v>28</v>
      </c>
      <c r="U143" s="9" t="s">
        <v>28</v>
      </c>
      <c r="X143" s="12">
        <v>15000</v>
      </c>
    </row>
    <row r="144" spans="1:24" x14ac:dyDescent="0.25">
      <c r="A144" s="9" t="s">
        <v>756</v>
      </c>
      <c r="B144" s="9" t="s">
        <v>757</v>
      </c>
      <c r="F144" s="9" t="s">
        <v>26</v>
      </c>
      <c r="G144" s="9" t="s">
        <v>484</v>
      </c>
      <c r="H144" s="9" t="s">
        <v>27</v>
      </c>
      <c r="L144" s="9" t="s">
        <v>28</v>
      </c>
      <c r="T144" s="9" t="s">
        <v>28</v>
      </c>
      <c r="U144" s="9" t="s">
        <v>28</v>
      </c>
      <c r="X144" s="12">
        <v>65</v>
      </c>
    </row>
    <row r="145" spans="1:24" x14ac:dyDescent="0.25">
      <c r="A145" s="9" t="s">
        <v>758</v>
      </c>
      <c r="B145" s="9" t="s">
        <v>759</v>
      </c>
      <c r="F145" s="9" t="s">
        <v>26</v>
      </c>
      <c r="G145" s="9" t="s">
        <v>484</v>
      </c>
      <c r="H145" s="9" t="s">
        <v>27</v>
      </c>
      <c r="L145" s="9" t="s">
        <v>28</v>
      </c>
      <c r="T145" s="9" t="s">
        <v>28</v>
      </c>
      <c r="U145" s="9" t="s">
        <v>28</v>
      </c>
      <c r="X145" s="12">
        <v>22000</v>
      </c>
    </row>
    <row r="146" spans="1:24" x14ac:dyDescent="0.25">
      <c r="A146" s="9" t="s">
        <v>744</v>
      </c>
      <c r="B146" s="9" t="s">
        <v>760</v>
      </c>
      <c r="C146" s="9" t="s">
        <v>742</v>
      </c>
      <c r="F146" s="9" t="s">
        <v>26</v>
      </c>
      <c r="G146" s="9" t="s">
        <v>484</v>
      </c>
      <c r="H146" s="9" t="s">
        <v>27</v>
      </c>
      <c r="L146" s="9" t="s">
        <v>28</v>
      </c>
      <c r="T146" s="9" t="s">
        <v>28</v>
      </c>
      <c r="U146" s="9" t="s">
        <v>28</v>
      </c>
      <c r="X146" s="12">
        <v>2000</v>
      </c>
    </row>
    <row r="147" spans="1:24" x14ac:dyDescent="0.25">
      <c r="A147" s="9" t="s">
        <v>761</v>
      </c>
      <c r="B147" s="9" t="s">
        <v>762</v>
      </c>
      <c r="F147" s="9" t="s">
        <v>26</v>
      </c>
      <c r="G147" s="9" t="s">
        <v>484</v>
      </c>
      <c r="H147" s="9" t="s">
        <v>27</v>
      </c>
      <c r="L147" s="9" t="s">
        <v>28</v>
      </c>
      <c r="T147" s="9" t="s">
        <v>29</v>
      </c>
      <c r="U147" s="9" t="s">
        <v>29</v>
      </c>
      <c r="X147" s="12">
        <v>199</v>
      </c>
    </row>
    <row r="148" spans="1:24" x14ac:dyDescent="0.25">
      <c r="A148" s="9" t="s">
        <v>763</v>
      </c>
      <c r="B148" s="9" t="s">
        <v>764</v>
      </c>
      <c r="F148" s="9" t="s">
        <v>26</v>
      </c>
      <c r="G148" s="9" t="s">
        <v>484</v>
      </c>
      <c r="H148" s="9" t="s">
        <v>27</v>
      </c>
      <c r="L148" s="9" t="s">
        <v>28</v>
      </c>
      <c r="T148" s="9" t="s">
        <v>29</v>
      </c>
      <c r="U148" s="9" t="s">
        <v>29</v>
      </c>
      <c r="X148" s="12">
        <v>249</v>
      </c>
    </row>
    <row r="149" spans="1:24" x14ac:dyDescent="0.25">
      <c r="A149" s="9" t="s">
        <v>765</v>
      </c>
      <c r="B149" s="9" t="s">
        <v>766</v>
      </c>
      <c r="F149" s="9" t="s">
        <v>26</v>
      </c>
      <c r="G149" s="9" t="s">
        <v>484</v>
      </c>
      <c r="H149" s="9" t="s">
        <v>27</v>
      </c>
      <c r="L149" s="9" t="s">
        <v>28</v>
      </c>
      <c r="T149" s="9" t="s">
        <v>28</v>
      </c>
      <c r="U149" s="9" t="s">
        <v>28</v>
      </c>
      <c r="X149" s="12">
        <v>679</v>
      </c>
    </row>
    <row r="150" spans="1:24" x14ac:dyDescent="0.25">
      <c r="A150" s="9" t="s">
        <v>767</v>
      </c>
      <c r="B150" s="9" t="s">
        <v>768</v>
      </c>
      <c r="F150" s="9" t="s">
        <v>26</v>
      </c>
      <c r="G150" s="9" t="s">
        <v>484</v>
      </c>
      <c r="H150" s="9" t="s">
        <v>27</v>
      </c>
      <c r="L150" s="9" t="s">
        <v>28</v>
      </c>
      <c r="T150" s="9" t="s">
        <v>29</v>
      </c>
      <c r="U150" s="9" t="s">
        <v>29</v>
      </c>
      <c r="X150" s="12">
        <v>620</v>
      </c>
    </row>
    <row r="151" spans="1:24" x14ac:dyDescent="0.25">
      <c r="A151" s="9" t="s">
        <v>769</v>
      </c>
      <c r="B151" s="9" t="s">
        <v>770</v>
      </c>
      <c r="F151" s="9" t="s">
        <v>26</v>
      </c>
      <c r="G151" s="9" t="s">
        <v>484</v>
      </c>
      <c r="H151" s="9" t="s">
        <v>27</v>
      </c>
      <c r="L151" s="9" t="s">
        <v>28</v>
      </c>
      <c r="T151" s="9" t="s">
        <v>28</v>
      </c>
      <c r="U151" s="9" t="s">
        <v>28</v>
      </c>
      <c r="X151" s="12">
        <v>949</v>
      </c>
    </row>
    <row r="152" spans="1:24" x14ac:dyDescent="0.25">
      <c r="A152" s="9" t="s">
        <v>771</v>
      </c>
      <c r="B152" s="9" t="s">
        <v>772</v>
      </c>
      <c r="F152" s="9" t="s">
        <v>26</v>
      </c>
      <c r="G152" s="9" t="s">
        <v>484</v>
      </c>
      <c r="H152" s="9" t="s">
        <v>27</v>
      </c>
      <c r="L152" s="9" t="s">
        <v>28</v>
      </c>
      <c r="T152" s="9" t="s">
        <v>29</v>
      </c>
      <c r="U152" s="9" t="s">
        <v>29</v>
      </c>
      <c r="X152" s="12">
        <v>899</v>
      </c>
    </row>
    <row r="153" spans="1:24" x14ac:dyDescent="0.25">
      <c r="A153" s="9" t="s">
        <v>773</v>
      </c>
      <c r="B153" s="9" t="s">
        <v>774</v>
      </c>
      <c r="F153" s="9" t="s">
        <v>26</v>
      </c>
      <c r="G153" s="9" t="s">
        <v>484</v>
      </c>
      <c r="H153" s="9" t="s">
        <v>27</v>
      </c>
      <c r="L153" s="9" t="s">
        <v>28</v>
      </c>
      <c r="T153" s="9" t="s">
        <v>29</v>
      </c>
      <c r="U153" s="9" t="s">
        <v>29</v>
      </c>
      <c r="X153" s="12">
        <v>249</v>
      </c>
    </row>
    <row r="154" spans="1:24" x14ac:dyDescent="0.25">
      <c r="A154" s="9" t="s">
        <v>775</v>
      </c>
      <c r="B154" s="9" t="s">
        <v>776</v>
      </c>
      <c r="F154" s="9" t="s">
        <v>26</v>
      </c>
      <c r="G154" s="9" t="s">
        <v>484</v>
      </c>
      <c r="H154" s="9" t="s">
        <v>27</v>
      </c>
      <c r="L154" s="9" t="s">
        <v>28</v>
      </c>
      <c r="T154" s="9" t="s">
        <v>29</v>
      </c>
      <c r="U154" s="9" t="s">
        <v>29</v>
      </c>
      <c r="X154" s="12">
        <v>349</v>
      </c>
    </row>
    <row r="155" spans="1:24" x14ac:dyDescent="0.25">
      <c r="A155" s="9" t="s">
        <v>777</v>
      </c>
      <c r="B155" s="9" t="s">
        <v>778</v>
      </c>
      <c r="F155" s="9" t="s">
        <v>26</v>
      </c>
      <c r="G155" s="9" t="s">
        <v>484</v>
      </c>
      <c r="H155" s="9" t="s">
        <v>27</v>
      </c>
      <c r="L155" s="9" t="s">
        <v>28</v>
      </c>
      <c r="T155" s="9" t="s">
        <v>29</v>
      </c>
      <c r="U155" s="9" t="s">
        <v>29</v>
      </c>
      <c r="X155" s="12">
        <v>679</v>
      </c>
    </row>
    <row r="156" spans="1:24" x14ac:dyDescent="0.25">
      <c r="A156" s="9" t="s">
        <v>779</v>
      </c>
      <c r="B156" s="9" t="s">
        <v>780</v>
      </c>
      <c r="F156" s="9" t="s">
        <v>26</v>
      </c>
      <c r="G156" s="9" t="s">
        <v>484</v>
      </c>
      <c r="H156" s="9" t="s">
        <v>27</v>
      </c>
      <c r="L156" s="9" t="s">
        <v>28</v>
      </c>
      <c r="T156" s="9" t="s">
        <v>29</v>
      </c>
      <c r="U156" s="9" t="s">
        <v>29</v>
      </c>
      <c r="X156" s="12">
        <v>949</v>
      </c>
    </row>
    <row r="157" spans="1:24" x14ac:dyDescent="0.25">
      <c r="A157" s="9" t="s">
        <v>781</v>
      </c>
      <c r="B157" s="9" t="s">
        <v>782</v>
      </c>
      <c r="F157" s="9" t="s">
        <v>26</v>
      </c>
      <c r="G157" s="9" t="s">
        <v>484</v>
      </c>
      <c r="H157" s="9" t="s">
        <v>27</v>
      </c>
      <c r="L157" s="9" t="s">
        <v>28</v>
      </c>
      <c r="T157" s="9" t="s">
        <v>29</v>
      </c>
      <c r="U157" s="9" t="s">
        <v>29</v>
      </c>
      <c r="X157" s="12">
        <v>270</v>
      </c>
    </row>
    <row r="158" spans="1:24" x14ac:dyDescent="0.25">
      <c r="A158" s="9" t="s">
        <v>783</v>
      </c>
      <c r="B158" s="9" t="s">
        <v>784</v>
      </c>
      <c r="F158" s="9" t="s">
        <v>26</v>
      </c>
      <c r="G158" s="9" t="s">
        <v>484</v>
      </c>
      <c r="H158" s="9" t="s">
        <v>27</v>
      </c>
      <c r="L158" s="9" t="s">
        <v>28</v>
      </c>
      <c r="T158" s="9" t="s">
        <v>28</v>
      </c>
      <c r="U158" s="9" t="s">
        <v>28</v>
      </c>
      <c r="X158" s="12">
        <v>15000</v>
      </c>
    </row>
    <row r="159" spans="1:24" x14ac:dyDescent="0.25">
      <c r="A159" s="9" t="s">
        <v>785</v>
      </c>
      <c r="B159" s="9" t="s">
        <v>786</v>
      </c>
      <c r="F159" s="9" t="s">
        <v>26</v>
      </c>
      <c r="G159" s="9" t="s">
        <v>484</v>
      </c>
      <c r="H159" s="9" t="s">
        <v>27</v>
      </c>
      <c r="L159" s="9" t="s">
        <v>28</v>
      </c>
      <c r="T159" s="9" t="s">
        <v>28</v>
      </c>
      <c r="U159" s="9" t="s">
        <v>28</v>
      </c>
      <c r="X159" s="12">
        <v>2000</v>
      </c>
    </row>
    <row r="160" spans="1:24" x14ac:dyDescent="0.25">
      <c r="A160" s="9" t="s">
        <v>787</v>
      </c>
      <c r="B160" s="9" t="s">
        <v>788</v>
      </c>
      <c r="F160" s="9" t="s">
        <v>26</v>
      </c>
      <c r="G160" s="9" t="s">
        <v>484</v>
      </c>
      <c r="H160" s="9" t="s">
        <v>27</v>
      </c>
      <c r="L160" s="9" t="s">
        <v>28</v>
      </c>
      <c r="T160" s="9" t="s">
        <v>28</v>
      </c>
      <c r="U160" s="9" t="s">
        <v>28</v>
      </c>
      <c r="X160" s="12">
        <v>3500</v>
      </c>
    </row>
    <row r="161" spans="1:24" x14ac:dyDescent="0.25">
      <c r="A161" s="9" t="s">
        <v>789</v>
      </c>
      <c r="B161" s="9" t="s">
        <v>790</v>
      </c>
      <c r="F161" s="9" t="s">
        <v>26</v>
      </c>
      <c r="G161" s="9" t="s">
        <v>484</v>
      </c>
      <c r="H161" s="9" t="s">
        <v>27</v>
      </c>
      <c r="L161" s="9" t="s">
        <v>28</v>
      </c>
      <c r="T161" s="9" t="s">
        <v>28</v>
      </c>
      <c r="U161" s="9" t="s">
        <v>28</v>
      </c>
      <c r="X161" s="12">
        <v>7500</v>
      </c>
    </row>
    <row r="162" spans="1:24" x14ac:dyDescent="0.25">
      <c r="A162" s="9" t="s">
        <v>791</v>
      </c>
      <c r="B162" s="9" t="s">
        <v>792</v>
      </c>
      <c r="F162" s="9" t="s">
        <v>26</v>
      </c>
      <c r="G162" s="9" t="s">
        <v>484</v>
      </c>
      <c r="H162" s="9" t="s">
        <v>27</v>
      </c>
      <c r="L162" s="9" t="s">
        <v>28</v>
      </c>
      <c r="T162" s="9" t="s">
        <v>28</v>
      </c>
      <c r="U162" s="9" t="s">
        <v>28</v>
      </c>
      <c r="X162" s="12">
        <v>2780</v>
      </c>
    </row>
    <row r="163" spans="1:24" x14ac:dyDescent="0.25">
      <c r="A163" s="9" t="s">
        <v>793</v>
      </c>
      <c r="B163" s="9" t="s">
        <v>794</v>
      </c>
      <c r="F163" s="9" t="s">
        <v>26</v>
      </c>
      <c r="G163" s="9" t="s">
        <v>484</v>
      </c>
      <c r="H163" s="9" t="s">
        <v>27</v>
      </c>
      <c r="L163" s="9" t="s">
        <v>28</v>
      </c>
      <c r="T163" s="9" t="s">
        <v>28</v>
      </c>
      <c r="U163" s="9" t="s">
        <v>28</v>
      </c>
      <c r="X163" s="12">
        <v>20000</v>
      </c>
    </row>
    <row r="164" spans="1:24" x14ac:dyDescent="0.25">
      <c r="A164" s="9" t="s">
        <v>795</v>
      </c>
      <c r="B164" s="9" t="s">
        <v>796</v>
      </c>
      <c r="F164" s="9" t="s">
        <v>26</v>
      </c>
      <c r="G164" s="9" t="s">
        <v>484</v>
      </c>
      <c r="H164" s="9" t="s">
        <v>27</v>
      </c>
      <c r="L164" s="9" t="s">
        <v>28</v>
      </c>
      <c r="T164" s="9" t="s">
        <v>28</v>
      </c>
      <c r="U164" s="9" t="s">
        <v>28</v>
      </c>
      <c r="X164" s="12">
        <v>10000</v>
      </c>
    </row>
    <row r="165" spans="1:24" x14ac:dyDescent="0.25">
      <c r="A165" s="9" t="s">
        <v>747</v>
      </c>
      <c r="B165" s="9" t="s">
        <v>797</v>
      </c>
      <c r="C165" s="9" t="s">
        <v>745</v>
      </c>
      <c r="F165" s="9" t="s">
        <v>26</v>
      </c>
      <c r="G165" s="9" t="s">
        <v>484</v>
      </c>
      <c r="H165" s="9" t="s">
        <v>27</v>
      </c>
      <c r="L165" s="9" t="s">
        <v>28</v>
      </c>
      <c r="T165" s="9" t="s">
        <v>28</v>
      </c>
      <c r="U165" s="9" t="s">
        <v>28</v>
      </c>
      <c r="X165" s="12">
        <v>6400</v>
      </c>
    </row>
    <row r="166" spans="1:24" x14ac:dyDescent="0.25">
      <c r="A166" s="9" t="s">
        <v>798</v>
      </c>
      <c r="B166" s="9" t="s">
        <v>799</v>
      </c>
      <c r="F166" s="9" t="s">
        <v>26</v>
      </c>
      <c r="G166" s="9" t="s">
        <v>484</v>
      </c>
      <c r="H166" s="9" t="s">
        <v>27</v>
      </c>
      <c r="L166" s="9" t="s">
        <v>28</v>
      </c>
      <c r="T166" s="9" t="s">
        <v>28</v>
      </c>
      <c r="U166" s="9" t="s">
        <v>28</v>
      </c>
      <c r="X166" s="12">
        <v>1500</v>
      </c>
    </row>
    <row r="167" spans="1:24" x14ac:dyDescent="0.25">
      <c r="A167" s="9" t="s">
        <v>800</v>
      </c>
      <c r="B167" s="9" t="s">
        <v>801</v>
      </c>
      <c r="F167" s="9" t="s">
        <v>26</v>
      </c>
      <c r="G167" s="9" t="s">
        <v>484</v>
      </c>
      <c r="H167" s="9" t="s">
        <v>27</v>
      </c>
      <c r="L167" s="9" t="s">
        <v>28</v>
      </c>
      <c r="T167" s="9" t="s">
        <v>28</v>
      </c>
      <c r="U167" s="9" t="s">
        <v>28</v>
      </c>
      <c r="X167" s="12">
        <v>1500</v>
      </c>
    </row>
    <row r="168" spans="1:24" x14ac:dyDescent="0.25">
      <c r="A168" s="9" t="s">
        <v>802</v>
      </c>
      <c r="B168" s="9" t="s">
        <v>803</v>
      </c>
      <c r="F168" s="9" t="s">
        <v>26</v>
      </c>
      <c r="G168" s="9" t="s">
        <v>484</v>
      </c>
      <c r="H168" s="9" t="s">
        <v>27</v>
      </c>
      <c r="L168" s="9" t="s">
        <v>28</v>
      </c>
      <c r="T168" s="9" t="s">
        <v>29</v>
      </c>
      <c r="U168" s="9" t="s">
        <v>29</v>
      </c>
      <c r="X168" s="12">
        <v>95</v>
      </c>
    </row>
    <row r="169" spans="1:24" x14ac:dyDescent="0.25">
      <c r="A169" s="9" t="s">
        <v>804</v>
      </c>
      <c r="B169" s="9" t="s">
        <v>805</v>
      </c>
      <c r="F169" s="9" t="s">
        <v>26</v>
      </c>
      <c r="G169" s="9" t="s">
        <v>484</v>
      </c>
      <c r="H169" s="9" t="s">
        <v>27</v>
      </c>
      <c r="L169" s="9" t="s">
        <v>28</v>
      </c>
      <c r="T169" s="9" t="s">
        <v>29</v>
      </c>
      <c r="U169" s="9" t="s">
        <v>29</v>
      </c>
      <c r="X169" s="12">
        <v>175</v>
      </c>
    </row>
    <row r="170" spans="1:24" x14ac:dyDescent="0.25">
      <c r="A170" s="9" t="s">
        <v>806</v>
      </c>
      <c r="B170" s="9" t="s">
        <v>807</v>
      </c>
      <c r="F170" s="9" t="s">
        <v>26</v>
      </c>
      <c r="G170" s="9" t="s">
        <v>484</v>
      </c>
      <c r="H170" s="9" t="s">
        <v>27</v>
      </c>
      <c r="L170" s="9" t="s">
        <v>28</v>
      </c>
      <c r="T170" s="9" t="s">
        <v>28</v>
      </c>
      <c r="U170" s="9" t="s">
        <v>28</v>
      </c>
      <c r="X170" s="12">
        <v>1800</v>
      </c>
    </row>
    <row r="171" spans="1:24" x14ac:dyDescent="0.25">
      <c r="A171" s="9" t="s">
        <v>808</v>
      </c>
      <c r="B171" s="9" t="s">
        <v>809</v>
      </c>
      <c r="F171" s="9" t="s">
        <v>26</v>
      </c>
      <c r="G171" s="9" t="s">
        <v>484</v>
      </c>
      <c r="H171" s="9" t="s">
        <v>27</v>
      </c>
      <c r="L171" s="9" t="s">
        <v>28</v>
      </c>
      <c r="T171" s="9" t="s">
        <v>28</v>
      </c>
      <c r="U171" s="9" t="s">
        <v>28</v>
      </c>
      <c r="X171" s="12">
        <v>149</v>
      </c>
    </row>
    <row r="172" spans="1:24" x14ac:dyDescent="0.25">
      <c r="A172" s="9" t="s">
        <v>810</v>
      </c>
      <c r="B172" s="9" t="s">
        <v>811</v>
      </c>
      <c r="F172" s="9" t="s">
        <v>26</v>
      </c>
      <c r="G172" s="9" t="s">
        <v>484</v>
      </c>
      <c r="H172" s="9" t="s">
        <v>27</v>
      </c>
      <c r="L172" s="9" t="s">
        <v>28</v>
      </c>
      <c r="T172" s="9" t="s">
        <v>28</v>
      </c>
      <c r="U172" s="9" t="s">
        <v>28</v>
      </c>
      <c r="X172" s="12">
        <v>89</v>
      </c>
    </row>
    <row r="173" spans="1:24" x14ac:dyDescent="0.25">
      <c r="A173" s="9" t="s">
        <v>812</v>
      </c>
      <c r="B173" s="9" t="s">
        <v>813</v>
      </c>
      <c r="C173" s="9" t="s">
        <v>814</v>
      </c>
      <c r="F173" s="9" t="s">
        <v>26</v>
      </c>
      <c r="G173" s="9" t="s">
        <v>484</v>
      </c>
      <c r="H173" s="9" t="s">
        <v>27</v>
      </c>
      <c r="L173" s="9" t="s">
        <v>28</v>
      </c>
      <c r="T173" s="9" t="s">
        <v>29</v>
      </c>
      <c r="U173" s="9" t="s">
        <v>29</v>
      </c>
      <c r="X173" s="12">
        <v>149</v>
      </c>
    </row>
    <row r="174" spans="1:24" x14ac:dyDescent="0.25">
      <c r="A174" s="9" t="s">
        <v>814</v>
      </c>
      <c r="B174" s="9" t="s">
        <v>815</v>
      </c>
      <c r="D174" s="9" t="s">
        <v>812</v>
      </c>
      <c r="F174" s="9" t="s">
        <v>26</v>
      </c>
      <c r="G174" s="9" t="s">
        <v>484</v>
      </c>
      <c r="H174" s="9" t="s">
        <v>27</v>
      </c>
      <c r="L174" s="9" t="s">
        <v>28</v>
      </c>
      <c r="T174" s="9" t="s">
        <v>28</v>
      </c>
      <c r="U174" s="9" t="s">
        <v>28</v>
      </c>
      <c r="X174" s="12">
        <v>159</v>
      </c>
    </row>
    <row r="175" spans="1:24" x14ac:dyDescent="0.25">
      <c r="A175" s="9" t="s">
        <v>816</v>
      </c>
      <c r="B175" s="9" t="s">
        <v>817</v>
      </c>
      <c r="F175" s="9" t="s">
        <v>26</v>
      </c>
      <c r="G175" s="9" t="s">
        <v>484</v>
      </c>
      <c r="H175" s="9" t="s">
        <v>27</v>
      </c>
      <c r="L175" s="9" t="s">
        <v>28</v>
      </c>
      <c r="T175" s="9" t="s">
        <v>28</v>
      </c>
      <c r="U175" s="9" t="s">
        <v>28</v>
      </c>
      <c r="X175" s="12">
        <v>159</v>
      </c>
    </row>
    <row r="176" spans="1:24" x14ac:dyDescent="0.25">
      <c r="A176" s="9" t="s">
        <v>818</v>
      </c>
      <c r="B176" s="9" t="s">
        <v>819</v>
      </c>
      <c r="F176" s="9" t="s">
        <v>26</v>
      </c>
      <c r="G176" s="9" t="s">
        <v>484</v>
      </c>
      <c r="H176" s="9" t="s">
        <v>27</v>
      </c>
      <c r="L176" s="9" t="s">
        <v>28</v>
      </c>
      <c r="T176" s="9" t="s">
        <v>28</v>
      </c>
      <c r="U176" s="9" t="s">
        <v>28</v>
      </c>
      <c r="X176" s="12">
        <v>90</v>
      </c>
    </row>
    <row r="177" spans="1:24" x14ac:dyDescent="0.25">
      <c r="A177" s="9" t="s">
        <v>820</v>
      </c>
      <c r="B177" s="9" t="s">
        <v>821</v>
      </c>
      <c r="F177" s="9" t="s">
        <v>26</v>
      </c>
      <c r="G177" s="9" t="s">
        <v>484</v>
      </c>
      <c r="H177" s="9" t="s">
        <v>27</v>
      </c>
      <c r="L177" s="9" t="s">
        <v>28</v>
      </c>
      <c r="T177" s="9" t="s">
        <v>28</v>
      </c>
      <c r="U177" s="9" t="s">
        <v>28</v>
      </c>
      <c r="X177" s="12">
        <v>310</v>
      </c>
    </row>
    <row r="178" spans="1:24" x14ac:dyDescent="0.25">
      <c r="A178" s="9" t="s">
        <v>822</v>
      </c>
      <c r="B178" s="9" t="s">
        <v>823</v>
      </c>
      <c r="F178" s="9" t="s">
        <v>26</v>
      </c>
      <c r="G178" s="9" t="s">
        <v>484</v>
      </c>
      <c r="H178" s="9" t="s">
        <v>27</v>
      </c>
      <c r="L178" s="9" t="s">
        <v>28</v>
      </c>
      <c r="T178" s="9" t="s">
        <v>28</v>
      </c>
      <c r="U178" s="9" t="s">
        <v>28</v>
      </c>
      <c r="X178" s="12">
        <v>760</v>
      </c>
    </row>
    <row r="179" spans="1:24" x14ac:dyDescent="0.25">
      <c r="A179" s="9" t="s">
        <v>824</v>
      </c>
      <c r="B179" s="9" t="s">
        <v>293</v>
      </c>
      <c r="F179" s="9" t="s">
        <v>26</v>
      </c>
      <c r="G179" s="9" t="s">
        <v>484</v>
      </c>
      <c r="H179" s="9" t="s">
        <v>27</v>
      </c>
      <c r="L179" s="9" t="s">
        <v>28</v>
      </c>
      <c r="T179" s="9" t="s">
        <v>28</v>
      </c>
      <c r="U179" s="9" t="s">
        <v>28</v>
      </c>
      <c r="X179" s="12">
        <v>145.08000000000001</v>
      </c>
    </row>
    <row r="180" spans="1:24" x14ac:dyDescent="0.25">
      <c r="A180" s="9" t="s">
        <v>825</v>
      </c>
      <c r="B180" s="9" t="s">
        <v>826</v>
      </c>
      <c r="F180" s="9" t="s">
        <v>26</v>
      </c>
      <c r="G180" s="9" t="s">
        <v>484</v>
      </c>
      <c r="H180" s="9" t="s">
        <v>27</v>
      </c>
      <c r="L180" s="9" t="s">
        <v>28</v>
      </c>
      <c r="T180" s="9" t="s">
        <v>29</v>
      </c>
      <c r="U180" s="9" t="s">
        <v>29</v>
      </c>
      <c r="X180" s="12">
        <v>550</v>
      </c>
    </row>
    <row r="181" spans="1:24" x14ac:dyDescent="0.25">
      <c r="A181" s="9" t="s">
        <v>827</v>
      </c>
      <c r="B181" s="9" t="s">
        <v>828</v>
      </c>
      <c r="F181" s="9" t="s">
        <v>26</v>
      </c>
      <c r="G181" s="9" t="s">
        <v>484</v>
      </c>
      <c r="H181" s="9" t="s">
        <v>27</v>
      </c>
      <c r="L181" s="9" t="s">
        <v>28</v>
      </c>
      <c r="T181" s="9" t="s">
        <v>29</v>
      </c>
      <c r="U181" s="9" t="s">
        <v>29</v>
      </c>
      <c r="X181" s="12">
        <v>1100</v>
      </c>
    </row>
    <row r="182" spans="1:24" x14ac:dyDescent="0.25">
      <c r="A182" s="9" t="s">
        <v>829</v>
      </c>
      <c r="B182" s="9" t="s">
        <v>813</v>
      </c>
      <c r="C182" s="9" t="s">
        <v>814</v>
      </c>
      <c r="F182" s="9" t="s">
        <v>26</v>
      </c>
      <c r="G182" s="9" t="s">
        <v>484</v>
      </c>
      <c r="H182" s="9" t="s">
        <v>27</v>
      </c>
      <c r="L182" s="9" t="s">
        <v>28</v>
      </c>
      <c r="T182" s="9" t="s">
        <v>28</v>
      </c>
      <c r="U182" s="9" t="s">
        <v>28</v>
      </c>
      <c r="X182" s="12">
        <v>159</v>
      </c>
    </row>
    <row r="183" spans="1:24" x14ac:dyDescent="0.25">
      <c r="A183" s="9" t="s">
        <v>830</v>
      </c>
      <c r="B183" s="9" t="s">
        <v>831</v>
      </c>
      <c r="F183" s="9" t="s">
        <v>26</v>
      </c>
      <c r="G183" s="9" t="s">
        <v>484</v>
      </c>
      <c r="H183" s="9" t="s">
        <v>27</v>
      </c>
      <c r="L183" s="9" t="s">
        <v>28</v>
      </c>
      <c r="T183" s="9" t="s">
        <v>28</v>
      </c>
      <c r="U183" s="9" t="s">
        <v>28</v>
      </c>
      <c r="X183" s="12">
        <v>7448</v>
      </c>
    </row>
    <row r="184" spans="1:24" x14ac:dyDescent="0.25">
      <c r="A184" s="9" t="s">
        <v>832</v>
      </c>
      <c r="B184" s="9" t="s">
        <v>833</v>
      </c>
      <c r="F184" s="9" t="s">
        <v>26</v>
      </c>
      <c r="G184" s="9" t="s">
        <v>484</v>
      </c>
      <c r="H184" s="9" t="s">
        <v>27</v>
      </c>
      <c r="L184" s="9" t="s">
        <v>28</v>
      </c>
      <c r="T184" s="9" t="s">
        <v>29</v>
      </c>
      <c r="U184" s="9" t="s">
        <v>28</v>
      </c>
      <c r="X184" s="12">
        <v>1140</v>
      </c>
    </row>
    <row r="185" spans="1:24" x14ac:dyDescent="0.25">
      <c r="A185" s="9" t="s">
        <v>834</v>
      </c>
      <c r="B185" s="9" t="s">
        <v>835</v>
      </c>
      <c r="F185" s="9" t="s">
        <v>26</v>
      </c>
      <c r="G185" s="9" t="s">
        <v>484</v>
      </c>
      <c r="H185" s="9" t="s">
        <v>27</v>
      </c>
      <c r="L185" s="9" t="s">
        <v>28</v>
      </c>
      <c r="T185" s="9" t="s">
        <v>28</v>
      </c>
      <c r="U185" s="9" t="s">
        <v>28</v>
      </c>
      <c r="X185" s="12">
        <v>129</v>
      </c>
    </row>
    <row r="186" spans="1:24" x14ac:dyDescent="0.25">
      <c r="A186" s="9" t="s">
        <v>836</v>
      </c>
      <c r="B186" s="9" t="s">
        <v>837</v>
      </c>
      <c r="F186" s="9" t="s">
        <v>26</v>
      </c>
      <c r="G186" s="9" t="s">
        <v>484</v>
      </c>
      <c r="H186" s="9" t="s">
        <v>27</v>
      </c>
      <c r="L186" s="9" t="s">
        <v>28</v>
      </c>
      <c r="T186" s="9" t="s">
        <v>28</v>
      </c>
      <c r="U186" s="9" t="s">
        <v>28</v>
      </c>
      <c r="X186" s="12">
        <v>159</v>
      </c>
    </row>
    <row r="187" spans="1:24" x14ac:dyDescent="0.25">
      <c r="A187" s="9" t="s">
        <v>838</v>
      </c>
      <c r="B187" s="9" t="s">
        <v>839</v>
      </c>
      <c r="C187" s="9" t="s">
        <v>840</v>
      </c>
      <c r="F187" s="9" t="s">
        <v>26</v>
      </c>
      <c r="G187" s="9" t="s">
        <v>484</v>
      </c>
      <c r="H187" s="9" t="s">
        <v>27</v>
      </c>
      <c r="L187" s="9" t="s">
        <v>28</v>
      </c>
      <c r="T187" s="9" t="s">
        <v>28</v>
      </c>
      <c r="U187" s="9" t="s">
        <v>28</v>
      </c>
      <c r="X187" s="12">
        <v>349</v>
      </c>
    </row>
    <row r="188" spans="1:24" x14ac:dyDescent="0.25">
      <c r="A188" s="9" t="s">
        <v>149</v>
      </c>
      <c r="B188" s="9" t="s">
        <v>841</v>
      </c>
      <c r="C188" s="9" t="s">
        <v>147</v>
      </c>
      <c r="F188" s="9" t="s">
        <v>26</v>
      </c>
      <c r="G188" s="9" t="s">
        <v>484</v>
      </c>
      <c r="H188" s="9" t="s">
        <v>27</v>
      </c>
      <c r="L188" s="9" t="s">
        <v>28</v>
      </c>
      <c r="T188" s="9" t="s">
        <v>29</v>
      </c>
      <c r="U188" s="9" t="s">
        <v>29</v>
      </c>
      <c r="X188" s="12">
        <v>139</v>
      </c>
    </row>
    <row r="189" spans="1:24" x14ac:dyDescent="0.25">
      <c r="A189" s="9" t="s">
        <v>842</v>
      </c>
      <c r="B189" s="9" t="s">
        <v>843</v>
      </c>
      <c r="F189" s="9" t="s">
        <v>26</v>
      </c>
      <c r="G189" s="9" t="s">
        <v>484</v>
      </c>
      <c r="H189" s="9" t="s">
        <v>27</v>
      </c>
      <c r="L189" s="9" t="s">
        <v>28</v>
      </c>
      <c r="T189" s="9" t="s">
        <v>28</v>
      </c>
      <c r="U189" s="9" t="s">
        <v>28</v>
      </c>
      <c r="X189" s="12">
        <v>249.95000000000002</v>
      </c>
    </row>
    <row r="190" spans="1:24" x14ac:dyDescent="0.25">
      <c r="A190" s="9" t="s">
        <v>844</v>
      </c>
      <c r="B190" s="9" t="s">
        <v>845</v>
      </c>
      <c r="F190" s="9" t="s">
        <v>26</v>
      </c>
      <c r="G190" s="9" t="s">
        <v>484</v>
      </c>
      <c r="H190" s="9" t="s">
        <v>27</v>
      </c>
      <c r="L190" s="9" t="s">
        <v>28</v>
      </c>
      <c r="T190" s="9" t="s">
        <v>28</v>
      </c>
      <c r="U190" s="9" t="s">
        <v>28</v>
      </c>
      <c r="X190" s="12">
        <v>299</v>
      </c>
    </row>
    <row r="191" spans="1:24" x14ac:dyDescent="0.25">
      <c r="A191" s="9" t="s">
        <v>846</v>
      </c>
      <c r="B191" s="9" t="s">
        <v>847</v>
      </c>
      <c r="F191" s="9" t="s">
        <v>26</v>
      </c>
      <c r="G191" s="9" t="s">
        <v>484</v>
      </c>
      <c r="H191" s="9" t="s">
        <v>27</v>
      </c>
      <c r="L191" s="9" t="s">
        <v>28</v>
      </c>
      <c r="T191" s="9" t="s">
        <v>28</v>
      </c>
      <c r="U191" s="9" t="s">
        <v>28</v>
      </c>
      <c r="X191" s="12">
        <v>70</v>
      </c>
    </row>
    <row r="192" spans="1:24" x14ac:dyDescent="0.25">
      <c r="A192" s="9" t="s">
        <v>848</v>
      </c>
      <c r="B192" s="9" t="s">
        <v>849</v>
      </c>
      <c r="F192" s="9" t="s">
        <v>26</v>
      </c>
      <c r="G192" s="9" t="s">
        <v>484</v>
      </c>
      <c r="H192" s="9" t="s">
        <v>27</v>
      </c>
      <c r="L192" s="9" t="s">
        <v>28</v>
      </c>
      <c r="T192" s="9" t="s">
        <v>28</v>
      </c>
      <c r="U192" s="9" t="s">
        <v>28</v>
      </c>
      <c r="X192" s="12">
        <v>360</v>
      </c>
    </row>
    <row r="193" spans="1:24" x14ac:dyDescent="0.25">
      <c r="A193" s="9" t="s">
        <v>850</v>
      </c>
      <c r="B193" s="9" t="s">
        <v>851</v>
      </c>
      <c r="F193" s="9" t="s">
        <v>26</v>
      </c>
      <c r="G193" s="9" t="s">
        <v>484</v>
      </c>
      <c r="H193" s="9" t="s">
        <v>27</v>
      </c>
      <c r="L193" s="9" t="s">
        <v>28</v>
      </c>
      <c r="T193" s="9" t="s">
        <v>28</v>
      </c>
      <c r="U193" s="9" t="s">
        <v>28</v>
      </c>
      <c r="X193" s="12">
        <v>0</v>
      </c>
    </row>
    <row r="194" spans="1:24" x14ac:dyDescent="0.25">
      <c r="A194" s="9" t="s">
        <v>852</v>
      </c>
      <c r="B194" s="9" t="s">
        <v>853</v>
      </c>
      <c r="F194" s="9" t="s">
        <v>26</v>
      </c>
      <c r="G194" s="9" t="s">
        <v>484</v>
      </c>
      <c r="H194" s="9" t="s">
        <v>27</v>
      </c>
      <c r="L194" s="9" t="s">
        <v>28</v>
      </c>
      <c r="T194" s="9" t="s">
        <v>28</v>
      </c>
      <c r="U194" s="9" t="s">
        <v>28</v>
      </c>
      <c r="X194" s="12">
        <v>7000</v>
      </c>
    </row>
    <row r="195" spans="1:24" x14ac:dyDescent="0.25">
      <c r="A195" s="9" t="s">
        <v>854</v>
      </c>
      <c r="B195" s="9" t="s">
        <v>855</v>
      </c>
      <c r="F195" s="9" t="s">
        <v>26</v>
      </c>
      <c r="G195" s="9" t="s">
        <v>484</v>
      </c>
      <c r="H195" s="9" t="s">
        <v>27</v>
      </c>
      <c r="L195" s="9" t="s">
        <v>28</v>
      </c>
      <c r="T195" s="9" t="s">
        <v>28</v>
      </c>
      <c r="U195" s="9" t="s">
        <v>28</v>
      </c>
      <c r="X195" s="12">
        <v>1765.67</v>
      </c>
    </row>
    <row r="196" spans="1:24" x14ac:dyDescent="0.25">
      <c r="A196" s="9" t="s">
        <v>856</v>
      </c>
      <c r="B196" s="9" t="s">
        <v>857</v>
      </c>
      <c r="F196" s="9" t="s">
        <v>26</v>
      </c>
      <c r="G196" s="9" t="s">
        <v>484</v>
      </c>
      <c r="H196" s="9" t="s">
        <v>27</v>
      </c>
      <c r="L196" s="9" t="s">
        <v>28</v>
      </c>
      <c r="T196" s="9" t="s">
        <v>28</v>
      </c>
      <c r="U196" s="9" t="s">
        <v>28</v>
      </c>
      <c r="X196" s="12">
        <v>21098</v>
      </c>
    </row>
    <row r="197" spans="1:24" x14ac:dyDescent="0.25">
      <c r="A197" s="9" t="s">
        <v>858</v>
      </c>
      <c r="B197" s="9" t="s">
        <v>859</v>
      </c>
      <c r="F197" s="9" t="s">
        <v>26</v>
      </c>
      <c r="G197" s="9" t="s">
        <v>484</v>
      </c>
      <c r="H197" s="9" t="s">
        <v>27</v>
      </c>
      <c r="L197" s="9" t="s">
        <v>28</v>
      </c>
      <c r="T197" s="9" t="s">
        <v>28</v>
      </c>
      <c r="U197" s="9" t="s">
        <v>28</v>
      </c>
      <c r="X197" s="12">
        <v>1605</v>
      </c>
    </row>
    <row r="198" spans="1:24" x14ac:dyDescent="0.25">
      <c r="A198" s="9" t="s">
        <v>860</v>
      </c>
      <c r="B198" s="9" t="s">
        <v>861</v>
      </c>
      <c r="F198" s="9" t="s">
        <v>862</v>
      </c>
      <c r="G198" s="9" t="s">
        <v>484</v>
      </c>
      <c r="H198" s="9" t="s">
        <v>863</v>
      </c>
      <c r="L198" s="9" t="s">
        <v>28</v>
      </c>
      <c r="T198" s="9" t="s">
        <v>28</v>
      </c>
      <c r="U198" s="9" t="s">
        <v>28</v>
      </c>
      <c r="X198" s="12">
        <v>26672</v>
      </c>
    </row>
    <row r="199" spans="1:24" x14ac:dyDescent="0.25">
      <c r="A199" s="9" t="s">
        <v>864</v>
      </c>
      <c r="B199" s="9" t="s">
        <v>865</v>
      </c>
      <c r="F199" s="9" t="s">
        <v>26</v>
      </c>
      <c r="G199" s="9" t="s">
        <v>484</v>
      </c>
      <c r="H199" s="9" t="s">
        <v>27</v>
      </c>
      <c r="L199" s="9" t="s">
        <v>28</v>
      </c>
      <c r="T199" s="9" t="s">
        <v>28</v>
      </c>
      <c r="U199" s="9" t="s">
        <v>28</v>
      </c>
      <c r="X199" s="12">
        <v>949</v>
      </c>
    </row>
    <row r="200" spans="1:24" x14ac:dyDescent="0.25">
      <c r="A200" s="9" t="s">
        <v>866</v>
      </c>
      <c r="B200" s="9" t="s">
        <v>867</v>
      </c>
      <c r="F200" s="9" t="s">
        <v>26</v>
      </c>
      <c r="G200" s="9" t="s">
        <v>484</v>
      </c>
      <c r="H200" s="9" t="s">
        <v>27</v>
      </c>
      <c r="L200" s="9" t="s">
        <v>28</v>
      </c>
      <c r="T200" s="9" t="s">
        <v>28</v>
      </c>
      <c r="U200" s="9" t="s">
        <v>28</v>
      </c>
      <c r="X200" s="12">
        <v>3699</v>
      </c>
    </row>
    <row r="201" spans="1:24" x14ac:dyDescent="0.25">
      <c r="A201" s="9" t="s">
        <v>868</v>
      </c>
      <c r="B201" s="9" t="s">
        <v>869</v>
      </c>
      <c r="F201" s="9" t="s">
        <v>26</v>
      </c>
      <c r="G201" s="9" t="s">
        <v>484</v>
      </c>
      <c r="H201" s="9" t="s">
        <v>27</v>
      </c>
      <c r="L201" s="9" t="s">
        <v>28</v>
      </c>
      <c r="T201" s="9" t="s">
        <v>28</v>
      </c>
      <c r="U201" s="9" t="s">
        <v>28</v>
      </c>
      <c r="X201" s="12">
        <v>61500</v>
      </c>
    </row>
    <row r="202" spans="1:24" x14ac:dyDescent="0.25">
      <c r="A202" s="9" t="s">
        <v>870</v>
      </c>
      <c r="B202" s="9" t="s">
        <v>871</v>
      </c>
      <c r="F202" s="9" t="s">
        <v>26</v>
      </c>
      <c r="G202" s="9" t="s">
        <v>484</v>
      </c>
      <c r="H202" s="9" t="s">
        <v>27</v>
      </c>
      <c r="L202" s="9" t="s">
        <v>28</v>
      </c>
      <c r="T202" s="9" t="s">
        <v>28</v>
      </c>
      <c r="U202" s="9" t="s">
        <v>28</v>
      </c>
      <c r="X202" s="12">
        <v>491</v>
      </c>
    </row>
    <row r="203" spans="1:24" x14ac:dyDescent="0.25">
      <c r="A203" s="9" t="s">
        <v>653</v>
      </c>
      <c r="B203" s="9" t="s">
        <v>871</v>
      </c>
      <c r="C203" s="9" t="s">
        <v>134</v>
      </c>
      <c r="F203" s="9" t="s">
        <v>26</v>
      </c>
      <c r="G203" s="9" t="s">
        <v>484</v>
      </c>
      <c r="H203" s="9" t="s">
        <v>27</v>
      </c>
      <c r="L203" s="9" t="s">
        <v>28</v>
      </c>
      <c r="T203" s="9" t="s">
        <v>28</v>
      </c>
      <c r="U203" s="9" t="s">
        <v>28</v>
      </c>
      <c r="X203" s="12">
        <v>491</v>
      </c>
    </row>
    <row r="204" spans="1:24" x14ac:dyDescent="0.25">
      <c r="A204" s="9" t="s">
        <v>872</v>
      </c>
      <c r="B204" s="9" t="s">
        <v>873</v>
      </c>
      <c r="F204" s="9" t="s">
        <v>26</v>
      </c>
      <c r="G204" s="9" t="s">
        <v>484</v>
      </c>
      <c r="H204" s="9" t="s">
        <v>27</v>
      </c>
      <c r="L204" s="9" t="s">
        <v>28</v>
      </c>
      <c r="T204" s="9" t="s">
        <v>28</v>
      </c>
      <c r="U204" s="9" t="s">
        <v>28</v>
      </c>
      <c r="X204" s="12">
        <v>241</v>
      </c>
    </row>
    <row r="205" spans="1:24" x14ac:dyDescent="0.25">
      <c r="A205" s="9" t="s">
        <v>656</v>
      </c>
      <c r="B205" s="9" t="s">
        <v>874</v>
      </c>
      <c r="C205" s="9" t="s">
        <v>654</v>
      </c>
      <c r="F205" s="9" t="s">
        <v>26</v>
      </c>
      <c r="G205" s="9" t="s">
        <v>484</v>
      </c>
      <c r="H205" s="9" t="s">
        <v>27</v>
      </c>
      <c r="L205" s="9" t="s">
        <v>28</v>
      </c>
      <c r="T205" s="9" t="s">
        <v>28</v>
      </c>
      <c r="U205" s="9" t="s">
        <v>28</v>
      </c>
      <c r="X205" s="12">
        <v>241</v>
      </c>
    </row>
    <row r="206" spans="1:24" x14ac:dyDescent="0.25">
      <c r="A206" s="9" t="s">
        <v>875</v>
      </c>
      <c r="B206" s="9" t="s">
        <v>876</v>
      </c>
      <c r="F206" s="9" t="s">
        <v>26</v>
      </c>
      <c r="G206" s="9" t="s">
        <v>484</v>
      </c>
      <c r="H206" s="9" t="s">
        <v>27</v>
      </c>
      <c r="L206" s="9" t="s">
        <v>28</v>
      </c>
      <c r="T206" s="9" t="s">
        <v>29</v>
      </c>
      <c r="U206" s="9" t="s">
        <v>29</v>
      </c>
      <c r="X206" s="12">
        <v>25</v>
      </c>
    </row>
    <row r="207" spans="1:24" x14ac:dyDescent="0.25">
      <c r="A207" s="9" t="s">
        <v>877</v>
      </c>
      <c r="B207" s="9" t="s">
        <v>826</v>
      </c>
      <c r="F207" s="9" t="s">
        <v>26</v>
      </c>
      <c r="G207" s="9" t="s">
        <v>484</v>
      </c>
      <c r="H207" s="9" t="s">
        <v>27</v>
      </c>
      <c r="L207" s="9" t="s">
        <v>28</v>
      </c>
      <c r="T207" s="9" t="s">
        <v>29</v>
      </c>
      <c r="U207" s="9" t="s">
        <v>29</v>
      </c>
      <c r="X207" s="12">
        <v>550</v>
      </c>
    </row>
    <row r="208" spans="1:24" x14ac:dyDescent="0.25">
      <c r="A208" s="9" t="s">
        <v>878</v>
      </c>
      <c r="B208" s="9" t="s">
        <v>828</v>
      </c>
      <c r="F208" s="9" t="s">
        <v>26</v>
      </c>
      <c r="G208" s="9" t="s">
        <v>484</v>
      </c>
      <c r="H208" s="9" t="s">
        <v>27</v>
      </c>
      <c r="L208" s="9" t="s">
        <v>28</v>
      </c>
      <c r="T208" s="9" t="s">
        <v>29</v>
      </c>
      <c r="U208" s="9" t="s">
        <v>29</v>
      </c>
      <c r="X208" s="12">
        <v>1100</v>
      </c>
    </row>
    <row r="209" spans="1:24" x14ac:dyDescent="0.25">
      <c r="A209" s="9" t="s">
        <v>879</v>
      </c>
      <c r="B209" s="9" t="s">
        <v>880</v>
      </c>
      <c r="F209" s="9" t="s">
        <v>26</v>
      </c>
      <c r="G209" s="9" t="s">
        <v>484</v>
      </c>
      <c r="H209" s="9" t="s">
        <v>27</v>
      </c>
      <c r="L209" s="9" t="s">
        <v>28</v>
      </c>
      <c r="T209" s="9" t="s">
        <v>28</v>
      </c>
      <c r="U209" s="9" t="s">
        <v>28</v>
      </c>
      <c r="X209" s="12">
        <v>275</v>
      </c>
    </row>
    <row r="210" spans="1:24" x14ac:dyDescent="0.25">
      <c r="A210" s="9" t="s">
        <v>881</v>
      </c>
      <c r="B210" s="9" t="s">
        <v>882</v>
      </c>
      <c r="F210" s="9" t="s">
        <v>26</v>
      </c>
      <c r="G210" s="9" t="s">
        <v>484</v>
      </c>
      <c r="H210" s="9" t="s">
        <v>27</v>
      </c>
      <c r="L210" s="9" t="s">
        <v>28</v>
      </c>
      <c r="T210" s="9" t="s">
        <v>28</v>
      </c>
      <c r="U210" s="9" t="s">
        <v>28</v>
      </c>
      <c r="X210" s="12">
        <v>1300</v>
      </c>
    </row>
    <row r="211" spans="1:24" x14ac:dyDescent="0.25">
      <c r="A211" s="9" t="s">
        <v>883</v>
      </c>
      <c r="B211" s="9" t="s">
        <v>884</v>
      </c>
      <c r="F211" s="9" t="s">
        <v>26</v>
      </c>
      <c r="G211" s="9" t="s">
        <v>484</v>
      </c>
      <c r="H211" s="9" t="s">
        <v>27</v>
      </c>
      <c r="L211" s="9" t="s">
        <v>28</v>
      </c>
      <c r="T211" s="9" t="s">
        <v>28</v>
      </c>
      <c r="U211" s="9" t="s">
        <v>28</v>
      </c>
      <c r="X211" s="12">
        <v>1500</v>
      </c>
    </row>
    <row r="212" spans="1:24" x14ac:dyDescent="0.25">
      <c r="A212" s="9" t="s">
        <v>885</v>
      </c>
      <c r="B212" s="9" t="s">
        <v>886</v>
      </c>
      <c r="F212" s="9" t="s">
        <v>26</v>
      </c>
      <c r="G212" s="9" t="s">
        <v>484</v>
      </c>
      <c r="H212" s="9" t="s">
        <v>27</v>
      </c>
      <c r="L212" s="9" t="s">
        <v>28</v>
      </c>
      <c r="T212" s="9" t="s">
        <v>28</v>
      </c>
      <c r="U212" s="9" t="s">
        <v>28</v>
      </c>
      <c r="X212" s="12">
        <v>275</v>
      </c>
    </row>
    <row r="213" spans="1:24" x14ac:dyDescent="0.25">
      <c r="A213" s="9" t="s">
        <v>887</v>
      </c>
      <c r="B213" s="9" t="s">
        <v>888</v>
      </c>
      <c r="F213" s="9" t="s">
        <v>26</v>
      </c>
      <c r="G213" s="9" t="s">
        <v>484</v>
      </c>
      <c r="H213" s="9" t="s">
        <v>27</v>
      </c>
      <c r="L213" s="9" t="s">
        <v>28</v>
      </c>
      <c r="T213" s="9" t="s">
        <v>28</v>
      </c>
      <c r="U213" s="9" t="s">
        <v>28</v>
      </c>
      <c r="X213" s="12">
        <v>151</v>
      </c>
    </row>
    <row r="214" spans="1:24" x14ac:dyDescent="0.25">
      <c r="A214" s="9" t="s">
        <v>660</v>
      </c>
      <c r="B214" s="9" t="s">
        <v>889</v>
      </c>
      <c r="C214" s="9" t="s">
        <v>658</v>
      </c>
      <c r="F214" s="9" t="s">
        <v>26</v>
      </c>
      <c r="G214" s="9" t="s">
        <v>484</v>
      </c>
      <c r="H214" s="9" t="s">
        <v>27</v>
      </c>
      <c r="L214" s="9" t="s">
        <v>28</v>
      </c>
      <c r="T214" s="9" t="s">
        <v>28</v>
      </c>
      <c r="U214" s="9" t="s">
        <v>28</v>
      </c>
      <c r="X214" s="12">
        <v>2499</v>
      </c>
    </row>
    <row r="215" spans="1:24" x14ac:dyDescent="0.25">
      <c r="A215" s="9" t="s">
        <v>663</v>
      </c>
      <c r="B215" s="9" t="s">
        <v>890</v>
      </c>
      <c r="C215" s="9" t="s">
        <v>661</v>
      </c>
      <c r="F215" s="9" t="s">
        <v>26</v>
      </c>
      <c r="G215" s="9" t="s">
        <v>484</v>
      </c>
      <c r="H215" s="9" t="s">
        <v>27</v>
      </c>
      <c r="L215" s="9" t="s">
        <v>28</v>
      </c>
      <c r="T215" s="9" t="s">
        <v>29</v>
      </c>
      <c r="U215" s="9" t="s">
        <v>29</v>
      </c>
      <c r="X215" s="12">
        <v>9999</v>
      </c>
    </row>
    <row r="216" spans="1:24" x14ac:dyDescent="0.25">
      <c r="A216" s="9" t="s">
        <v>891</v>
      </c>
      <c r="B216" s="9" t="s">
        <v>892</v>
      </c>
      <c r="F216" s="9" t="s">
        <v>26</v>
      </c>
      <c r="G216" s="9" t="s">
        <v>484</v>
      </c>
      <c r="H216" s="9" t="s">
        <v>27</v>
      </c>
      <c r="L216" s="9" t="s">
        <v>28</v>
      </c>
      <c r="T216" s="9" t="s">
        <v>29</v>
      </c>
      <c r="U216" s="9" t="s">
        <v>29</v>
      </c>
      <c r="X216" s="12">
        <v>140</v>
      </c>
    </row>
    <row r="217" spans="1:24" x14ac:dyDescent="0.25">
      <c r="A217" s="9" t="s">
        <v>893</v>
      </c>
      <c r="B217" s="9" t="s">
        <v>894</v>
      </c>
      <c r="F217" s="9" t="s">
        <v>26</v>
      </c>
      <c r="G217" s="9" t="s">
        <v>484</v>
      </c>
      <c r="H217" s="9" t="s">
        <v>27</v>
      </c>
      <c r="L217" s="9" t="s">
        <v>28</v>
      </c>
      <c r="T217" s="9" t="s">
        <v>29</v>
      </c>
      <c r="U217" s="9" t="s">
        <v>29</v>
      </c>
      <c r="X217" s="12">
        <v>419</v>
      </c>
    </row>
    <row r="218" spans="1:24" x14ac:dyDescent="0.25">
      <c r="A218" s="9" t="s">
        <v>895</v>
      </c>
      <c r="B218" s="9" t="s">
        <v>896</v>
      </c>
      <c r="F218" s="9" t="s">
        <v>26</v>
      </c>
      <c r="G218" s="9" t="s">
        <v>484</v>
      </c>
      <c r="H218" s="9" t="s">
        <v>27</v>
      </c>
      <c r="L218" s="9" t="s">
        <v>28</v>
      </c>
      <c r="T218" s="9" t="s">
        <v>28</v>
      </c>
      <c r="U218" s="9" t="s">
        <v>28</v>
      </c>
      <c r="X218" s="12">
        <v>6.99</v>
      </c>
    </row>
    <row r="219" spans="1:24" x14ac:dyDescent="0.25">
      <c r="A219" s="9" t="s">
        <v>897</v>
      </c>
      <c r="B219" s="9" t="s">
        <v>898</v>
      </c>
      <c r="F219" s="9" t="s">
        <v>26</v>
      </c>
      <c r="G219" s="9" t="s">
        <v>484</v>
      </c>
      <c r="H219" s="9" t="s">
        <v>27</v>
      </c>
      <c r="L219" s="9" t="s">
        <v>28</v>
      </c>
      <c r="T219" s="9" t="s">
        <v>28</v>
      </c>
      <c r="U219" s="9" t="s">
        <v>28</v>
      </c>
      <c r="X219" s="12">
        <v>5513</v>
      </c>
    </row>
    <row r="220" spans="1:24" x14ac:dyDescent="0.25">
      <c r="A220" s="9" t="s">
        <v>899</v>
      </c>
      <c r="B220" s="9" t="s">
        <v>900</v>
      </c>
      <c r="F220" s="9" t="s">
        <v>26</v>
      </c>
      <c r="G220" s="9" t="s">
        <v>484</v>
      </c>
      <c r="H220" s="9" t="s">
        <v>27</v>
      </c>
      <c r="L220" s="9" t="s">
        <v>28</v>
      </c>
      <c r="T220" s="9" t="s">
        <v>28</v>
      </c>
      <c r="U220" s="9" t="s">
        <v>28</v>
      </c>
      <c r="X220" s="12">
        <v>1200</v>
      </c>
    </row>
    <row r="221" spans="1:24" x14ac:dyDescent="0.25">
      <c r="A221" s="9" t="s">
        <v>901</v>
      </c>
      <c r="B221" s="9" t="s">
        <v>902</v>
      </c>
      <c r="F221" s="9" t="s">
        <v>26</v>
      </c>
      <c r="G221" s="9" t="s">
        <v>484</v>
      </c>
      <c r="H221" s="9" t="s">
        <v>27</v>
      </c>
      <c r="L221" s="9" t="s">
        <v>28</v>
      </c>
      <c r="T221" s="9" t="s">
        <v>28</v>
      </c>
      <c r="U221" s="9" t="s">
        <v>28</v>
      </c>
      <c r="X221" s="12">
        <v>1200</v>
      </c>
    </row>
    <row r="222" spans="1:24" x14ac:dyDescent="0.25">
      <c r="A222" s="9" t="s">
        <v>903</v>
      </c>
      <c r="B222" s="9" t="s">
        <v>904</v>
      </c>
      <c r="C222" s="9" t="s">
        <v>905</v>
      </c>
      <c r="F222" s="9" t="s">
        <v>26</v>
      </c>
      <c r="G222" s="9" t="s">
        <v>484</v>
      </c>
      <c r="H222" s="9" t="s">
        <v>27</v>
      </c>
      <c r="L222" s="9" t="s">
        <v>28</v>
      </c>
      <c r="T222" s="9" t="s">
        <v>28</v>
      </c>
      <c r="U222" s="9" t="s">
        <v>28</v>
      </c>
      <c r="X222" s="12">
        <v>240</v>
      </c>
    </row>
    <row r="223" spans="1:24" x14ac:dyDescent="0.25">
      <c r="A223" s="9" t="s">
        <v>906</v>
      </c>
      <c r="B223" s="9" t="s">
        <v>907</v>
      </c>
      <c r="C223" s="9" t="s">
        <v>908</v>
      </c>
      <c r="F223" s="9" t="s">
        <v>26</v>
      </c>
      <c r="G223" s="9" t="s">
        <v>484</v>
      </c>
      <c r="H223" s="9" t="s">
        <v>27</v>
      </c>
      <c r="L223" s="9" t="s">
        <v>28</v>
      </c>
      <c r="T223" s="9" t="s">
        <v>28</v>
      </c>
      <c r="U223" s="9" t="s">
        <v>28</v>
      </c>
      <c r="X223" s="12">
        <v>170</v>
      </c>
    </row>
    <row r="224" spans="1:24" x14ac:dyDescent="0.25">
      <c r="A224" s="9" t="s">
        <v>909</v>
      </c>
      <c r="B224" s="9" t="s">
        <v>910</v>
      </c>
      <c r="C224" s="9" t="s">
        <v>911</v>
      </c>
      <c r="F224" s="9" t="s">
        <v>26</v>
      </c>
      <c r="G224" s="9" t="s">
        <v>484</v>
      </c>
      <c r="H224" s="9" t="s">
        <v>27</v>
      </c>
      <c r="L224" s="9" t="s">
        <v>28</v>
      </c>
      <c r="T224" s="9" t="s">
        <v>28</v>
      </c>
      <c r="U224" s="9" t="s">
        <v>28</v>
      </c>
      <c r="X224" s="12">
        <v>590</v>
      </c>
    </row>
    <row r="225" spans="1:24" x14ac:dyDescent="0.25">
      <c r="A225" s="9" t="s">
        <v>912</v>
      </c>
      <c r="B225" s="9" t="s">
        <v>913</v>
      </c>
      <c r="C225" s="9" t="s">
        <v>914</v>
      </c>
      <c r="F225" s="9" t="s">
        <v>26</v>
      </c>
      <c r="G225" s="9" t="s">
        <v>484</v>
      </c>
      <c r="H225" s="9" t="s">
        <v>27</v>
      </c>
      <c r="L225" s="9" t="s">
        <v>28</v>
      </c>
      <c r="T225" s="9" t="s">
        <v>28</v>
      </c>
      <c r="U225" s="9" t="s">
        <v>28</v>
      </c>
      <c r="X225" s="12">
        <v>590</v>
      </c>
    </row>
    <row r="226" spans="1:24" x14ac:dyDescent="0.25">
      <c r="A226" s="9" t="s">
        <v>905</v>
      </c>
      <c r="B226" s="9" t="s">
        <v>904</v>
      </c>
      <c r="D226" s="9" t="s">
        <v>903</v>
      </c>
      <c r="F226" s="9" t="s">
        <v>26</v>
      </c>
      <c r="G226" s="9" t="s">
        <v>484</v>
      </c>
      <c r="H226" s="9" t="s">
        <v>27</v>
      </c>
      <c r="L226" s="9" t="s">
        <v>28</v>
      </c>
      <c r="T226" s="9" t="s">
        <v>28</v>
      </c>
      <c r="U226" s="9" t="s">
        <v>28</v>
      </c>
      <c r="X226" s="12">
        <v>378</v>
      </c>
    </row>
    <row r="227" spans="1:24" x14ac:dyDescent="0.25">
      <c r="A227" s="9" t="s">
        <v>908</v>
      </c>
      <c r="B227" s="9" t="s">
        <v>915</v>
      </c>
      <c r="D227" s="9" t="s">
        <v>906</v>
      </c>
      <c r="F227" s="9" t="s">
        <v>26</v>
      </c>
      <c r="G227" s="9" t="s">
        <v>484</v>
      </c>
      <c r="H227" s="9" t="s">
        <v>27</v>
      </c>
      <c r="L227" s="9" t="s">
        <v>28</v>
      </c>
      <c r="T227" s="9" t="s">
        <v>28</v>
      </c>
      <c r="U227" s="9" t="s">
        <v>28</v>
      </c>
      <c r="X227" s="12">
        <v>274</v>
      </c>
    </row>
    <row r="228" spans="1:24" x14ac:dyDescent="0.25">
      <c r="A228" s="9" t="s">
        <v>911</v>
      </c>
      <c r="B228" s="9" t="s">
        <v>910</v>
      </c>
      <c r="D228" s="9" t="s">
        <v>909</v>
      </c>
      <c r="F228" s="9" t="s">
        <v>26</v>
      </c>
      <c r="G228" s="9" t="s">
        <v>484</v>
      </c>
      <c r="H228" s="9" t="s">
        <v>27</v>
      </c>
      <c r="L228" s="9" t="s">
        <v>28</v>
      </c>
      <c r="T228" s="9" t="s">
        <v>28</v>
      </c>
      <c r="U228" s="9" t="s">
        <v>28</v>
      </c>
      <c r="X228" s="12">
        <v>958</v>
      </c>
    </row>
    <row r="229" spans="1:24" x14ac:dyDescent="0.25">
      <c r="A229" s="9" t="s">
        <v>914</v>
      </c>
      <c r="B229" s="9" t="s">
        <v>913</v>
      </c>
      <c r="D229" s="9" t="s">
        <v>912</v>
      </c>
      <c r="F229" s="9" t="s">
        <v>26</v>
      </c>
      <c r="G229" s="9" t="s">
        <v>484</v>
      </c>
      <c r="H229" s="9" t="s">
        <v>27</v>
      </c>
      <c r="L229" s="9" t="s">
        <v>28</v>
      </c>
      <c r="T229" s="9" t="s">
        <v>28</v>
      </c>
      <c r="U229" s="9" t="s">
        <v>28</v>
      </c>
      <c r="X229" s="12">
        <v>958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CURRENT</vt:lpstr>
      <vt:lpstr>FORECASTABLE</vt:lpstr>
      <vt:lpstr>CHANNEL LIMITED</vt:lpstr>
      <vt:lpstr>DISCONTINUED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Bennett, Randy [DAS]</cp:lastModifiedBy>
  <dcterms:created xsi:type="dcterms:W3CDTF">2017-07-03T14:16:18Z</dcterms:created>
  <dcterms:modified xsi:type="dcterms:W3CDTF">2017-07-19T17:12:41Z</dcterms:modified>
</cp:coreProperties>
</file>