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JustinLance\Desktop\"/>
    </mc:Choice>
  </mc:AlternateContent>
  <xr:revisionPtr revIDLastSave="0" documentId="8_{203EBA9E-296C-467D-AC75-F9F0916FD64F}" xr6:coauthVersionLast="47" xr6:coauthVersionMax="47" xr10:uidLastSave="{00000000-0000-0000-0000-000000000000}"/>
  <bookViews>
    <workbookView xWindow="-25320" yWindow="195" windowWidth="25440" windowHeight="15390" xr2:uid="{79915114-F4E6-46B4-A72B-943050B3CD3C}"/>
  </bookViews>
  <sheets>
    <sheet name="Price Sheet" sheetId="1" r:id="rId1"/>
  </sheets>
  <externalReferences>
    <externalReference r:id="rId2"/>
    <externalReference r:id="rId3"/>
    <externalReference r:id="rId4"/>
  </externalReferences>
  <definedNames>
    <definedName name="countryOfOrigin">'[1]ISO CODE KEY'!$A$2:$A$126</definedName>
    <definedName name="DropDown">OFFSET([2]Sheet2!$E$2,,,MAX([3]!ProdList[Workings]))</definedName>
    <definedName name="DropDown10">OFFSET([2]Sheet2!$AO$2,,,MAX([3]!ProdList2930313223567[Workings]))</definedName>
    <definedName name="DropDown2">OFFSET([2]Sheet2!$I$2,,,MAX([3]!ProdList29[Workings]))</definedName>
    <definedName name="DropDown3">OFFSET([2]Sheet2!$M$2,,,MAX([3]!ProdList2930[Workings]))</definedName>
    <definedName name="DropDown4">OFFSET([2]Sheet2!$Q$2,,,MAX([3]!ProdList293031[Workings]))</definedName>
    <definedName name="DropDown5">OFFSET([2]Sheet2!$U$2,,,MAX([3]!ProdList29303132[Workings]))</definedName>
    <definedName name="DropDown6">OFFSET([2]Sheet2!$Y$2,,,MAX([3]!ProdList293031322[Workings]))</definedName>
    <definedName name="DropDown7">OFFSET([2]Sheet2!$AC$2,,,MAX([3]!ProdList2930313223[Workings]))</definedName>
    <definedName name="DropDown8">OFFSET([2]Sheet2!$AG$2,,,MAX([3]!ProdList29303132235[Workings]))</definedName>
    <definedName name="DropDown9">OFFSET([2]Sheet2!$AK$2,,,MAX([3]!ProdList293031322356[Workings]))</definedName>
    <definedName name="_xlnm.Print_Titles" localSheetId="0">'Price Sheet'!$1:$2</definedName>
    <definedName name="unitOfIssue">'[1]ISO CODE KEY'!$D$2:$D$227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" l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6" i="1"/>
  <c r="F127" i="1"/>
  <c r="F128" i="1"/>
  <c r="F129" i="1"/>
  <c r="F130" i="1"/>
  <c r="F131" i="1"/>
  <c r="F132" i="1"/>
  <c r="F133" i="1"/>
  <c r="F134" i="1"/>
  <c r="F135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77" i="1"/>
  <c r="F67" i="1"/>
  <c r="F68" i="1"/>
  <c r="F69" i="1"/>
  <c r="F70" i="1"/>
  <c r="F71" i="1"/>
  <c r="F72" i="1"/>
  <c r="F73" i="1"/>
  <c r="F74" i="1"/>
  <c r="F75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53" i="1"/>
  <c r="F42" i="1"/>
  <c r="F43" i="1"/>
  <c r="F44" i="1"/>
  <c r="F45" i="1"/>
  <c r="F46" i="1"/>
  <c r="F47" i="1"/>
  <c r="F48" i="1"/>
  <c r="F49" i="1"/>
  <c r="F50" i="1"/>
  <c r="F51" i="1"/>
  <c r="F41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4" i="1"/>
</calcChain>
</file>

<file path=xl/sharedStrings.xml><?xml version="1.0" encoding="utf-8"?>
<sst xmlns="http://schemas.openxmlformats.org/spreadsheetml/2006/main" count="915" uniqueCount="518">
  <si>
    <t>PART NUMBER</t>
  </si>
  <si>
    <t>PART DESCRIPTION</t>
  </si>
  <si>
    <t>PIPE BRACKET REPLACEMENT SLEEVE FOR 210250</t>
  </si>
  <si>
    <t>PIPE BRACKET REPLACEMENT SLEEVE FOR 210350</t>
  </si>
  <si>
    <t>HEAVY DUTY PIPE BRACKET MAIN FRAME</t>
  </si>
  <si>
    <t>AUGER KIT FOR 2-1/2” OD PIPE</t>
  </si>
  <si>
    <t>AUGER KIT FOR 3-1/2” OD PIPE</t>
  </si>
  <si>
    <t>DEADWEIGHT BRACKET</t>
  </si>
  <si>
    <t>EZ BOATPORT STANDARD WINCH KIT</t>
  </si>
  <si>
    <t>DEADWEIGHT WINCH INSERT W/ WINCH</t>
  </si>
  <si>
    <t>HINGE KIT FLOATING DOCK TO EZ DOCK (1 PR)</t>
  </si>
  <si>
    <t>HINGE KIT FLOATING DOCK TO EZ PORT MAX (1 PR)</t>
  </si>
  <si>
    <t>HINGE KIT EZ DOCK-TO-PORT MAX (1 PR)</t>
  </si>
  <si>
    <t>PIPE BRACKET KIT OFFSET 2.5”  - EZ PORT MAX</t>
  </si>
  <si>
    <t>PIPE BRACKET KIT OFFSET 3.5”  - EZ PORT MAX</t>
  </si>
  <si>
    <t>PIPE BRACKET KIT STANDARD DUTY 2.5"</t>
  </si>
  <si>
    <t>PIPE BRACKET KIT STANDARD DUTY 3.5"</t>
  </si>
  <si>
    <t>PIPE BRACKET KIT FOR LOW PROFILE 2.5"</t>
  </si>
  <si>
    <t>PIPE BRACKET KIT FOR LOW PROFILE 3.5"</t>
  </si>
  <si>
    <t>GANGWAY PE PLANK KIT 54" DOCK TO SHORE</t>
  </si>
  <si>
    <t>GANGWAY PE PLANK KIT 54" DOCK TO ABUTMENT</t>
  </si>
  <si>
    <t>EZ KAYAK LAUNCH EXTENSION RAIL KIT</t>
  </si>
  <si>
    <t>EZ KAYAK LAUNCH</t>
  </si>
  <si>
    <t>POCKET FILLER W/  RETAINER CLIPS (1 each)</t>
  </si>
  <si>
    <t>EZ BOATPORT LONG BUNK KIT DARK BLUE</t>
  </si>
  <si>
    <t>EZ BOATPORT SHORT BUNK KIT DARK BLUE</t>
  </si>
  <si>
    <t>EZ BOATPORT CONNECTOR KIT PE H-CONN</t>
  </si>
  <si>
    <t>EZ BOATPORT CONNECTOR KIT PE T-CONN</t>
  </si>
  <si>
    <t>EZ BOATPORT WEAR PLATE W/ HARDWARE 6"X10"X1/2" WHITE</t>
  </si>
  <si>
    <t>EZ BOATPORT 8" BUNK RISER KIT FOR SAILBOAT, AL</t>
  </si>
  <si>
    <t>EZ KAYAK LAUNCH SLIDE BUNK KIT</t>
  </si>
  <si>
    <t>EZ BOATPORT 1.5" SPACER KIT FOR LONG BUNK, 1 PR</t>
  </si>
  <si>
    <t>EZ BOATPORT 1.5" SPACER KIT FOR SHORT BUNK, 1 PR</t>
  </si>
  <si>
    <t>PIPE BRACKET KIT HEAVY DUTY OLD STYLE 2.5"</t>
  </si>
  <si>
    <t>PIPE BRACKET KIT HEAVY DUTY OLD STYLE 3.5"</t>
  </si>
  <si>
    <t>PIPE BRACKET KIT HEAVY DUTY 2.5"</t>
  </si>
  <si>
    <t>PIPE BRACKET KIT HEAVY DUTY 3.5"</t>
  </si>
  <si>
    <t>EZ PORT 12" ROLLER PU KEEL KIT W/MOUNTS&amp;HARDWARE</t>
  </si>
  <si>
    <t>EZ PORT ROLLER KIT, 9-7/16" OVERMOLD INJ W/ SHAFT</t>
  </si>
  <si>
    <t>EZ BOATPORT FLIP-UP CLEAT KIT W/ HARDWARE</t>
  </si>
  <si>
    <t>CLEAT 10" BRACKET KIT AL</t>
  </si>
  <si>
    <t>CLEAT 8” NYLON (BULK PACKAGE 25)</t>
  </si>
  <si>
    <t>DOCK BUMPER KIT</t>
  </si>
  <si>
    <t>LADDER MOLDED PE 5 STEP</t>
  </si>
  <si>
    <t>GANGWAY ROLLER KIT FOR PVC PIPE</t>
  </si>
  <si>
    <t>GANGWAY ROLLER KIT FOR GALVANIZED PIPE</t>
  </si>
  <si>
    <t>GANGWAY ROLLER KIT FOR 10' PE GANGWAY</t>
  </si>
  <si>
    <t>CORNER GUSSET W/  COMPOSITE ROD</t>
  </si>
  <si>
    <t>SLIDE EZ DOCK GROOVE - BLUEBERRY</t>
  </si>
  <si>
    <t>DOCK BOX LARGE STORAGE KIT</t>
  </si>
  <si>
    <t>DOCK BOX CORNER KIT W/  INTEGRATED CORNER GUSSET</t>
  </si>
  <si>
    <t>PILING BRACKET HEAVY DUTY ADJUSTABLE PE</t>
  </si>
  <si>
    <t>BENCH PE ARM KIT</t>
  </si>
  <si>
    <t>COUPLER SET W/  COMPOSITE ROD ( MULTIPLES OF 50)</t>
  </si>
  <si>
    <t>EZ PORT COUPLER SET 2 PAIR, PORT TO PORT</t>
  </si>
  <si>
    <t>UTILITY CHANNEL 5' x 12"</t>
  </si>
  <si>
    <t>UTILITY CHANNEL 5' X 20"</t>
  </si>
  <si>
    <t>GANGWAY HINGE KIT PE GANGWAY TO 40" DOCK</t>
  </si>
  <si>
    <t>GANGWAY HINGE KIT PE GANGWAY TO ABUTMENT</t>
  </si>
  <si>
    <t>GANGWAY HINGE KIT PE GANGWAY TO 60" DOCK</t>
  </si>
  <si>
    <t>GANGWAY HINGE KIT PE GANGWAY TO 80" DOCK</t>
  </si>
  <si>
    <t>GANGWAY RAILING KIT FOR 10' PE GANGWAY ONE SIDE AL</t>
  </si>
  <si>
    <t>GANGWAY PE 10'</t>
  </si>
  <si>
    <t>KIT, KAYAK LAUNCH ONEWAY EXTENSION LorR</t>
  </si>
  <si>
    <t>AIR-ASSIST PUMP KIT, MANUAL, 110VAC, KIT</t>
  </si>
  <si>
    <t>STIFF ARM ASSEMBLY HD W/ 6 HARDWARE CONNECTORS</t>
  </si>
  <si>
    <t>DOCK WHEELS (SET OF TWO) FOR DOCK TRANSPORT</t>
  </si>
  <si>
    <t>EZ LAUNCH ACCESSIBLE TRANSFER W/ SUPPORT GRAB RAIL&amp;SIGN</t>
  </si>
  <si>
    <t>VENT, HYDROPHOBIC 1/4" NPT 100micron</t>
  </si>
  <si>
    <t>10003-BK</t>
  </si>
  <si>
    <t>10004-BK</t>
  </si>
  <si>
    <t>10015-EZGR</t>
  </si>
  <si>
    <t>100725P</t>
  </si>
  <si>
    <t>100740SS</t>
  </si>
  <si>
    <t>100750SS</t>
  </si>
  <si>
    <t>HINGE KIT FLOATING DOCK TO EZ DOCK SS (1 PR)</t>
  </si>
  <si>
    <t>100755SS</t>
  </si>
  <si>
    <t>HINGE KIT EZ DOCK-TO-PORT MAX SS (1 PR )</t>
  </si>
  <si>
    <t>100757SS</t>
  </si>
  <si>
    <t>EZ LAUNCH ADJUSTABLE ADAPTER KIT DOCK TO EZ LAUNCH  SS</t>
  </si>
  <si>
    <t>100900-EZGR</t>
  </si>
  <si>
    <t>100910AL</t>
  </si>
  <si>
    <t>100911AL</t>
  </si>
  <si>
    <t>100912AL</t>
  </si>
  <si>
    <t>100915AL</t>
  </si>
  <si>
    <t>100916AL</t>
  </si>
  <si>
    <t>100917AL</t>
  </si>
  <si>
    <t>100918AL</t>
  </si>
  <si>
    <t>100919AL</t>
  </si>
  <si>
    <t>100920AL</t>
  </si>
  <si>
    <t>100921AL</t>
  </si>
  <si>
    <t>115740SS</t>
  </si>
  <si>
    <t>DEADWEIGHT BRACKET KIT LOW PRO FOR 3/8 CHAIN SS 1PR</t>
  </si>
  <si>
    <t>115757SS</t>
  </si>
  <si>
    <t>130251-EZGR</t>
  </si>
  <si>
    <t>130351-EZGR</t>
  </si>
  <si>
    <t>135250-EZGR</t>
  </si>
  <si>
    <t>135350-EZGR</t>
  </si>
  <si>
    <t>138250-EZGR</t>
  </si>
  <si>
    <t>138350-EZGR</t>
  </si>
  <si>
    <t>158010-EZGR</t>
  </si>
  <si>
    <t>200200-EZGR</t>
  </si>
  <si>
    <t>200205-EZGR</t>
  </si>
  <si>
    <t>200900-EZGR</t>
  </si>
  <si>
    <t>201030-EZGR</t>
  </si>
  <si>
    <t>201040SS</t>
  </si>
  <si>
    <t>201041SS</t>
  </si>
  <si>
    <t>204010-EZGR</t>
  </si>
  <si>
    <t>204060-EZGR</t>
  </si>
  <si>
    <t>206010-EZGR</t>
  </si>
  <si>
    <t>206013FL</t>
  </si>
  <si>
    <t>206025BS-EZ</t>
  </si>
  <si>
    <t>EZ PORT MAX FULL DECK BOW SECTION</t>
  </si>
  <si>
    <t>206025BS-EZGR</t>
  </si>
  <si>
    <t>206027BS-EZ</t>
  </si>
  <si>
    <t>EZ PORT MAX SMALL BOW SECTION</t>
  </si>
  <si>
    <t>206027BS-EZGR</t>
  </si>
  <si>
    <t>206028BS-EZ</t>
  </si>
  <si>
    <t>206028BS-EZGR</t>
  </si>
  <si>
    <t>206030PW-EZ</t>
  </si>
  <si>
    <t>EZ PORT MAX ENTRY</t>
  </si>
  <si>
    <t>206030PW-EZGR</t>
  </si>
  <si>
    <t>206031PW-EZ</t>
  </si>
  <si>
    <t>EZ PORT MAX EXTENSION</t>
  </si>
  <si>
    <t>206031PW-EZGR</t>
  </si>
  <si>
    <t>206033EX-EZ</t>
  </si>
  <si>
    <t>EZ PORT MAX EASY-LIFT ENTRY</t>
  </si>
  <si>
    <t>206033EX-EZGR</t>
  </si>
  <si>
    <t>206036PW</t>
  </si>
  <si>
    <t>EZ PORT 2i</t>
  </si>
  <si>
    <t>206036PW-EZGR</t>
  </si>
  <si>
    <t>206037PW</t>
  </si>
  <si>
    <t>206037PW-EZGR</t>
  </si>
  <si>
    <t>208008-EZGR</t>
  </si>
  <si>
    <t>208010-EZGR</t>
  </si>
  <si>
    <t>208013PW</t>
  </si>
  <si>
    <t>208013PW-EZGR</t>
  </si>
  <si>
    <t>208015BL</t>
  </si>
  <si>
    <t>EZ BOATPORT 80"x164" BOATLIFT</t>
  </si>
  <si>
    <t>208015BL-EZGR</t>
  </si>
  <si>
    <t>208015EX</t>
  </si>
  <si>
    <t>EZ BOATPORT SIDE EXTENSION</t>
  </si>
  <si>
    <t>208015EX-EZGR</t>
  </si>
  <si>
    <t>208015FT</t>
  </si>
  <si>
    <t>EZ BOATPORT FLOAT TANK AIR-ASSIST</t>
  </si>
  <si>
    <t>208015FT-EZGR</t>
  </si>
  <si>
    <t>208104-EZGR</t>
  </si>
  <si>
    <t>208105-EZGR</t>
  </si>
  <si>
    <t>21003SS</t>
  </si>
  <si>
    <t>COUPLER, SS COUPLER NUT</t>
  </si>
  <si>
    <t>210250-EZGR</t>
  </si>
  <si>
    <t>210350-EZGR</t>
  </si>
  <si>
    <t>211002SS</t>
  </si>
  <si>
    <t>COUPLER, OFF SET COUPLER HEAD BOLT SS</t>
  </si>
  <si>
    <t>215250-EZGR</t>
  </si>
  <si>
    <t>215350-EZGR</t>
  </si>
  <si>
    <t>250050-BK</t>
  </si>
  <si>
    <t>EZ BOATPORT 12" KEEL ROLLER KIT W/ HARDWARE BLACK</t>
  </si>
  <si>
    <t>260120-EZGR</t>
  </si>
  <si>
    <t>300180-EZGR</t>
  </si>
  <si>
    <t>300260-EZGR</t>
  </si>
  <si>
    <t>300501-EZGR</t>
  </si>
  <si>
    <t>300503-EZGR</t>
  </si>
  <si>
    <t>300600FG</t>
  </si>
  <si>
    <t>SLIDE EZ DOCK GROOVE - FOREST GREEN</t>
  </si>
  <si>
    <t>300750-EZGR</t>
  </si>
  <si>
    <t>300760-EZGR</t>
  </si>
  <si>
    <t>300810-EZGR</t>
  </si>
  <si>
    <t>300965AL</t>
  </si>
  <si>
    <t>BENCH KIT PE W/  HARDWARE NO ARMS AL</t>
  </si>
  <si>
    <t>300965AL-EZGR</t>
  </si>
  <si>
    <t>300966-EZGR</t>
  </si>
  <si>
    <t>300970AL</t>
  </si>
  <si>
    <t>BENCH KIT PE W/  ARMS AND HARDWARE AL</t>
  </si>
  <si>
    <t>300970AL-EZGR</t>
  </si>
  <si>
    <t>301260-EZGR</t>
  </si>
  <si>
    <t>302060-EZGR</t>
  </si>
  <si>
    <t>404010-EZGR</t>
  </si>
  <si>
    <t>500900L</t>
  </si>
  <si>
    <t>EZ LAUNCH SINGLE ENTRY RAILING LEFT</t>
  </si>
  <si>
    <t>500900R</t>
  </si>
  <si>
    <t>EZ LAUNCH SINGLE ENTRY RAILING RIGHT</t>
  </si>
  <si>
    <t>600046-IS</t>
  </si>
  <si>
    <t>600048-IS</t>
  </si>
  <si>
    <t>800095-15</t>
  </si>
  <si>
    <t>800095-20</t>
  </si>
  <si>
    <t>800095-30</t>
  </si>
  <si>
    <t>9000010SS</t>
  </si>
  <si>
    <t>BL0043</t>
  </si>
  <si>
    <t>HOSE KIT FOR PUMPS</t>
  </si>
  <si>
    <t>BL0090</t>
  </si>
  <si>
    <t>G200350</t>
  </si>
  <si>
    <t>G200360</t>
  </si>
  <si>
    <t>GANGWAY HINGE KIT, AL GANGWAY TO 40" DOCK</t>
  </si>
  <si>
    <t>G200465</t>
  </si>
  <si>
    <t>G200560</t>
  </si>
  <si>
    <t>GANGWAY HINGE KIT, AL GANGWAY TO 80" DOCK</t>
  </si>
  <si>
    <t>H20626</t>
  </si>
  <si>
    <t>RK-031</t>
  </si>
  <si>
    <t>EZ PORT ROLLER KIT FOR EZ PORT MAX EXTENSION</t>
  </si>
  <si>
    <t>RK-037</t>
  </si>
  <si>
    <t>EZ PORT ROLLER KIT FOR VXP</t>
  </si>
  <si>
    <t>S10342GV</t>
  </si>
  <si>
    <t>S10604SS</t>
  </si>
  <si>
    <t>GANGWAY 60" GANG PLANK ROD</t>
  </si>
  <si>
    <t>S10712GV</t>
  </si>
  <si>
    <t>S10713GV</t>
  </si>
  <si>
    <t>S20616BK</t>
  </si>
  <si>
    <t>S20616EZ</t>
  </si>
  <si>
    <t>EZ PORT COVER FOR PIPE BRACKET SLEEVE</t>
  </si>
  <si>
    <t>S20617</t>
  </si>
  <si>
    <t>EZ PORT WEAR PLATE, 3.5" HEAVY DUTY PIPE RING BLACK</t>
  </si>
  <si>
    <t>S20618</t>
  </si>
  <si>
    <t>EZ PORT WEAR PLATE, 2.5" HEAVY DUTY PIPE RING BLACK</t>
  </si>
  <si>
    <t>S20801SS</t>
  </si>
  <si>
    <t>HEAVY DUTY ADJUSTABLE PILING BRACKET EXTRA SS ROLLER</t>
  </si>
  <si>
    <t>S21141SS</t>
  </si>
  <si>
    <t>S21142SS</t>
  </si>
  <si>
    <t>S35965</t>
  </si>
  <si>
    <t>BENCH PE PLANKS ONLY (1 PAIR)</t>
  </si>
  <si>
    <t>S35965-EZGR</t>
  </si>
  <si>
    <t>S50911</t>
  </si>
  <si>
    <t>KAYAK LAUNCH ROLLER KIT</t>
  </si>
  <si>
    <t>S80090GV</t>
  </si>
  <si>
    <t>S80091GV</t>
  </si>
  <si>
    <t>S80094GV</t>
  </si>
  <si>
    <t>STIFF ARM SEA WALL ATTACHMENT BRACKET</t>
  </si>
  <si>
    <t>S80968SS</t>
  </si>
  <si>
    <t>AIR-ASSIST PUMP KIT, SOLAR REMOTE,24V</t>
  </si>
  <si>
    <t>AIR-ASSIST PUMP KIT, SOLAR, MANUAL, 24V</t>
  </si>
  <si>
    <t>BL0001GV</t>
  </si>
  <si>
    <t>BL0002GV</t>
  </si>
  <si>
    <t>BL0003GV</t>
  </si>
  <si>
    <t>BL0004GV</t>
  </si>
  <si>
    <t>BL0005</t>
  </si>
  <si>
    <t>BL0006GV</t>
  </si>
  <si>
    <t>BL0040</t>
  </si>
  <si>
    <t>BL0048</t>
  </si>
  <si>
    <t>BL0073</t>
  </si>
  <si>
    <t>BL0007</t>
  </si>
  <si>
    <t>BL0007K2</t>
  </si>
  <si>
    <t>BL7000</t>
  </si>
  <si>
    <t>BL0046KV2</t>
  </si>
  <si>
    <t>BL0046KW2</t>
  </si>
  <si>
    <t>BL0068K3</t>
  </si>
  <si>
    <t>BL0068K2</t>
  </si>
  <si>
    <t>BL0050K2</t>
  </si>
  <si>
    <t>BL0080</t>
  </si>
  <si>
    <t>COLOR</t>
  </si>
  <si>
    <t>WEIGHT</t>
  </si>
  <si>
    <t>BEIGE</t>
  </si>
  <si>
    <t>GREY</t>
  </si>
  <si>
    <t>EZ PORT 280</t>
  </si>
  <si>
    <t>BLACK</t>
  </si>
  <si>
    <t>BLUE</t>
  </si>
  <si>
    <t>GALVANIZED/BLUE</t>
  </si>
  <si>
    <t>GALVANIZED</t>
  </si>
  <si>
    <t>BL0050</t>
  </si>
  <si>
    <t>BROWN</t>
  </si>
  <si>
    <t>BL0074</t>
  </si>
  <si>
    <t>ROYAL BLUE</t>
  </si>
  <si>
    <t>BL0061GV</t>
  </si>
  <si>
    <t>GALVANIZED ASSEMBLY ADJUSTABLE CHANNEL</t>
  </si>
  <si>
    <t>BL0008GV</t>
  </si>
  <si>
    <t>GALVANIZED ASSEMBLY ANYDOCK CONNECTION</t>
  </si>
  <si>
    <t>BL0009GV</t>
  </si>
  <si>
    <t>BL0066GV</t>
  </si>
  <si>
    <t>GALVANIZED ASSEMBLY WAKE BOAT UPRIGHT</t>
  </si>
  <si>
    <t>KIT, PONTOON BUNK WELDMENT</t>
  </si>
  <si>
    <t>KIT, RECYCLED BUNK BOARD</t>
  </si>
  <si>
    <t>KIT, TRITOON BUNK WELDMENT</t>
  </si>
  <si>
    <t>KIT, V-HULL BUNK WELDMENT</t>
  </si>
  <si>
    <t>SS</t>
  </si>
  <si>
    <t>BLUE BRY</t>
  </si>
  <si>
    <t>FRST GRN</t>
  </si>
  <si>
    <t>AL</t>
  </si>
  <si>
    <t>EZ BOATPORT 3/4" SPACER KIT FOR SHORT BUNK, 1 PR</t>
  </si>
  <si>
    <t>SLIDING SIDE MOUNT KIT DOCK TO DOCK GALVANIZED</t>
  </si>
  <si>
    <t>208110-EZGR</t>
  </si>
  <si>
    <t>CLIP HITCH PIN #11</t>
  </si>
  <si>
    <t>1/2"-13 HEX NUT (LOCKING)</t>
  </si>
  <si>
    <t>1/2"-13 X 4" HEX HEAD BOLT ZINC PLATED</t>
  </si>
  <si>
    <t>3/4-10 HEX HEAD BOLT GRADE 8</t>
  </si>
  <si>
    <t>3/8-16 X 3" HEX HEAD BOLT</t>
  </si>
  <si>
    <t>80119YZ</t>
  </si>
  <si>
    <t>80514SS</t>
  </si>
  <si>
    <t>5/16-18 X 1 1/4" TRUSS HEAD BOLT 18-8 SS</t>
  </si>
  <si>
    <t>80515SS</t>
  </si>
  <si>
    <t>80525SS</t>
  </si>
  <si>
    <t>5/16"-18 X 2.25" SS PHILLIPS FLATHEAD BOLT</t>
  </si>
  <si>
    <t>80530SS</t>
  </si>
  <si>
    <t>3" FLATHEAD SCREWS FOR CURBING</t>
  </si>
  <si>
    <t>80575SS</t>
  </si>
  <si>
    <t>5/16-18 X 3/4 TRUSS HEAD BOLT 18-8 SS</t>
  </si>
  <si>
    <t>80580SS</t>
  </si>
  <si>
    <t>5/8"-11 SS HEX NUT (LOCKING)</t>
  </si>
  <si>
    <t>80635SS</t>
  </si>
  <si>
    <t>5/16"-18 X 3.25 SS TRUSS HEAD HEAD BOLT</t>
  </si>
  <si>
    <t>80636SS</t>
  </si>
  <si>
    <t>BOLT, 3/8" 16X 3-1/2" TRUSS HEAD</t>
  </si>
  <si>
    <t>RETAIL</t>
  </si>
  <si>
    <t>130250-EZGR</t>
  </si>
  <si>
    <t>130350-EZGR</t>
  </si>
  <si>
    <t>DOCK SECTION</t>
  </si>
  <si>
    <t>EZ PORT</t>
  </si>
  <si>
    <t>AEGIS</t>
  </si>
  <si>
    <t>PUMPS</t>
  </si>
  <si>
    <t>ANCHORING</t>
  </si>
  <si>
    <t>RAILING - DOCKS</t>
  </si>
  <si>
    <t>AEGIS 7 FLOAT TANK (ONE TANK &amp; HARDWARE)</t>
  </si>
  <si>
    <t>AEGIS 7 TANK KIT (TWO TANKS &amp; HARDWARE)</t>
  </si>
  <si>
    <t>AEGIS 7000 LB BOAT LIFT BASIC KIT</t>
  </si>
  <si>
    <t>ANYDOCK BRACKET KIT FOR AEGIS 7</t>
  </si>
  <si>
    <t>BOAT LIFT, RECYCLED LUMBER BUNK BOARD</t>
  </si>
  <si>
    <t>EZ DOCK BRACKET KIT FOR AEGIS 7</t>
  </si>
  <si>
    <t>GALVANIZED ASSEMBLY AEGIS 7  AXLE SLEEVE</t>
  </si>
  <si>
    <t>GALVANIZED ASSEMBLY AEGIS 7 FRAME WELDMENT</t>
  </si>
  <si>
    <t>GALVANIZED ASSEMBLY AEGIS 7 LEFT ARM ASSEMBLY</t>
  </si>
  <si>
    <t>GALVANIZED ASSEMBLY AEGIS 7 RIGHT ARM ASSEMBLY</t>
  </si>
  <si>
    <t>GALVANIZED ASSEMBLY AEGIS 7 STABILIZER BAR</t>
  </si>
  <si>
    <t>GALVANIZED ASSEMBLY EZ DOCK CONNECTION</t>
  </si>
  <si>
    <t>HOSE KIT FOR AEGIS BOATLIFT</t>
  </si>
  <si>
    <t>LARGE BUSHING SLEEVE</t>
  </si>
  <si>
    <t>STABILIZER ARM RECYCLED COVER</t>
  </si>
  <si>
    <t>ULTRA HIGH MOLECUALR WEIGHT BAR BUSHING</t>
  </si>
  <si>
    <t>ULTRA HIGH MOLECULAR WEIGHT ARM BUSHING</t>
  </si>
  <si>
    <t>COUPLER, TOP / BOTTOM COUPLER FOR COMPOSITE PRODUCT</t>
  </si>
  <si>
    <t>SIDE MOUNT KIT FOR EZ BOATPORT AND EZ PORT 2I  GALVANIZED</t>
  </si>
  <si>
    <t>DOCK BUMPER, BULK PACKAGE OF 72</t>
  </si>
  <si>
    <t>1/2"-13 HEX NUT YELLOW ZINC PLATED</t>
  </si>
  <si>
    <t>EZ PORT ROLLER KIT,16.38" OVERMOLDED W/SHAFT&amp; BUSHINGS</t>
  </si>
  <si>
    <t>COUPLER SET W/  COMPOSITE ROD FOR LOW-PRO DOCK (BULK)</t>
  </si>
  <si>
    <t>N/A</t>
  </si>
  <si>
    <t>BLACK/GREY</t>
  </si>
  <si>
    <t>GREY/BLACK</t>
  </si>
  <si>
    <t>ALUMINUM</t>
  </si>
  <si>
    <t>WHITE</t>
  </si>
  <si>
    <t>AL DIAMOND PLATE</t>
  </si>
  <si>
    <t>600048-IS-EZGR</t>
  </si>
  <si>
    <t>600046-IS-EZGR</t>
  </si>
  <si>
    <t>PIPE BRACKET KIT STANDARD DUTY OLD STYLE 2.5"</t>
  </si>
  <si>
    <t>PIPE BRACKET KIT STANDARD DUTY OLD STYLE 3.5"</t>
  </si>
  <si>
    <t>PIPE BRACKET REPLACEMENT SLEEVE FOR 210250 BLACK</t>
  </si>
  <si>
    <t>STIFF ARM POST SLEEVE 3-1/2” ID</t>
  </si>
  <si>
    <t>CLEAT 8” NYLON</t>
  </si>
  <si>
    <t>372180-EZGR</t>
  </si>
  <si>
    <t>HANDRAIL POST KIT, PE POST WITH  HARDWARE</t>
  </si>
  <si>
    <t>RAILING, 10' SOBA/ADA WITH  HARDWARE AL</t>
  </si>
  <si>
    <t>RAILING, 100" SOBA/ADA W/  HARDWARE AL</t>
  </si>
  <si>
    <t>RAILING, 40" SOBA/ADA WITH  HARDWARE AL</t>
  </si>
  <si>
    <t>RAILING, 5' SOBA/ADA RL/BE/SEAT WITH  HARDWARE AL</t>
  </si>
  <si>
    <t>RAILING, 5' SOBA/ADA WITH  HARDWARE AL</t>
  </si>
  <si>
    <t>RAILING, 80" SOBA/ADA RL/BE/SEAT WITH  HARDWARE AL</t>
  </si>
  <si>
    <t>RAILING, 80" SOBA/ADA WITH  HARDWARE AL</t>
  </si>
  <si>
    <t>5/16-18 1 1/2 TRUSS HEAD 10-8 BOLT SS</t>
  </si>
  <si>
    <t>INSERT 5/16-18 CLOSED END BRASS NUT</t>
  </si>
  <si>
    <t>KIT STIFFARM DEADWEIGHT BRACKET, LOW PRO</t>
  </si>
  <si>
    <t>EZ PORT ACCESSORIES</t>
  </si>
  <si>
    <t>COUPLERS &amp; CONNECTORS</t>
  </si>
  <si>
    <t>DOCK ACCESSORIES</t>
  </si>
  <si>
    <t>NUTS &amp; BOLTS</t>
  </si>
  <si>
    <t>2-3/8” OD – 10 GAUGE X 16’ L GALVANIZED PIPE</t>
  </si>
  <si>
    <t>3-1/2” OD – 8 GAUGE X 16’ L GALVANIZED PIPE</t>
  </si>
  <si>
    <t>2-3/8” OD – 10 GAUGE X 21’ L  GALVANIZED PIPE</t>
  </si>
  <si>
    <t>3-1/2” OD – 8 GAUGE X 21’ L GALVANIZED PIPE</t>
  </si>
  <si>
    <t>2-3/8” OD – 10 GAUGE X 24' L GALVANIZED PIPE</t>
  </si>
  <si>
    <t>3-1/2” OD – 8 GAUGE X 24’ L GALVANIZED PIPE</t>
  </si>
  <si>
    <t>250060-BK</t>
  </si>
  <si>
    <t>EZ BOATPORT FLIP-UP CLEAT KIT W/ HARDWARE- BLACK</t>
  </si>
  <si>
    <t>EZ BOATPORT 3/4" SPACER KIT FOR LONG BUNK, 1 PR</t>
  </si>
  <si>
    <t>ALUMINUM/ PVC</t>
  </si>
  <si>
    <t>CARPET, FOR TWO AEGIS BUNKS</t>
  </si>
  <si>
    <t>GALVANIZED PIPE CAP F/2.5 OD PIPE</t>
  </si>
  <si>
    <t>GALVANIZED PIPE CAP F/3.5 OD PIPE</t>
  </si>
  <si>
    <t>STIFF ARM HD MAIN FRAME</t>
  </si>
  <si>
    <t>STIFF ARM HD YOKE FRAME</t>
  </si>
  <si>
    <t>800095-35</t>
  </si>
  <si>
    <t>800095-25</t>
  </si>
  <si>
    <t>STIFF ARM POST SLEEVE 3” ID</t>
  </si>
  <si>
    <t>STIFF ARM POST SLEEVE 4” ID</t>
  </si>
  <si>
    <t>STIFF ARM POST SLEEVE 2-1/2” ID</t>
  </si>
  <si>
    <t>STIFF ARM POST SLEEVE 2” ID (F/ 100700)</t>
  </si>
  <si>
    <t>HINGE KIT STANDARD DOCK-TO-LOW PRO SS</t>
  </si>
  <si>
    <t>DEADWEIGHT SLEEVE W/ COATING</t>
  </si>
  <si>
    <t>PILING BRACKET HOOP FOR 100800 12” I.D.</t>
  </si>
  <si>
    <t>PILING BRACKET HOOP FOR 100800 16” I.D.</t>
  </si>
  <si>
    <t>PILING BRACKET HOOP FOR 100800 20” I.D.</t>
  </si>
  <si>
    <t>PILING BRACKET HOOP 8" ID F/100800 (PAIR)</t>
  </si>
  <si>
    <t>PILING BRACKET HOOP 4" ID F/100800 (PAIR)</t>
  </si>
  <si>
    <t>RAILING, 40" SOBA/ADA RL/AC/SEAT WITH  HARDWARE AL (ROD HOLDERS)</t>
  </si>
  <si>
    <t>RAILING, 5' SOBA/ADA RL/AC/SEAT WITH  HARDWARE AL (ROD HOLDERS)</t>
  </si>
  <si>
    <t>SS BRKT w/ DELRIN</t>
  </si>
  <si>
    <t>S35967-AL</t>
  </si>
  <si>
    <t>EZ PORT HARDWARE KIT FOR TEATHERED SMALL BOW SECTION</t>
  </si>
  <si>
    <t>EZ PORT COVER FOR PIPE BRACKET SLEEVE - BLACK</t>
  </si>
  <si>
    <t>EZ BOATPORT AND BP ACCESSORIES</t>
  </si>
  <si>
    <t>EZ BOATPORT PACKAGES</t>
  </si>
  <si>
    <t>BP2000</t>
  </si>
  <si>
    <t>BP2000-EZGR</t>
  </si>
  <si>
    <t>BP3000</t>
  </si>
  <si>
    <t>BP3000-EZGR</t>
  </si>
  <si>
    <t>EZ BP 2000 PKG 80"X14' (BUNK CHOICE)</t>
  </si>
  <si>
    <t>EZ BP 2000 PKG 80"X14' (BUNK CHOICE) (GREY)</t>
  </si>
  <si>
    <t>EZ BP 3000 PKG 10'X14' (BUNK CHOICE)</t>
  </si>
  <si>
    <t>EZ BP 3000 PKG 10'X14' (BUNK CHOICE) (GREY)</t>
  </si>
  <si>
    <t>BP3001</t>
  </si>
  <si>
    <t>EZ BP 3001 PKG 10'X19' (BUNK CHOICE)</t>
  </si>
  <si>
    <t>BP3001-EZGR</t>
  </si>
  <si>
    <t>EZ BP 3001 PKG 10'X19' (BUNK CHOICE) (GREY)</t>
  </si>
  <si>
    <t>BP4000</t>
  </si>
  <si>
    <t>EZ BP 4000 PKG 80"X19' (BUNK CHOICE, PUMP NOT INCLUDED)</t>
  </si>
  <si>
    <t>BP4000-EZGR</t>
  </si>
  <si>
    <t>EZ BP 4000 PKG 80"X19' (BUNK CHOICE, PUMP NOT INCLUDED) (GREY)</t>
  </si>
  <si>
    <t>BP4001</t>
  </si>
  <si>
    <t>EZ BP 4001 PKG 80"X24' (BUNK CHOICE, PUMP NOT INCLUDED)</t>
  </si>
  <si>
    <t>BP4001-EZGR</t>
  </si>
  <si>
    <t>EZ BP 4001 PKG 80"X24' (BUNK CHOICE, PUMP NOT INCLUDED) (GREY)</t>
  </si>
  <si>
    <t>BP5000</t>
  </si>
  <si>
    <t>EZ BP 5000 PKG 10'X20'6" (BUNK CHOICE, PUMP NOT INCLUDED)</t>
  </si>
  <si>
    <t>BP5000-EZGR</t>
  </si>
  <si>
    <t>EZ BP 5000 PKG 10'X20'6" (BUNK CHOICE, PUMP NOT INCLUDED) (GREY)</t>
  </si>
  <si>
    <t>BP5001</t>
  </si>
  <si>
    <t>EZ BP 5001 PKG 10'X24' (BUNK CHOICE, PUMP NOT INCLUDED)</t>
  </si>
  <si>
    <t>BP5001-EZGR</t>
  </si>
  <si>
    <t>EZ BP 5001 PKG 10'X24' (BUNK CHOICE, PUMP NOT INCLUDED) (GREY)</t>
  </si>
  <si>
    <t>301100SS</t>
  </si>
  <si>
    <t>BOLT, COMPOSITE COUPLER BOLT F/ LOW PRO</t>
  </si>
  <si>
    <t>LOW PROFILE DOCK HARDWARE</t>
  </si>
  <si>
    <t>PE ALUM BENCH BRACKETS AND HDW ONLY (1 PAIR) W/O PE</t>
  </si>
  <si>
    <t>VENT, HYDROPHOBIC M12 X 1.5 BLACK</t>
  </si>
  <si>
    <t>KIT, WAKE BOAT BUNK WELDMENT</t>
  </si>
  <si>
    <t>G200460</t>
  </si>
  <si>
    <t>GANGWAY HINGE KIT, AL GANGWAY TO 60" DOCK</t>
  </si>
  <si>
    <t>WOOD GANGWAY 34" HINGE TO PLANK BRACKET</t>
  </si>
  <si>
    <t>100750-  9/16 X 8" HINGE PIN SS</t>
  </si>
  <si>
    <t>G200450</t>
  </si>
  <si>
    <t>G200550</t>
  </si>
  <si>
    <t>GANGWAY TRANS. PLATE. 3'AL. W/ DIAMOND PLATE</t>
  </si>
  <si>
    <t>GANGWAY TRANS. PLATE. 4'AL. W/ DIAMOND PLATE</t>
  </si>
  <si>
    <t>GANGWAY TRANS. PLATE. 5'AL. W/ DIAMOND PLATE</t>
  </si>
  <si>
    <t>100750- DOCK ADAPTER HINGE PLATE</t>
  </si>
  <si>
    <t>100750- DOCK ADAPTER HINGE TO DOCK "J" BRACKET</t>
  </si>
  <si>
    <t>ALUMINUM / WOOD GANGWAY HARDWARE</t>
  </si>
  <si>
    <t>PE GANGWAYS AND HARDWARE</t>
  </si>
  <si>
    <t>3" SCH 80 PVC PIPE X 32" FOR PE GWAY</t>
  </si>
  <si>
    <t>PVC</t>
  </si>
  <si>
    <t>EZ LAUNCH / KAYAK LAUNCH</t>
  </si>
  <si>
    <t>KIT, LOW PRO DOCK ADAPTOR KIT SS 1 PR</t>
  </si>
  <si>
    <t>115750SS</t>
  </si>
  <si>
    <t>BOLT, COMPOSITE CORNER GUSSET F/ LOW PRO</t>
  </si>
  <si>
    <t>BRACKET LOW PRO ADJ PILING (4 HRDWR CONN)</t>
  </si>
  <si>
    <t>PILING BRACKET HEAVY DUTY ADJUSTABLE MAIN FRAME</t>
  </si>
  <si>
    <t>KIT, CLAMP FOR 2-3/8" PIPE - EZ TRAIL</t>
  </si>
  <si>
    <t>KIT, CLAMP FOR 3.5" VERT 2-3/8" HOZ PIPE - EZ TRAIL</t>
  </si>
  <si>
    <t>G215360</t>
  </si>
  <si>
    <t>G215460</t>
  </si>
  <si>
    <t>G215560</t>
  </si>
  <si>
    <t>LOW PRO AL GANGWAY HINGE KIT TO 40" DOCK</t>
  </si>
  <si>
    <t>LOW PRO AL GANGWAY HINGE KIT TO 60" DOCK</t>
  </si>
  <si>
    <t>LOW PRO AL GANGWAY HINGE KIT TO 80" DOCK</t>
  </si>
  <si>
    <t>HINGE KIT PE GANGWAY TO 40" DOCK LOW PRO</t>
  </si>
  <si>
    <t>HINGE KIT PE GANGWAY TO 60" DOCK LOW PRO</t>
  </si>
  <si>
    <t>DEADWEIGHT BRACKET KIT SMALL FOR 3/8" CHAIN (1 PR)</t>
  </si>
  <si>
    <t>DEADWEIGHT BRACKET KIT SMALL FOR 3/8" CHAIN SS (1 PR)</t>
  </si>
  <si>
    <t>3-1/2" X 64" GALVANIZED PIPE FOR 5ft AL GANGWAY</t>
  </si>
  <si>
    <t>3-1/2" X 40" GALVANIZED PIPE FOR 3ft AL GANGWAY</t>
  </si>
  <si>
    <t>PIPE ROLLER 3" SCH80 PVC X 64" FOR 5ft AL GANGWAY</t>
  </si>
  <si>
    <t>PIPE ROLLER 3" SCH80 PVC X 52" FOR 4ft AL GANGWAY</t>
  </si>
  <si>
    <t>PIPE ROLLER 3" SCH80 PVC X 40" FOR 3ft AL GANGWAY</t>
  </si>
  <si>
    <t>KIT OF 60FT PVC DOCK EDGING</t>
  </si>
  <si>
    <t>UTILITY CHANNEL 20" X 20"</t>
  </si>
  <si>
    <t>INSIDE CORNER UTILITY CHANNEL 20"</t>
  </si>
  <si>
    <t>(2) END CAPS FOR 20' UTILITY CHANNEL &amp; HIDE</t>
  </si>
  <si>
    <t>OUTSIDE CORNER UTILITY CHANNEL 20"</t>
  </si>
  <si>
    <t>302020-EZGR</t>
  </si>
  <si>
    <t>302030-EZGR</t>
  </si>
  <si>
    <t>302032-EZGR</t>
  </si>
  <si>
    <t>302040-EZGR</t>
  </si>
  <si>
    <t xml:space="preserve">UTILITY CHANNEL 5' x 12" </t>
  </si>
  <si>
    <t>GANGWAY HARDWARE KIT FOR 60" WOOD RAMP</t>
  </si>
  <si>
    <t>GANGWAY HARDWARE KIT FOR 34" WOOD RAMP</t>
  </si>
  <si>
    <t>GANGWAY HARDWARE KIT FOR 24" WOOD RAMP</t>
  </si>
  <si>
    <t>34” SHORE ABUTMENT KIT W/ROLLER FOR WOOD RAMP</t>
  </si>
  <si>
    <t>60” SHORE ABUTMENT KIT W/ROLLER FOR WOOD RAMP</t>
  </si>
  <si>
    <t>60” WOOD RAMP KIT FOR 80” DOCK W/SS HDW</t>
  </si>
  <si>
    <t>GANGWAY HINGE KIT, AL GANGWAY TO SHORELINE ABUTMENT 60"</t>
  </si>
  <si>
    <t xml:space="preserve"> 34" ABUTMENT HINGE KIT FOR WOOD GANGWAY</t>
  </si>
  <si>
    <t>60" ABUTMENT HINGE KIT FOR WOOD RAMP</t>
  </si>
  <si>
    <t>34” GANGWAY HINGE KIT FOR 60” DOCK FOR WOOD RAMP</t>
  </si>
  <si>
    <t>DOCK CURBING PLASTIC  2-1/2" x 3-1/2" X 116"' (no bolts)</t>
  </si>
  <si>
    <t>DOCK CURBING PLASTIC 2-3/8" x 5 1/2" X 116" (no bolts)</t>
  </si>
  <si>
    <t>CONNECTOR, FEMALE FOR LADDER (NO BOLT)</t>
  </si>
  <si>
    <t>COUPLER SET OFFSET W/  SS HARDWARE</t>
  </si>
  <si>
    <t>EZ PORT VXP</t>
  </si>
  <si>
    <t xml:space="preserve">40" X 60" BABY DOCK SECTION </t>
  </si>
  <si>
    <t>40" X 60" BABY DOCK SECTION</t>
  </si>
  <si>
    <t xml:space="preserve">40'' X 10' DOCK SECTION </t>
  </si>
  <si>
    <t xml:space="preserve">60" X 10' DOCK SECTION </t>
  </si>
  <si>
    <t xml:space="preserve">80" X 100" DOCK SECTION </t>
  </si>
  <si>
    <t xml:space="preserve">80" X 10' DOCK SECTION </t>
  </si>
  <si>
    <t xml:space="preserve">80" X 10' LOW PROFILE DOCK SECTION </t>
  </si>
  <si>
    <t xml:space="preserve">HALF HEX DOCK SECTION </t>
  </si>
  <si>
    <t xml:space="preserve">TRI DOCK SECTION </t>
  </si>
  <si>
    <t>SUPPLEMENTAL FLOAT POD (200LBS)</t>
  </si>
  <si>
    <t>SUPPLEMENTAL FLOAT FOR OLD STYLE DOCKS &amp; EZ PORT 3</t>
  </si>
  <si>
    <t>EZ PORT 2I BOW STOP</t>
  </si>
  <si>
    <t>HARDWARE CONNECTOR, FEMALE (NO BOLT)</t>
  </si>
  <si>
    <t>HARDWARE CONNECTOR, FEMALE W/  5/8" SS BOLT</t>
  </si>
  <si>
    <t>HARDWARE CONNECTOR, MALE W/  5/8" SS NUT</t>
  </si>
  <si>
    <t xml:space="preserve">COMPOSITE COUPLER NUT 1/2" - 13 </t>
  </si>
  <si>
    <t>COMPOSITE CORNER GUSSET ROD</t>
  </si>
  <si>
    <t>COMPOSITE ROUND COUPLER ROD</t>
  </si>
  <si>
    <t>COMPOSITE SHORT PORT MAX COUPLER ROD</t>
  </si>
  <si>
    <t>COMPOSITE CORNER DOCK BOX SHORT ROD</t>
  </si>
  <si>
    <t>COMPOSITE DRIVE TOOL 15/16" SOCKET ADAPTER</t>
  </si>
  <si>
    <t>IN-WATER COUPLER INSTALLATION TOOL - SS</t>
  </si>
  <si>
    <t>SOURCEWELL</t>
  </si>
  <si>
    <r>
      <t xml:space="preserve">EZ Dock of the Great Plains Sourcewell Pricing - </t>
    </r>
    <r>
      <rPr>
        <b/>
        <sz val="16"/>
        <color rgb="FFFF0000"/>
        <rFont val="Calibri"/>
        <family val="2"/>
        <scheme val="minor"/>
      </rPr>
      <t>Effective 10/30/2022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5% Under Retail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</si>
</sst>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Fill="1" applyAlignment="1">
      <alignment horizontal="center"/>
    </xf>
    <xf numFmtId="1" fontId="0" fillId="0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1" applyNumberFormat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1" applyNumberFormat="1" applyFont="1" applyFill="1" applyBorder="1" applyAlignment="1">
      <alignment horizontal="center"/>
    </xf>
    <xf numFmtId="1" fontId="6" fillId="4" borderId="1" xfId="1" applyNumberFormat="1" applyFont="1" applyFill="1" applyBorder="1" applyAlignment="1">
      <alignment horizontal="center"/>
    </xf>
    <xf numFmtId="44" fontId="6" fillId="4" borderId="1" xfId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1" applyNumberFormat="1" applyFont="1" applyFill="1" applyBorder="1" applyAlignment="1">
      <alignment horizontal="center"/>
    </xf>
    <xf numFmtId="1" fontId="6" fillId="3" borderId="0" xfId="1" applyNumberFormat="1" applyFont="1" applyFill="1" applyBorder="1" applyAlignment="1">
      <alignment horizontal="center"/>
    </xf>
    <xf numFmtId="44" fontId="6" fillId="3" borderId="0" xfId="1" applyFont="1" applyFill="1" applyBorder="1" applyAlignment="1">
      <alignment horizontal="center"/>
    </xf>
    <xf numFmtId="0" fontId="0" fillId="3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">
    <cellStyle name="Currency" xfId="1" builtinId="4"/>
    <cellStyle name="Currency 2" xfId="3" xr:uid="{4FEEBDA4-5ECC-4054-B58F-E0C3944DFA3F}"/>
    <cellStyle name="Normal" xfId="0" builtinId="0"/>
    <cellStyle name="Normal 2" xfId="2" xr:uid="{38A534B6-C7AF-4628-A513-C0E93A5D2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ypower.sharepoint.com/Users/christine_s/Documents/Documents/Contract%20Management/GSA/01-MODS/Little%20Tikes/Add%20Products/August%2011,%202020/GS03F055AA_Price%20Proposal%20Template%20PRODUCTS_080720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ypower.sharepoint.com/sites/ezdocksales/Shared%20Documents/EZ%20Dock%20Quote%20and%20Gross%20Margin%20Too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ypower.sharepoint.com/sites/ezdockprojectmanagement-2021PriceStrategy/Shared%20Documents/2021%20Price%20Strategy/2021%20EZD%20Price%20List%20Master%2011%2010%20%20Recko%20Revs%20DRAFT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GLOSSARY"/>
      <sheetName val="READ ME FIRST"/>
      <sheetName val="PRODUCTS WITH DISCOUNT (A)"/>
      <sheetName val="SMPL EPA TAB B(Δ)"/>
      <sheetName val="SMPL PRICE REDUCTION TAB B (Δ) "/>
      <sheetName val="SMPL ADD PROD TAB B (Δ) "/>
      <sheetName val="SMPL DELETE SIN TAB B (Δ) "/>
      <sheetName val="SMPL PROD DESC CHNG TAB B (Δ) "/>
      <sheetName val="SMPL PART NO. CHNG TAB B (Δ) "/>
      <sheetName val="ISO CODE K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AE</v>
          </cell>
          <cell r="D2" t="str">
            <v>EA</v>
          </cell>
        </row>
        <row r="3">
          <cell r="A3" t="str">
            <v>AF</v>
          </cell>
          <cell r="D3" t="str">
            <v>PK</v>
          </cell>
        </row>
        <row r="4">
          <cell r="A4" t="str">
            <v>AG</v>
          </cell>
          <cell r="D4" t="str">
            <v>BX</v>
          </cell>
        </row>
        <row r="5">
          <cell r="A5" t="str">
            <v>AM</v>
          </cell>
          <cell r="D5" t="str">
            <v>CT</v>
          </cell>
        </row>
        <row r="6">
          <cell r="A6" t="str">
            <v>AO</v>
          </cell>
          <cell r="D6" t="str">
            <v>CA</v>
          </cell>
        </row>
        <row r="7">
          <cell r="A7" t="str">
            <v>AT</v>
          </cell>
          <cell r="D7" t="str">
            <v>CS</v>
          </cell>
        </row>
        <row r="8">
          <cell r="A8" t="str">
            <v>AU</v>
          </cell>
          <cell r="D8" t="str">
            <v>PR</v>
          </cell>
        </row>
        <row r="9">
          <cell r="A9" t="str">
            <v>AW</v>
          </cell>
          <cell r="D9" t="str">
            <v>PG</v>
          </cell>
        </row>
        <row r="10">
          <cell r="A10" t="str">
            <v>BB</v>
          </cell>
          <cell r="D10" t="str">
            <v>RL</v>
          </cell>
        </row>
        <row r="11">
          <cell r="A11" t="str">
            <v>BD</v>
          </cell>
          <cell r="D11" t="str">
            <v>ST</v>
          </cell>
        </row>
        <row r="12">
          <cell r="A12" t="str">
            <v>BE</v>
          </cell>
          <cell r="D12" t="str">
            <v>DZ</v>
          </cell>
        </row>
        <row r="13">
          <cell r="A13" t="str">
            <v>BF</v>
          </cell>
          <cell r="D13" t="str">
            <v>BD</v>
          </cell>
        </row>
        <row r="14">
          <cell r="A14" t="str">
            <v>BG</v>
          </cell>
          <cell r="D14" t="str">
            <v>KT</v>
          </cell>
        </row>
        <row r="15">
          <cell r="A15" t="str">
            <v>BH</v>
          </cell>
          <cell r="D15" t="str">
            <v>PH</v>
          </cell>
        </row>
        <row r="16">
          <cell r="A16" t="str">
            <v>BI</v>
          </cell>
          <cell r="D16" t="str">
            <v>PC</v>
          </cell>
        </row>
        <row r="17">
          <cell r="A17" t="str">
            <v>BS</v>
          </cell>
          <cell r="D17" t="str">
            <v>FT</v>
          </cell>
        </row>
        <row r="18">
          <cell r="A18" t="str">
            <v>BZ</v>
          </cell>
          <cell r="D18" t="str">
            <v>BG</v>
          </cell>
        </row>
        <row r="19">
          <cell r="A19" t="str">
            <v>CA</v>
          </cell>
          <cell r="D19" t="str">
            <v>TQ</v>
          </cell>
        </row>
        <row r="20">
          <cell r="A20" t="str">
            <v>CD</v>
          </cell>
          <cell r="D20" t="str">
            <v>RO</v>
          </cell>
        </row>
        <row r="21">
          <cell r="A21" t="str">
            <v>CF</v>
          </cell>
          <cell r="D21" t="str">
            <v>UN</v>
          </cell>
        </row>
        <row r="22">
          <cell r="A22" t="str">
            <v>CH</v>
          </cell>
          <cell r="D22" t="str">
            <v>RM</v>
          </cell>
        </row>
        <row r="23">
          <cell r="A23" t="str">
            <v>CL</v>
          </cell>
          <cell r="D23" t="str">
            <v>SE</v>
          </cell>
        </row>
        <row r="24">
          <cell r="A24" t="str">
            <v>CN</v>
          </cell>
          <cell r="D24" t="str">
            <v>BO</v>
          </cell>
        </row>
        <row r="25">
          <cell r="A25" t="str">
            <v>CO</v>
          </cell>
          <cell r="D25" t="str">
            <v>YR</v>
          </cell>
        </row>
        <row r="26">
          <cell r="A26" t="str">
            <v>CR</v>
          </cell>
          <cell r="D26" t="str">
            <v>CN</v>
          </cell>
        </row>
        <row r="27">
          <cell r="A27" t="str">
            <v>CW</v>
          </cell>
          <cell r="D27" t="str">
            <v>GA</v>
          </cell>
        </row>
        <row r="28">
          <cell r="A28" t="str">
            <v>CY</v>
          </cell>
          <cell r="D28" t="str">
            <v>HU</v>
          </cell>
        </row>
        <row r="29">
          <cell r="A29" t="str">
            <v>CZ</v>
          </cell>
          <cell r="D29" t="str">
            <v>CO</v>
          </cell>
        </row>
        <row r="30">
          <cell r="A30" t="str">
            <v>DE</v>
          </cell>
          <cell r="D30" t="str">
            <v>CD</v>
          </cell>
        </row>
        <row r="31">
          <cell r="A31" t="str">
            <v>DJ</v>
          </cell>
          <cell r="D31" t="str">
            <v>BT</v>
          </cell>
        </row>
        <row r="32">
          <cell r="A32" t="str">
            <v>DK</v>
          </cell>
          <cell r="D32" t="str">
            <v>DR</v>
          </cell>
        </row>
        <row r="33">
          <cell r="A33" t="str">
            <v>DM</v>
          </cell>
          <cell r="D33" t="str">
            <v>LB</v>
          </cell>
        </row>
        <row r="34">
          <cell r="A34" t="str">
            <v>DO</v>
          </cell>
          <cell r="D34" t="str">
            <v>CG</v>
          </cell>
        </row>
        <row r="35">
          <cell r="A35" t="str">
            <v>EE</v>
          </cell>
          <cell r="D35" t="str">
            <v>MO</v>
          </cell>
        </row>
        <row r="36">
          <cell r="A36" t="str">
            <v>ER</v>
          </cell>
          <cell r="D36" t="str">
            <v>PA</v>
          </cell>
        </row>
        <row r="37">
          <cell r="A37" t="str">
            <v>ES</v>
          </cell>
          <cell r="D37" t="str">
            <v>SF</v>
          </cell>
        </row>
        <row r="38">
          <cell r="A38" t="str">
            <v>ET</v>
          </cell>
          <cell r="D38" t="str">
            <v>CX</v>
          </cell>
        </row>
        <row r="39">
          <cell r="A39" t="str">
            <v>FI</v>
          </cell>
          <cell r="D39" t="str">
            <v>DA</v>
          </cell>
        </row>
        <row r="40">
          <cell r="A40" t="str">
            <v>FR</v>
          </cell>
          <cell r="D40" t="str">
            <v>PD</v>
          </cell>
        </row>
        <row r="41">
          <cell r="A41" t="str">
            <v>GB</v>
          </cell>
          <cell r="D41" t="str">
            <v>PL</v>
          </cell>
        </row>
        <row r="42">
          <cell r="A42" t="str">
            <v>GD</v>
          </cell>
          <cell r="D42" t="str">
            <v>SH</v>
          </cell>
        </row>
        <row r="43">
          <cell r="A43" t="str">
            <v>GM</v>
          </cell>
          <cell r="D43" t="str">
            <v>SY</v>
          </cell>
        </row>
        <row r="44">
          <cell r="A44" t="str">
            <v>GN</v>
          </cell>
          <cell r="D44" t="str">
            <v>DC</v>
          </cell>
        </row>
        <row r="45">
          <cell r="A45" t="str">
            <v>GQ</v>
          </cell>
          <cell r="D45" t="str">
            <v>BU</v>
          </cell>
        </row>
        <row r="46">
          <cell r="A46" t="str">
            <v>GR</v>
          </cell>
          <cell r="D46" t="str">
            <v>CQ</v>
          </cell>
        </row>
        <row r="47">
          <cell r="A47" t="str">
            <v>GT</v>
          </cell>
          <cell r="D47" t="str">
            <v>GL</v>
          </cell>
        </row>
        <row r="48">
          <cell r="A48" t="str">
            <v>GW</v>
          </cell>
          <cell r="D48" t="str">
            <v>BI</v>
          </cell>
        </row>
        <row r="49">
          <cell r="A49" t="str">
            <v>GY</v>
          </cell>
          <cell r="D49" t="str">
            <v>BA</v>
          </cell>
        </row>
        <row r="50">
          <cell r="A50" t="str">
            <v>HK</v>
          </cell>
          <cell r="D50" t="str">
            <v>LF</v>
          </cell>
        </row>
        <row r="51">
          <cell r="A51" t="str">
            <v>HN</v>
          </cell>
          <cell r="D51" t="str">
            <v>TH</v>
          </cell>
        </row>
        <row r="52">
          <cell r="A52" t="str">
            <v>HR</v>
          </cell>
          <cell r="D52" t="str">
            <v>QT</v>
          </cell>
        </row>
        <row r="53">
          <cell r="A53" t="str">
            <v>HT</v>
          </cell>
          <cell r="D53" t="str">
            <v>HR</v>
          </cell>
        </row>
        <row r="54">
          <cell r="A54" t="str">
            <v>HU</v>
          </cell>
          <cell r="D54" t="str">
            <v>KI</v>
          </cell>
        </row>
        <row r="55">
          <cell r="A55" t="str">
            <v>ID</v>
          </cell>
          <cell r="D55" t="str">
            <v>TB</v>
          </cell>
        </row>
        <row r="56">
          <cell r="A56" t="str">
            <v>IE</v>
          </cell>
          <cell r="D56" t="str">
            <v>BN</v>
          </cell>
        </row>
        <row r="57">
          <cell r="A57" t="str">
            <v>IL</v>
          </cell>
          <cell r="D57" t="str">
            <v>WH</v>
          </cell>
        </row>
        <row r="58">
          <cell r="A58" t="str">
            <v>IS</v>
          </cell>
          <cell r="D58" t="str">
            <v>HD</v>
          </cell>
        </row>
        <row r="59">
          <cell r="A59" t="str">
            <v>IT</v>
          </cell>
          <cell r="D59" t="str">
            <v>RD</v>
          </cell>
        </row>
        <row r="60">
          <cell r="A60" t="str">
            <v>JM</v>
          </cell>
          <cell r="D60" t="str">
            <v>IE</v>
          </cell>
        </row>
        <row r="61">
          <cell r="A61" t="str">
            <v>JP</v>
          </cell>
          <cell r="D61" t="str">
            <v>P6</v>
          </cell>
        </row>
        <row r="62">
          <cell r="A62" t="str">
            <v>KH</v>
          </cell>
          <cell r="D62" t="str">
            <v>DS</v>
          </cell>
        </row>
        <row r="63">
          <cell r="A63" t="str">
            <v>KI</v>
          </cell>
          <cell r="D63" t="str">
            <v>AS</v>
          </cell>
        </row>
        <row r="64">
          <cell r="A64" t="str">
            <v>KM</v>
          </cell>
          <cell r="D64" t="str">
            <v>SO</v>
          </cell>
        </row>
        <row r="65">
          <cell r="A65" t="str">
            <v>KN</v>
          </cell>
          <cell r="D65" t="str">
            <v>RE</v>
          </cell>
        </row>
        <row r="66">
          <cell r="A66" t="str">
            <v>KR</v>
          </cell>
          <cell r="D66" t="str">
            <v>DI</v>
          </cell>
        </row>
        <row r="67">
          <cell r="A67" t="str">
            <v>LA</v>
          </cell>
          <cell r="D67" t="str">
            <v>CL</v>
          </cell>
        </row>
        <row r="68">
          <cell r="A68" t="str">
            <v>LC</v>
          </cell>
          <cell r="D68" t="str">
            <v>LM</v>
          </cell>
        </row>
        <row r="69">
          <cell r="A69" t="str">
            <v>LI</v>
          </cell>
          <cell r="D69" t="str">
            <v>TL</v>
          </cell>
        </row>
        <row r="70">
          <cell r="A70" t="str">
            <v>LK</v>
          </cell>
          <cell r="D70" t="str">
            <v>BC</v>
          </cell>
        </row>
        <row r="71">
          <cell r="A71" t="str">
            <v>LR</v>
          </cell>
          <cell r="D71" t="str">
            <v>SK</v>
          </cell>
        </row>
        <row r="72">
          <cell r="A72" t="str">
            <v>LS</v>
          </cell>
          <cell r="D72" t="str">
            <v>PT</v>
          </cell>
        </row>
        <row r="73">
          <cell r="A73" t="str">
            <v>LT</v>
          </cell>
          <cell r="D73" t="str">
            <v>SP</v>
          </cell>
        </row>
        <row r="74">
          <cell r="A74" t="str">
            <v>LU</v>
          </cell>
          <cell r="D74" t="str">
            <v>TU</v>
          </cell>
        </row>
        <row r="75">
          <cell r="A75" t="str">
            <v>LV</v>
          </cell>
          <cell r="D75" t="str">
            <v>MK</v>
          </cell>
        </row>
        <row r="76">
          <cell r="A76" t="str">
            <v>MA</v>
          </cell>
          <cell r="D76" t="str">
            <v>LO</v>
          </cell>
        </row>
        <row r="77">
          <cell r="A77" t="str">
            <v>MD</v>
          </cell>
          <cell r="D77" t="str">
            <v>CF</v>
          </cell>
        </row>
        <row r="78">
          <cell r="A78" t="str">
            <v>ME</v>
          </cell>
          <cell r="D78" t="str">
            <v>SQ</v>
          </cell>
        </row>
        <row r="79">
          <cell r="A79" t="str">
            <v>MG</v>
          </cell>
          <cell r="D79" t="str">
            <v>BL</v>
          </cell>
        </row>
        <row r="80">
          <cell r="A80" t="str">
            <v>ML</v>
          </cell>
          <cell r="D80" t="str">
            <v>SD</v>
          </cell>
        </row>
        <row r="81">
          <cell r="A81" t="str">
            <v>MR</v>
          </cell>
          <cell r="D81" t="str">
            <v>CH</v>
          </cell>
        </row>
        <row r="82">
          <cell r="A82" t="str">
            <v>MS</v>
          </cell>
          <cell r="D82" t="str">
            <v>DM</v>
          </cell>
        </row>
        <row r="83">
          <cell r="A83" t="str">
            <v>MT</v>
          </cell>
          <cell r="D83" t="str">
            <v>5G</v>
          </cell>
        </row>
        <row r="84">
          <cell r="A84" t="str">
            <v>MV</v>
          </cell>
          <cell r="D84" t="str">
            <v>P3</v>
          </cell>
        </row>
        <row r="85">
          <cell r="A85" t="str">
            <v>MW</v>
          </cell>
          <cell r="D85" t="str">
            <v>TE</v>
          </cell>
        </row>
        <row r="86">
          <cell r="A86" t="str">
            <v>MX</v>
          </cell>
          <cell r="D86" t="str">
            <v>EC</v>
          </cell>
        </row>
        <row r="87">
          <cell r="A87" t="str">
            <v>MY</v>
          </cell>
          <cell r="D87" t="str">
            <v>MR</v>
          </cell>
        </row>
        <row r="88">
          <cell r="A88" t="str">
            <v>MZ</v>
          </cell>
          <cell r="D88" t="str">
            <v>BK</v>
          </cell>
        </row>
        <row r="89">
          <cell r="A89" t="str">
            <v>NE</v>
          </cell>
          <cell r="D89" t="str">
            <v>EP</v>
          </cell>
        </row>
        <row r="90">
          <cell r="A90" t="str">
            <v>NI</v>
          </cell>
          <cell r="D90" t="str">
            <v>SL</v>
          </cell>
        </row>
        <row r="91">
          <cell r="A91" t="str">
            <v>NL</v>
          </cell>
          <cell r="D91" t="str">
            <v>WK</v>
          </cell>
        </row>
        <row r="92">
          <cell r="A92" t="str">
            <v>NO</v>
          </cell>
          <cell r="D92" t="str">
            <v>MX</v>
          </cell>
        </row>
        <row r="93">
          <cell r="A93" t="str">
            <v>NP</v>
          </cell>
          <cell r="D93" t="str">
            <v>P5</v>
          </cell>
        </row>
        <row r="94">
          <cell r="A94" t="str">
            <v>NZ</v>
          </cell>
          <cell r="D94" t="str">
            <v>TP</v>
          </cell>
        </row>
        <row r="95">
          <cell r="A95" t="str">
            <v>OM</v>
          </cell>
          <cell r="D95" t="str">
            <v>DO</v>
          </cell>
        </row>
        <row r="96">
          <cell r="A96" t="str">
            <v>PA</v>
          </cell>
          <cell r="D96" t="str">
            <v>JR</v>
          </cell>
        </row>
        <row r="97">
          <cell r="A97" t="str">
            <v>PE</v>
          </cell>
          <cell r="D97" t="str">
            <v>AB</v>
          </cell>
        </row>
        <row r="98">
          <cell r="A98" t="str">
            <v>PL</v>
          </cell>
          <cell r="D98" t="str">
            <v>HC</v>
          </cell>
        </row>
        <row r="99">
          <cell r="A99" t="str">
            <v>PT</v>
          </cell>
          <cell r="D99" t="str">
            <v>CV</v>
          </cell>
        </row>
        <row r="100">
          <cell r="A100" t="str">
            <v>RO</v>
          </cell>
          <cell r="D100" t="str">
            <v>VI</v>
          </cell>
        </row>
        <row r="101">
          <cell r="A101" t="str">
            <v>RW</v>
          </cell>
          <cell r="D101" t="str">
            <v>DP</v>
          </cell>
        </row>
        <row r="102">
          <cell r="A102" t="str">
            <v>SB</v>
          </cell>
          <cell r="D102" t="str">
            <v>MB</v>
          </cell>
        </row>
        <row r="103">
          <cell r="A103" t="str">
            <v>SE</v>
          </cell>
          <cell r="D103" t="str">
            <v>YD</v>
          </cell>
        </row>
        <row r="104">
          <cell r="A104" t="str">
            <v>SG</v>
          </cell>
          <cell r="D104" t="str">
            <v>AT</v>
          </cell>
        </row>
        <row r="105">
          <cell r="A105" t="str">
            <v>SI</v>
          </cell>
          <cell r="D105" t="str">
            <v>4F</v>
          </cell>
        </row>
        <row r="106">
          <cell r="A106" t="str">
            <v>SK</v>
          </cell>
          <cell r="D106" t="str">
            <v>P4</v>
          </cell>
        </row>
        <row r="107">
          <cell r="A107" t="str">
            <v>SL</v>
          </cell>
          <cell r="D107" t="str">
            <v>GR</v>
          </cell>
        </row>
        <row r="108">
          <cell r="A108" t="str">
            <v>SN</v>
          </cell>
          <cell r="D108" t="str">
            <v>GS</v>
          </cell>
        </row>
        <row r="109">
          <cell r="A109" t="str">
            <v>SO</v>
          </cell>
          <cell r="D109" t="str">
            <v>MF</v>
          </cell>
        </row>
        <row r="110">
          <cell r="A110" t="str">
            <v>ST</v>
          </cell>
          <cell r="D110" t="str">
            <v>JU</v>
          </cell>
        </row>
        <row r="111">
          <cell r="A111" t="str">
            <v>SV</v>
          </cell>
          <cell r="D111" t="str">
            <v>SZ</v>
          </cell>
        </row>
        <row r="112">
          <cell r="A112" t="str">
            <v>TD</v>
          </cell>
          <cell r="D112" t="str">
            <v>BJ</v>
          </cell>
        </row>
        <row r="113">
          <cell r="A113" t="str">
            <v>TH</v>
          </cell>
          <cell r="D113" t="str">
            <v>MG</v>
          </cell>
        </row>
        <row r="114">
          <cell r="A114" t="str">
            <v>TP</v>
          </cell>
          <cell r="D114" t="str">
            <v>LN</v>
          </cell>
        </row>
        <row r="115">
          <cell r="A115" t="str">
            <v>TT</v>
          </cell>
          <cell r="D115" t="str">
            <v>ME</v>
          </cell>
        </row>
        <row r="116">
          <cell r="A116" t="str">
            <v>TV</v>
          </cell>
          <cell r="D116" t="str">
            <v>PE</v>
          </cell>
        </row>
        <row r="117">
          <cell r="A117" t="str">
            <v>TW</v>
          </cell>
          <cell r="D117" t="str">
            <v>AY</v>
          </cell>
        </row>
        <row r="118">
          <cell r="A118" t="str">
            <v>TZ</v>
          </cell>
          <cell r="D118" t="str">
            <v>PV</v>
          </cell>
        </row>
        <row r="119">
          <cell r="A119" t="str">
            <v>UA</v>
          </cell>
          <cell r="D119" t="str">
            <v>MJ</v>
          </cell>
        </row>
        <row r="120">
          <cell r="A120" t="str">
            <v>UG</v>
          </cell>
          <cell r="D120" t="str">
            <v>LT</v>
          </cell>
        </row>
        <row r="121">
          <cell r="A121" t="str">
            <v>US</v>
          </cell>
          <cell r="D121" t="str">
            <v>SV</v>
          </cell>
        </row>
        <row r="122">
          <cell r="A122" t="str">
            <v>VC</v>
          </cell>
          <cell r="D122" t="str">
            <v>KE</v>
          </cell>
        </row>
        <row r="123">
          <cell r="A123" t="str">
            <v>VG</v>
          </cell>
          <cell r="D123" t="str">
            <v>FO</v>
          </cell>
        </row>
        <row r="124">
          <cell r="A124" t="str">
            <v>VU</v>
          </cell>
          <cell r="D124" t="str">
            <v>BH</v>
          </cell>
        </row>
        <row r="125">
          <cell r="A125" t="str">
            <v>YE</v>
          </cell>
          <cell r="D125" t="str">
            <v>QU</v>
          </cell>
        </row>
        <row r="126">
          <cell r="A126" t="str">
            <v>ZM</v>
          </cell>
          <cell r="D126" t="str">
            <v>BE</v>
          </cell>
        </row>
        <row r="127">
          <cell r="D127" t="str">
            <v>OZ</v>
          </cell>
        </row>
        <row r="128">
          <cell r="D128" t="str">
            <v>OP</v>
          </cell>
        </row>
        <row r="129">
          <cell r="D129" t="str">
            <v>IN</v>
          </cell>
        </row>
        <row r="130">
          <cell r="D130" t="str">
            <v>E8</v>
          </cell>
        </row>
        <row r="131">
          <cell r="D131" t="str">
            <v>SI</v>
          </cell>
        </row>
        <row r="132">
          <cell r="D132" t="str">
            <v>Q5</v>
          </cell>
        </row>
        <row r="133">
          <cell r="D133" t="str">
            <v>TW</v>
          </cell>
        </row>
        <row r="134">
          <cell r="D134" t="str">
            <v>4E</v>
          </cell>
        </row>
        <row r="135">
          <cell r="D135" t="str">
            <v>ML</v>
          </cell>
        </row>
        <row r="136">
          <cell r="D136" t="str">
            <v>A8</v>
          </cell>
        </row>
        <row r="137">
          <cell r="D137" t="str">
            <v>MC</v>
          </cell>
        </row>
        <row r="138">
          <cell r="D138" t="str">
            <v>LG</v>
          </cell>
        </row>
        <row r="139">
          <cell r="D139" t="str">
            <v>4L</v>
          </cell>
        </row>
        <row r="140">
          <cell r="D140" t="str">
            <v>MN</v>
          </cell>
        </row>
        <row r="141">
          <cell r="D141" t="str">
            <v>SR</v>
          </cell>
        </row>
        <row r="142">
          <cell r="D142" t="str">
            <v>TN</v>
          </cell>
        </row>
        <row r="143">
          <cell r="D143" t="str">
            <v>DL</v>
          </cell>
        </row>
        <row r="144">
          <cell r="D144" t="str">
            <v>CK</v>
          </cell>
        </row>
        <row r="145">
          <cell r="D145" t="str">
            <v>EX</v>
          </cell>
        </row>
        <row r="146">
          <cell r="D146">
            <v>10</v>
          </cell>
        </row>
        <row r="147">
          <cell r="D147" t="str">
            <v>PF</v>
          </cell>
        </row>
        <row r="148">
          <cell r="D148" t="str">
            <v>PZ</v>
          </cell>
        </row>
        <row r="149">
          <cell r="D149" t="str">
            <v>BB</v>
          </cell>
        </row>
        <row r="150">
          <cell r="D150" t="str">
            <v>CR</v>
          </cell>
        </row>
        <row r="151">
          <cell r="D151">
            <v>50</v>
          </cell>
        </row>
        <row r="152">
          <cell r="D152" t="str">
            <v>BR</v>
          </cell>
        </row>
        <row r="153">
          <cell r="D153" t="str">
            <v>PI</v>
          </cell>
        </row>
        <row r="154">
          <cell r="D154" t="str">
            <v>BF</v>
          </cell>
        </row>
        <row r="155">
          <cell r="D155" t="str">
            <v>B1</v>
          </cell>
        </row>
        <row r="156">
          <cell r="D156" t="str">
            <v>LS</v>
          </cell>
        </row>
        <row r="157">
          <cell r="D157" t="str">
            <v>DY</v>
          </cell>
        </row>
        <row r="158">
          <cell r="D158" t="str">
            <v>CP</v>
          </cell>
        </row>
        <row r="159">
          <cell r="D159" t="str">
            <v>MA</v>
          </cell>
        </row>
        <row r="160">
          <cell r="D160" t="str">
            <v>KG</v>
          </cell>
        </row>
        <row r="161">
          <cell r="D161" t="str">
            <v>MS</v>
          </cell>
        </row>
        <row r="162">
          <cell r="D162" t="str">
            <v>CC</v>
          </cell>
        </row>
        <row r="163">
          <cell r="D163">
            <v>97</v>
          </cell>
        </row>
        <row r="164">
          <cell r="D164" t="str">
            <v>GK</v>
          </cell>
        </row>
        <row r="165">
          <cell r="D165" t="str">
            <v>DE</v>
          </cell>
        </row>
        <row r="166">
          <cell r="D166" t="str">
            <v>2G</v>
          </cell>
        </row>
        <row r="167">
          <cell r="D167" t="str">
            <v>C1</v>
          </cell>
        </row>
        <row r="168">
          <cell r="D168">
            <v>58</v>
          </cell>
        </row>
        <row r="169">
          <cell r="D169" t="str">
            <v>PP</v>
          </cell>
        </row>
        <row r="170">
          <cell r="D170" t="str">
            <v>1N</v>
          </cell>
        </row>
        <row r="171">
          <cell r="D171" t="str">
            <v>FE</v>
          </cell>
        </row>
        <row r="172">
          <cell r="D172" t="str">
            <v>LD</v>
          </cell>
        </row>
        <row r="173">
          <cell r="D173" t="str">
            <v>CY</v>
          </cell>
        </row>
        <row r="174">
          <cell r="D174" t="str">
            <v>C2</v>
          </cell>
        </row>
        <row r="175">
          <cell r="D175" t="str">
            <v>P1</v>
          </cell>
        </row>
        <row r="176">
          <cell r="D176" t="str">
            <v>S6</v>
          </cell>
        </row>
        <row r="177">
          <cell r="D177" t="str">
            <v>TO</v>
          </cell>
        </row>
        <row r="178">
          <cell r="D178" t="str">
            <v>DK</v>
          </cell>
        </row>
        <row r="179">
          <cell r="D179" t="str">
            <v>P8</v>
          </cell>
        </row>
        <row r="180">
          <cell r="D180" t="str">
            <v>HG</v>
          </cell>
        </row>
        <row r="181">
          <cell r="D181" t="str">
            <v>VS</v>
          </cell>
        </row>
        <row r="182">
          <cell r="D182" t="str">
            <v>ZP</v>
          </cell>
        </row>
        <row r="183">
          <cell r="D183" t="str">
            <v>DH</v>
          </cell>
        </row>
        <row r="184">
          <cell r="D184">
            <v>25</v>
          </cell>
        </row>
        <row r="185">
          <cell r="D185" t="str">
            <v>N6</v>
          </cell>
        </row>
        <row r="186">
          <cell r="D186" t="str">
            <v>HP</v>
          </cell>
        </row>
        <row r="187">
          <cell r="D187" t="str">
            <v>QS</v>
          </cell>
        </row>
        <row r="188">
          <cell r="D188" t="str">
            <v>GH</v>
          </cell>
        </row>
        <row r="189">
          <cell r="D189" t="str">
            <v>DT</v>
          </cell>
        </row>
        <row r="190">
          <cell r="D190" t="str">
            <v>B2</v>
          </cell>
        </row>
        <row r="191">
          <cell r="D191" t="str">
            <v>TC</v>
          </cell>
        </row>
        <row r="192">
          <cell r="D192" t="str">
            <v>OT</v>
          </cell>
        </row>
        <row r="193">
          <cell r="D193" t="str">
            <v>QK</v>
          </cell>
        </row>
        <row r="194">
          <cell r="D194" t="str">
            <v>AX</v>
          </cell>
        </row>
        <row r="195">
          <cell r="D195" t="str">
            <v>LI</v>
          </cell>
        </row>
        <row r="196">
          <cell r="D196" t="str">
            <v>H2</v>
          </cell>
        </row>
        <row r="197">
          <cell r="D197" t="str">
            <v>JG</v>
          </cell>
        </row>
        <row r="198">
          <cell r="D198" t="str">
            <v>LH</v>
          </cell>
        </row>
        <row r="199">
          <cell r="D199" t="str">
            <v>C6</v>
          </cell>
        </row>
        <row r="200">
          <cell r="D200" t="str">
            <v>MM</v>
          </cell>
        </row>
        <row r="201">
          <cell r="D201" t="str">
            <v>Q4</v>
          </cell>
        </row>
        <row r="202">
          <cell r="D202" t="str">
            <v>B5</v>
          </cell>
        </row>
        <row r="203">
          <cell r="D203">
            <v>47</v>
          </cell>
        </row>
        <row r="204">
          <cell r="D204" t="str">
            <v>WP</v>
          </cell>
        </row>
        <row r="205">
          <cell r="D205">
            <v>43</v>
          </cell>
        </row>
        <row r="206">
          <cell r="D206">
            <v>12</v>
          </cell>
        </row>
        <row r="207">
          <cell r="D207" t="str">
            <v>4G</v>
          </cell>
        </row>
        <row r="208">
          <cell r="D208" t="str">
            <v>OA</v>
          </cell>
        </row>
        <row r="209">
          <cell r="D209" t="str">
            <v>LC</v>
          </cell>
        </row>
        <row r="210">
          <cell r="D210" t="str">
            <v>EV</v>
          </cell>
        </row>
        <row r="211">
          <cell r="D211" t="str">
            <v>TR</v>
          </cell>
        </row>
        <row r="212">
          <cell r="D212" t="str">
            <v>NT</v>
          </cell>
        </row>
        <row r="213">
          <cell r="D213" t="str">
            <v>3G</v>
          </cell>
        </row>
        <row r="214">
          <cell r="D214" t="str">
            <v>4P</v>
          </cell>
        </row>
        <row r="215">
          <cell r="D215" t="str">
            <v>BM</v>
          </cell>
        </row>
        <row r="216">
          <cell r="D216" t="str">
            <v>P9</v>
          </cell>
        </row>
        <row r="217">
          <cell r="D217" t="str">
            <v>P7</v>
          </cell>
        </row>
        <row r="218">
          <cell r="D218" t="str">
            <v>AN</v>
          </cell>
        </row>
        <row r="219">
          <cell r="D219" t="str">
            <v>TY</v>
          </cell>
        </row>
        <row r="220">
          <cell r="D220" t="str">
            <v>C4</v>
          </cell>
        </row>
        <row r="221">
          <cell r="D221" t="str">
            <v>SB</v>
          </cell>
        </row>
        <row r="222">
          <cell r="D222" t="str">
            <v>LY</v>
          </cell>
        </row>
        <row r="223">
          <cell r="D223" t="str">
            <v>NC</v>
          </cell>
        </row>
        <row r="224">
          <cell r="D224" t="str">
            <v>P2</v>
          </cell>
        </row>
        <row r="225">
          <cell r="D225" t="str">
            <v>3E</v>
          </cell>
        </row>
        <row r="226">
          <cell r="D226" t="str">
            <v>C5</v>
          </cell>
        </row>
        <row r="227">
          <cell r="D227" t="str">
            <v>TT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"/>
      <sheetName val="CV-19 Web Promo"/>
      <sheetName val="Cost File"/>
      <sheetName val="Quote Tool"/>
      <sheetName val="Cost File 6220"/>
      <sheetName val="Sheet2"/>
      <sheetName val="MASTER"/>
      <sheetName val="MSP"/>
      <sheetName val="Covington Winchester Launch"/>
      <sheetName val="Delete"/>
      <sheetName val="Green Valley Expansion"/>
      <sheetName val="Hand Sanitizing Station"/>
      <sheetName val="MSP DEALER"/>
      <sheetName val="TEXACRAFT"/>
      <sheetName val="ECOMMERCE"/>
      <sheetName val="SPECIALTY"/>
      <sheetName val="SPECIALTY 50"/>
      <sheetName val="SPECIALTY 47"/>
      <sheetName val="SPECIALTY 43"/>
      <sheetName val="SPECIALTY 40"/>
      <sheetName val="SPECIALTY 33"/>
      <sheetName val="TEXACRAFT (2)"/>
      <sheetName val="Sheet4"/>
    </sheetNames>
    <sheetDataSet>
      <sheetData sheetId="0"/>
      <sheetData sheetId="1"/>
      <sheetData sheetId="2"/>
      <sheetData sheetId="3">
        <row r="6">
          <cell r="A6"/>
        </row>
      </sheetData>
      <sheetData sheetId="4"/>
      <sheetData sheetId="5">
        <row r="2">
          <cell r="E2" t="str">
            <v>204010-EZGR</v>
          </cell>
          <cell r="I2" t="str">
            <v>204010-EZGR</v>
          </cell>
          <cell r="M2" t="str">
            <v>204010-EZGR</v>
          </cell>
          <cell r="Q2" t="str">
            <v>204010-EZGR</v>
          </cell>
          <cell r="U2" t="str">
            <v>204010-EZGR</v>
          </cell>
          <cell r="Y2" t="str">
            <v>204010-EZGR</v>
          </cell>
          <cell r="AC2" t="str">
            <v>204010-EZGR</v>
          </cell>
          <cell r="AG2" t="str">
            <v>204010-EZGR</v>
          </cell>
          <cell r="AK2" t="str">
            <v>204010-EZGR</v>
          </cell>
          <cell r="AO2" t="str">
            <v>204010-EZGR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2020 MSRP W OBS ITEMS"/>
      <sheetName val="2020 DEALER PRICES"/>
      <sheetName val="2020 MSRP"/>
      <sheetName val="2020 DISTRIBUTOR PRICES"/>
      <sheetName val="Distributor"/>
      <sheetName val="2021 Price Worksheet"/>
      <sheetName val="Sheet2"/>
      <sheetName val="SL Part Master"/>
      <sheetName val="All Parts Price Master"/>
      <sheetName val="Project Quote Tool"/>
      <sheetName val="Dropdown"/>
      <sheetName val="2020 PS Forecast"/>
      <sheetName val="Sheet1"/>
      <sheetName val="MSRP 20V18"/>
      <sheetName val="2021 SL Price"/>
      <sheetName val="DROPS"/>
      <sheetName val="2020 SL Price"/>
      <sheetName val="2018 PRICE PAGE"/>
      <sheetName val="Sheet1 (2)"/>
      <sheetName val="Sheet4"/>
      <sheetName val="Sheet5"/>
      <sheetName val="2021 EZD Price List Master 11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B87F-F9A0-4F74-B5FA-B35EF0152B5C}">
  <sheetPr>
    <pageSetUpPr fitToPage="1"/>
  </sheetPr>
  <dimension ref="A1:F359"/>
  <sheetViews>
    <sheetView tabSelected="1" zoomScaleNormal="100" workbookViewId="0">
      <pane ySplit="2" topLeftCell="A77" activePane="bottomLeft" state="frozen"/>
      <selection pane="bottomLeft" sqref="A1:F1"/>
    </sheetView>
  </sheetViews>
  <sheetFormatPr defaultRowHeight="15" x14ac:dyDescent="0.25"/>
  <cols>
    <col min="1" max="1" width="20.42578125" style="3" bestFit="1" customWidth="1"/>
    <col min="2" max="2" width="71.140625" style="3" bestFit="1" customWidth="1"/>
    <col min="3" max="3" width="19" style="4" bestFit="1" customWidth="1"/>
    <col min="4" max="4" width="10.42578125" style="5" bestFit="1" customWidth="1"/>
    <col min="5" max="5" width="12.7109375" style="6" bestFit="1" customWidth="1"/>
    <col min="6" max="6" width="18.42578125" style="6" bestFit="1" customWidth="1"/>
  </cols>
  <sheetData>
    <row r="1" spans="1:6" s="1" customFormat="1" ht="40.5" customHeight="1" x14ac:dyDescent="0.25">
      <c r="A1" s="29" t="s">
        <v>517</v>
      </c>
      <c r="B1" s="30"/>
      <c r="C1" s="30"/>
      <c r="D1" s="30"/>
      <c r="E1" s="30"/>
      <c r="F1" s="30"/>
    </row>
    <row r="2" spans="1:6" s="2" customFormat="1" ht="18.75" x14ac:dyDescent="0.3">
      <c r="A2" s="11" t="s">
        <v>0</v>
      </c>
      <c r="B2" s="11" t="s">
        <v>1</v>
      </c>
      <c r="C2" s="12" t="s">
        <v>248</v>
      </c>
      <c r="D2" s="13" t="s">
        <v>249</v>
      </c>
      <c r="E2" s="14" t="s">
        <v>300</v>
      </c>
      <c r="F2" s="14" t="s">
        <v>516</v>
      </c>
    </row>
    <row r="3" spans="1:6" s="2" customFormat="1" ht="15.75" x14ac:dyDescent="0.25">
      <c r="A3" s="23"/>
      <c r="B3" s="24" t="s">
        <v>303</v>
      </c>
      <c r="C3" s="25"/>
      <c r="D3" s="26"/>
      <c r="E3" s="27"/>
      <c r="F3" s="27"/>
    </row>
    <row r="4" spans="1:6" ht="15.75" x14ac:dyDescent="0.25">
      <c r="A4" s="7">
        <v>204060</v>
      </c>
      <c r="B4" s="7" t="s">
        <v>494</v>
      </c>
      <c r="C4" s="8" t="s">
        <v>250</v>
      </c>
      <c r="D4" s="9">
        <v>95</v>
      </c>
      <c r="E4" s="10">
        <v>954</v>
      </c>
      <c r="F4" s="10">
        <f>E4-(E4*5%)</f>
        <v>906.3</v>
      </c>
    </row>
    <row r="5" spans="1:6" ht="15.75" x14ac:dyDescent="0.25">
      <c r="A5" s="19" t="s">
        <v>108</v>
      </c>
      <c r="B5" s="19" t="s">
        <v>495</v>
      </c>
      <c r="C5" s="20" t="s">
        <v>251</v>
      </c>
      <c r="D5" s="21">
        <v>95</v>
      </c>
      <c r="E5" s="22">
        <v>954</v>
      </c>
      <c r="F5" s="10">
        <f t="shared" ref="F5:F22" si="0">E5-(E5*5%)</f>
        <v>906.3</v>
      </c>
    </row>
    <row r="6" spans="1:6" ht="15.75" x14ac:dyDescent="0.25">
      <c r="A6" s="7">
        <v>204010</v>
      </c>
      <c r="B6" s="7" t="s">
        <v>496</v>
      </c>
      <c r="C6" s="8" t="s">
        <v>250</v>
      </c>
      <c r="D6" s="9">
        <v>167</v>
      </c>
      <c r="E6" s="10">
        <v>1568</v>
      </c>
      <c r="F6" s="10">
        <f t="shared" si="0"/>
        <v>1489.6</v>
      </c>
    </row>
    <row r="7" spans="1:6" ht="15.75" x14ac:dyDescent="0.25">
      <c r="A7" s="19" t="s">
        <v>107</v>
      </c>
      <c r="B7" s="19" t="s">
        <v>496</v>
      </c>
      <c r="C7" s="20" t="s">
        <v>251</v>
      </c>
      <c r="D7" s="21">
        <v>167</v>
      </c>
      <c r="E7" s="22">
        <v>1568</v>
      </c>
      <c r="F7" s="10">
        <f t="shared" si="0"/>
        <v>1489.6</v>
      </c>
    </row>
    <row r="8" spans="1:6" ht="15.75" x14ac:dyDescent="0.25">
      <c r="A8" s="7">
        <v>206010</v>
      </c>
      <c r="B8" s="7" t="s">
        <v>497</v>
      </c>
      <c r="C8" s="8" t="s">
        <v>250</v>
      </c>
      <c r="D8" s="9">
        <v>257</v>
      </c>
      <c r="E8" s="10">
        <v>2119</v>
      </c>
      <c r="F8" s="10">
        <f t="shared" si="0"/>
        <v>2013.05</v>
      </c>
    </row>
    <row r="9" spans="1:6" ht="15.75" x14ac:dyDescent="0.25">
      <c r="A9" s="19" t="s">
        <v>109</v>
      </c>
      <c r="B9" s="19" t="s">
        <v>497</v>
      </c>
      <c r="C9" s="20" t="s">
        <v>251</v>
      </c>
      <c r="D9" s="21">
        <v>257</v>
      </c>
      <c r="E9" s="22">
        <v>2119</v>
      </c>
      <c r="F9" s="10">
        <f t="shared" si="0"/>
        <v>2013.05</v>
      </c>
    </row>
    <row r="10" spans="1:6" ht="15.75" x14ac:dyDescent="0.25">
      <c r="A10" s="7">
        <v>208008</v>
      </c>
      <c r="B10" s="7" t="s">
        <v>498</v>
      </c>
      <c r="C10" s="8" t="s">
        <v>250</v>
      </c>
      <c r="D10" s="9">
        <v>295</v>
      </c>
      <c r="E10" s="10">
        <v>2336</v>
      </c>
      <c r="F10" s="10">
        <f t="shared" si="0"/>
        <v>2219.1999999999998</v>
      </c>
    </row>
    <row r="11" spans="1:6" ht="15.75" x14ac:dyDescent="0.25">
      <c r="A11" s="19" t="s">
        <v>133</v>
      </c>
      <c r="B11" s="19" t="s">
        <v>498</v>
      </c>
      <c r="C11" s="20" t="s">
        <v>251</v>
      </c>
      <c r="D11" s="21">
        <v>295</v>
      </c>
      <c r="E11" s="22">
        <v>2336</v>
      </c>
      <c r="F11" s="10">
        <f t="shared" si="0"/>
        <v>2219.1999999999998</v>
      </c>
    </row>
    <row r="12" spans="1:6" ht="15.75" x14ac:dyDescent="0.25">
      <c r="A12" s="7">
        <v>208010</v>
      </c>
      <c r="B12" s="7" t="s">
        <v>499</v>
      </c>
      <c r="C12" s="8" t="s">
        <v>250</v>
      </c>
      <c r="D12" s="9">
        <v>339</v>
      </c>
      <c r="E12" s="10">
        <v>2779</v>
      </c>
      <c r="F12" s="10">
        <f t="shared" si="0"/>
        <v>2640.05</v>
      </c>
    </row>
    <row r="13" spans="1:6" ht="15.75" x14ac:dyDescent="0.25">
      <c r="A13" s="19" t="s">
        <v>134</v>
      </c>
      <c r="B13" s="19" t="s">
        <v>499</v>
      </c>
      <c r="C13" s="20" t="s">
        <v>251</v>
      </c>
      <c r="D13" s="21">
        <v>339</v>
      </c>
      <c r="E13" s="22">
        <v>2779</v>
      </c>
      <c r="F13" s="10">
        <f t="shared" si="0"/>
        <v>2640.05</v>
      </c>
    </row>
    <row r="14" spans="1:6" ht="15.75" x14ac:dyDescent="0.25">
      <c r="A14" s="7">
        <v>158010</v>
      </c>
      <c r="B14" s="7" t="s">
        <v>500</v>
      </c>
      <c r="C14" s="8" t="s">
        <v>250</v>
      </c>
      <c r="D14" s="9">
        <v>250</v>
      </c>
      <c r="E14" s="10">
        <v>2284</v>
      </c>
      <c r="F14" s="10">
        <f t="shared" si="0"/>
        <v>2169.8000000000002</v>
      </c>
    </row>
    <row r="15" spans="1:6" ht="15.75" x14ac:dyDescent="0.25">
      <c r="A15" s="19" t="s">
        <v>100</v>
      </c>
      <c r="B15" s="19" t="s">
        <v>500</v>
      </c>
      <c r="C15" s="20" t="s">
        <v>251</v>
      </c>
      <c r="D15" s="21">
        <v>250</v>
      </c>
      <c r="E15" s="22">
        <v>2284</v>
      </c>
      <c r="F15" s="10">
        <f t="shared" si="0"/>
        <v>2169.8000000000002</v>
      </c>
    </row>
    <row r="16" spans="1:6" ht="15.75" x14ac:dyDescent="0.25">
      <c r="A16" s="7">
        <v>260120</v>
      </c>
      <c r="B16" s="7" t="s">
        <v>501</v>
      </c>
      <c r="C16" s="8" t="s">
        <v>250</v>
      </c>
      <c r="D16" s="9">
        <v>189</v>
      </c>
      <c r="E16" s="10">
        <v>1683</v>
      </c>
      <c r="F16" s="10">
        <f t="shared" si="0"/>
        <v>1598.85</v>
      </c>
    </row>
    <row r="17" spans="1:6" ht="15.75" x14ac:dyDescent="0.25">
      <c r="A17" s="19" t="s">
        <v>158</v>
      </c>
      <c r="B17" s="19" t="s">
        <v>501</v>
      </c>
      <c r="C17" s="20" t="s">
        <v>251</v>
      </c>
      <c r="D17" s="21">
        <v>189</v>
      </c>
      <c r="E17" s="22">
        <v>1683</v>
      </c>
      <c r="F17" s="10">
        <f t="shared" si="0"/>
        <v>1598.85</v>
      </c>
    </row>
    <row r="18" spans="1:6" ht="15.75" x14ac:dyDescent="0.25">
      <c r="A18" s="7">
        <v>300503</v>
      </c>
      <c r="B18" s="7" t="s">
        <v>502</v>
      </c>
      <c r="C18" s="8" t="s">
        <v>250</v>
      </c>
      <c r="D18" s="9">
        <v>70</v>
      </c>
      <c r="E18" s="10">
        <v>1005</v>
      </c>
      <c r="F18" s="10">
        <f t="shared" si="0"/>
        <v>954.75</v>
      </c>
    </row>
    <row r="19" spans="1:6" ht="15.75" x14ac:dyDescent="0.25">
      <c r="A19" s="19" t="s">
        <v>162</v>
      </c>
      <c r="B19" s="19" t="s">
        <v>502</v>
      </c>
      <c r="C19" s="20" t="s">
        <v>251</v>
      </c>
      <c r="D19" s="21">
        <v>80</v>
      </c>
      <c r="E19" s="22">
        <v>1005</v>
      </c>
      <c r="F19" s="10">
        <f t="shared" si="0"/>
        <v>954.75</v>
      </c>
    </row>
    <row r="20" spans="1:6" ht="15.75" x14ac:dyDescent="0.25">
      <c r="A20" s="7">
        <v>208110</v>
      </c>
      <c r="B20" s="7" t="s">
        <v>503</v>
      </c>
      <c r="C20" s="8" t="s">
        <v>250</v>
      </c>
      <c r="D20" s="9">
        <v>27</v>
      </c>
      <c r="E20" s="10">
        <v>249</v>
      </c>
      <c r="F20" s="10">
        <f t="shared" si="0"/>
        <v>236.55</v>
      </c>
    </row>
    <row r="21" spans="1:6" ht="15.75" x14ac:dyDescent="0.25">
      <c r="A21" s="19" t="s">
        <v>278</v>
      </c>
      <c r="B21" s="19" t="s">
        <v>503</v>
      </c>
      <c r="C21" s="20" t="s">
        <v>251</v>
      </c>
      <c r="D21" s="21">
        <v>27</v>
      </c>
      <c r="E21" s="22">
        <v>249</v>
      </c>
      <c r="F21" s="10">
        <f t="shared" si="0"/>
        <v>236.55</v>
      </c>
    </row>
    <row r="22" spans="1:6" ht="15.75" x14ac:dyDescent="0.25">
      <c r="A22" s="7" t="s">
        <v>110</v>
      </c>
      <c r="B22" s="7" t="s">
        <v>504</v>
      </c>
      <c r="C22" s="8" t="s">
        <v>250</v>
      </c>
      <c r="D22" s="9">
        <v>20</v>
      </c>
      <c r="E22" s="10">
        <v>237</v>
      </c>
      <c r="F22" s="10">
        <f t="shared" si="0"/>
        <v>225.15</v>
      </c>
    </row>
    <row r="23" spans="1:6" ht="15.75" x14ac:dyDescent="0.25">
      <c r="A23" s="23"/>
      <c r="B23" s="24" t="s">
        <v>304</v>
      </c>
      <c r="C23" s="25"/>
      <c r="D23" s="26"/>
      <c r="E23" s="27"/>
      <c r="F23" s="27"/>
    </row>
    <row r="24" spans="1:6" ht="15.75" x14ac:dyDescent="0.25">
      <c r="A24" s="7" t="s">
        <v>131</v>
      </c>
      <c r="B24" s="7" t="s">
        <v>493</v>
      </c>
      <c r="C24" s="8" t="s">
        <v>250</v>
      </c>
      <c r="D24" s="9">
        <v>310</v>
      </c>
      <c r="E24" s="10">
        <v>2031</v>
      </c>
      <c r="F24" s="10">
        <f>E24-(E24*5%)</f>
        <v>1929.45</v>
      </c>
    </row>
    <row r="25" spans="1:6" ht="15.75" x14ac:dyDescent="0.25">
      <c r="A25" s="19" t="s">
        <v>132</v>
      </c>
      <c r="B25" s="19" t="s">
        <v>493</v>
      </c>
      <c r="C25" s="20" t="s">
        <v>251</v>
      </c>
      <c r="D25" s="21">
        <v>310</v>
      </c>
      <c r="E25" s="22">
        <v>2031</v>
      </c>
      <c r="F25" s="10">
        <f t="shared" ref="F25:F39" si="1">E25-(E25*5%)</f>
        <v>1929.45</v>
      </c>
    </row>
    <row r="26" spans="1:6" ht="15.75" x14ac:dyDescent="0.25">
      <c r="A26" s="7" t="s">
        <v>135</v>
      </c>
      <c r="B26" s="7" t="s">
        <v>252</v>
      </c>
      <c r="C26" s="8" t="s">
        <v>250</v>
      </c>
      <c r="D26" s="9">
        <v>330</v>
      </c>
      <c r="E26" s="10">
        <v>2749</v>
      </c>
      <c r="F26" s="10">
        <f t="shared" si="1"/>
        <v>2611.5500000000002</v>
      </c>
    </row>
    <row r="27" spans="1:6" ht="15.75" x14ac:dyDescent="0.25">
      <c r="A27" s="19" t="s">
        <v>136</v>
      </c>
      <c r="B27" s="19" t="s">
        <v>252</v>
      </c>
      <c r="C27" s="20" t="s">
        <v>251</v>
      </c>
      <c r="D27" s="21">
        <v>330</v>
      </c>
      <c r="E27" s="22">
        <v>2749</v>
      </c>
      <c r="F27" s="10">
        <f t="shared" si="1"/>
        <v>2611.5500000000002</v>
      </c>
    </row>
    <row r="28" spans="1:6" ht="15.75" x14ac:dyDescent="0.25">
      <c r="A28" s="7" t="s">
        <v>128</v>
      </c>
      <c r="B28" s="7" t="s">
        <v>129</v>
      </c>
      <c r="C28" s="8" t="s">
        <v>250</v>
      </c>
      <c r="D28" s="9">
        <v>325</v>
      </c>
      <c r="E28" s="10">
        <v>2399</v>
      </c>
      <c r="F28" s="10">
        <f t="shared" si="1"/>
        <v>2279.0500000000002</v>
      </c>
    </row>
    <row r="29" spans="1:6" ht="15.75" x14ac:dyDescent="0.25">
      <c r="A29" s="19" t="s">
        <v>130</v>
      </c>
      <c r="B29" s="19" t="s">
        <v>129</v>
      </c>
      <c r="C29" s="20" t="s">
        <v>251</v>
      </c>
      <c r="D29" s="21">
        <v>325</v>
      </c>
      <c r="E29" s="22">
        <v>2399</v>
      </c>
      <c r="F29" s="10">
        <f t="shared" si="1"/>
        <v>2279.0500000000002</v>
      </c>
    </row>
    <row r="30" spans="1:6" ht="15.75" x14ac:dyDescent="0.25">
      <c r="A30" s="7" t="s">
        <v>125</v>
      </c>
      <c r="B30" s="7" t="s">
        <v>126</v>
      </c>
      <c r="C30" s="8" t="s">
        <v>250</v>
      </c>
      <c r="D30" s="9">
        <v>95</v>
      </c>
      <c r="E30" s="10">
        <v>952</v>
      </c>
      <c r="F30" s="10">
        <f t="shared" si="1"/>
        <v>904.4</v>
      </c>
    </row>
    <row r="31" spans="1:6" ht="15.75" x14ac:dyDescent="0.25">
      <c r="A31" s="19" t="s">
        <v>127</v>
      </c>
      <c r="B31" s="19" t="s">
        <v>126</v>
      </c>
      <c r="C31" s="20" t="s">
        <v>251</v>
      </c>
      <c r="D31" s="21">
        <v>95</v>
      </c>
      <c r="E31" s="22">
        <v>952</v>
      </c>
      <c r="F31" s="10">
        <f t="shared" si="1"/>
        <v>904.4</v>
      </c>
    </row>
    <row r="32" spans="1:6" ht="15.75" x14ac:dyDescent="0.25">
      <c r="A32" s="7" t="s">
        <v>119</v>
      </c>
      <c r="B32" s="7" t="s">
        <v>120</v>
      </c>
      <c r="C32" s="8" t="s">
        <v>250</v>
      </c>
      <c r="D32" s="9">
        <v>266</v>
      </c>
      <c r="E32" s="10">
        <v>2213</v>
      </c>
      <c r="F32" s="10">
        <f t="shared" si="1"/>
        <v>2102.35</v>
      </c>
    </row>
    <row r="33" spans="1:6" ht="15.75" x14ac:dyDescent="0.25">
      <c r="A33" s="19" t="s">
        <v>121</v>
      </c>
      <c r="B33" s="19" t="s">
        <v>120</v>
      </c>
      <c r="C33" s="20" t="s">
        <v>251</v>
      </c>
      <c r="D33" s="21">
        <v>266</v>
      </c>
      <c r="E33" s="22">
        <v>2213</v>
      </c>
      <c r="F33" s="10">
        <f t="shared" si="1"/>
        <v>2102.35</v>
      </c>
    </row>
    <row r="34" spans="1:6" ht="15.75" x14ac:dyDescent="0.25">
      <c r="A34" s="7" t="s">
        <v>122</v>
      </c>
      <c r="B34" s="7" t="s">
        <v>123</v>
      </c>
      <c r="C34" s="8" t="s">
        <v>250</v>
      </c>
      <c r="D34" s="9">
        <v>266</v>
      </c>
      <c r="E34" s="10">
        <v>2151</v>
      </c>
      <c r="F34" s="10">
        <f t="shared" si="1"/>
        <v>2043.45</v>
      </c>
    </row>
    <row r="35" spans="1:6" ht="15.75" x14ac:dyDescent="0.25">
      <c r="A35" s="19" t="s">
        <v>124</v>
      </c>
      <c r="B35" s="19" t="s">
        <v>123</v>
      </c>
      <c r="C35" s="20" t="s">
        <v>251</v>
      </c>
      <c r="D35" s="21">
        <v>266</v>
      </c>
      <c r="E35" s="22">
        <v>2151</v>
      </c>
      <c r="F35" s="10">
        <f t="shared" si="1"/>
        <v>2043.45</v>
      </c>
    </row>
    <row r="36" spans="1:6" ht="15.75" x14ac:dyDescent="0.25">
      <c r="A36" s="7" t="s">
        <v>111</v>
      </c>
      <c r="B36" s="7" t="s">
        <v>112</v>
      </c>
      <c r="C36" s="8" t="s">
        <v>250</v>
      </c>
      <c r="D36" s="9">
        <v>65</v>
      </c>
      <c r="E36" s="10">
        <v>622</v>
      </c>
      <c r="F36" s="10">
        <f t="shared" si="1"/>
        <v>590.9</v>
      </c>
    </row>
    <row r="37" spans="1:6" ht="15.75" x14ac:dyDescent="0.25">
      <c r="A37" s="19" t="s">
        <v>113</v>
      </c>
      <c r="B37" s="19" t="s">
        <v>112</v>
      </c>
      <c r="C37" s="20" t="s">
        <v>251</v>
      </c>
      <c r="D37" s="21">
        <v>65</v>
      </c>
      <c r="E37" s="22">
        <v>622</v>
      </c>
      <c r="F37" s="10">
        <f t="shared" si="1"/>
        <v>590.9</v>
      </c>
    </row>
    <row r="38" spans="1:6" ht="15.75" x14ac:dyDescent="0.25">
      <c r="A38" s="7" t="s">
        <v>114</v>
      </c>
      <c r="B38" s="7" t="s">
        <v>115</v>
      </c>
      <c r="C38" s="8" t="s">
        <v>250</v>
      </c>
      <c r="D38" s="9">
        <v>16</v>
      </c>
      <c r="E38" s="10">
        <v>359</v>
      </c>
      <c r="F38" s="10">
        <f t="shared" si="1"/>
        <v>341.05</v>
      </c>
    </row>
    <row r="39" spans="1:6" ht="15.75" x14ac:dyDescent="0.25">
      <c r="A39" s="19" t="s">
        <v>116</v>
      </c>
      <c r="B39" s="19" t="s">
        <v>115</v>
      </c>
      <c r="C39" s="20" t="s">
        <v>251</v>
      </c>
      <c r="D39" s="21">
        <v>16</v>
      </c>
      <c r="E39" s="22">
        <v>359</v>
      </c>
      <c r="F39" s="10">
        <f t="shared" si="1"/>
        <v>341.05</v>
      </c>
    </row>
    <row r="40" spans="1:6" ht="15.75" x14ac:dyDescent="0.25">
      <c r="A40" s="28"/>
      <c r="B40" s="24" t="s">
        <v>357</v>
      </c>
      <c r="C40" s="28"/>
      <c r="D40" s="28"/>
      <c r="E40" s="28"/>
      <c r="F40" s="28"/>
    </row>
    <row r="41" spans="1:6" ht="15.75" x14ac:dyDescent="0.25">
      <c r="A41" s="7" t="s">
        <v>117</v>
      </c>
      <c r="B41" s="7" t="s">
        <v>505</v>
      </c>
      <c r="C41" s="8" t="s">
        <v>250</v>
      </c>
      <c r="D41" s="9">
        <v>4</v>
      </c>
      <c r="E41" s="10">
        <v>73</v>
      </c>
      <c r="F41" s="10">
        <f>E41-(E41*5%)</f>
        <v>69.349999999999994</v>
      </c>
    </row>
    <row r="42" spans="1:6" ht="15.75" x14ac:dyDescent="0.25">
      <c r="A42" s="19" t="s">
        <v>118</v>
      </c>
      <c r="B42" s="19" t="s">
        <v>505</v>
      </c>
      <c r="C42" s="20" t="s">
        <v>251</v>
      </c>
      <c r="D42" s="21">
        <v>4</v>
      </c>
      <c r="E42" s="22">
        <v>73</v>
      </c>
      <c r="F42" s="10">
        <f t="shared" ref="F42:F51" si="2">E42-(E42*5%)</f>
        <v>69.349999999999994</v>
      </c>
    </row>
    <row r="43" spans="1:6" ht="15.75" x14ac:dyDescent="0.25">
      <c r="A43" s="7" t="s">
        <v>208</v>
      </c>
      <c r="B43" s="7" t="s">
        <v>209</v>
      </c>
      <c r="C43" s="8" t="s">
        <v>250</v>
      </c>
      <c r="D43" s="9">
        <v>2</v>
      </c>
      <c r="E43" s="10">
        <v>11</v>
      </c>
      <c r="F43" s="10">
        <f t="shared" si="2"/>
        <v>10.45</v>
      </c>
    </row>
    <row r="44" spans="1:6" ht="15.75" x14ac:dyDescent="0.25">
      <c r="A44" s="19" t="s">
        <v>207</v>
      </c>
      <c r="B44" s="19" t="s">
        <v>394</v>
      </c>
      <c r="C44" s="20" t="s">
        <v>253</v>
      </c>
      <c r="D44" s="21">
        <v>2</v>
      </c>
      <c r="E44" s="22">
        <v>11</v>
      </c>
      <c r="F44" s="10">
        <f t="shared" si="2"/>
        <v>10.45</v>
      </c>
    </row>
    <row r="45" spans="1:6" ht="15.75" x14ac:dyDescent="0.25">
      <c r="A45" s="7" t="s">
        <v>198</v>
      </c>
      <c r="B45" s="7" t="s">
        <v>199</v>
      </c>
      <c r="C45" s="8" t="s">
        <v>333</v>
      </c>
      <c r="D45" s="9">
        <v>26</v>
      </c>
      <c r="E45" s="10">
        <v>598</v>
      </c>
      <c r="F45" s="10">
        <f t="shared" si="2"/>
        <v>568.1</v>
      </c>
    </row>
    <row r="46" spans="1:6" ht="15.75" x14ac:dyDescent="0.25">
      <c r="A46" s="7" t="s">
        <v>200</v>
      </c>
      <c r="B46" s="7" t="s">
        <v>201</v>
      </c>
      <c r="C46" s="8" t="s">
        <v>333</v>
      </c>
      <c r="D46" s="9">
        <v>41</v>
      </c>
      <c r="E46" s="10">
        <v>46</v>
      </c>
      <c r="F46" s="10">
        <f t="shared" si="2"/>
        <v>43.7</v>
      </c>
    </row>
    <row r="47" spans="1:6" ht="15.75" x14ac:dyDescent="0.25">
      <c r="A47" s="7">
        <v>250041</v>
      </c>
      <c r="B47" s="7" t="s">
        <v>38</v>
      </c>
      <c r="C47" s="8" t="s">
        <v>334</v>
      </c>
      <c r="D47" s="9">
        <v>3</v>
      </c>
      <c r="E47" s="10">
        <v>55</v>
      </c>
      <c r="F47" s="10">
        <f t="shared" si="2"/>
        <v>52.25</v>
      </c>
    </row>
    <row r="48" spans="1:6" ht="15.75" x14ac:dyDescent="0.25">
      <c r="A48" s="7">
        <v>250042</v>
      </c>
      <c r="B48" s="7" t="s">
        <v>330</v>
      </c>
      <c r="C48" s="8" t="s">
        <v>334</v>
      </c>
      <c r="D48" s="9">
        <v>3</v>
      </c>
      <c r="E48" s="10">
        <v>76</v>
      </c>
      <c r="F48" s="10">
        <f t="shared" si="2"/>
        <v>72.2</v>
      </c>
    </row>
    <row r="49" spans="1:6" ht="15.75" x14ac:dyDescent="0.25">
      <c r="A49" s="7" t="s">
        <v>212</v>
      </c>
      <c r="B49" s="7" t="s">
        <v>213</v>
      </c>
      <c r="C49" s="8" t="s">
        <v>253</v>
      </c>
      <c r="D49" s="9">
        <v>2</v>
      </c>
      <c r="E49" s="10">
        <v>23</v>
      </c>
      <c r="F49" s="10">
        <f t="shared" si="2"/>
        <v>21.85</v>
      </c>
    </row>
    <row r="50" spans="1:6" ht="15.75" x14ac:dyDescent="0.25">
      <c r="A50" s="7" t="s">
        <v>210</v>
      </c>
      <c r="B50" s="7" t="s">
        <v>211</v>
      </c>
      <c r="C50" s="8" t="s">
        <v>253</v>
      </c>
      <c r="D50" s="9">
        <v>2</v>
      </c>
      <c r="E50" s="10">
        <v>23</v>
      </c>
      <c r="F50" s="10">
        <f t="shared" si="2"/>
        <v>21.85</v>
      </c>
    </row>
    <row r="51" spans="1:6" ht="15.75" x14ac:dyDescent="0.25">
      <c r="A51" s="7" t="s">
        <v>197</v>
      </c>
      <c r="B51" s="7" t="s">
        <v>393</v>
      </c>
      <c r="C51" s="8" t="s">
        <v>332</v>
      </c>
      <c r="D51" s="9">
        <v>2</v>
      </c>
      <c r="E51" s="10">
        <v>35</v>
      </c>
      <c r="F51" s="10">
        <f t="shared" si="2"/>
        <v>33.25</v>
      </c>
    </row>
    <row r="52" spans="1:6" ht="15.75" x14ac:dyDescent="0.25">
      <c r="A52" s="23"/>
      <c r="B52" s="24" t="s">
        <v>395</v>
      </c>
      <c r="C52" s="25"/>
      <c r="D52" s="26"/>
      <c r="E52" s="27"/>
      <c r="F52" s="27"/>
    </row>
    <row r="53" spans="1:6" ht="15.75" x14ac:dyDescent="0.25">
      <c r="A53" s="7" t="s">
        <v>137</v>
      </c>
      <c r="B53" s="7" t="s">
        <v>138</v>
      </c>
      <c r="C53" s="8" t="s">
        <v>250</v>
      </c>
      <c r="D53" s="9">
        <v>464</v>
      </c>
      <c r="E53" s="10">
        <v>3562</v>
      </c>
      <c r="F53" s="10">
        <f>E53-(E53*5%)</f>
        <v>3383.9</v>
      </c>
    </row>
    <row r="54" spans="1:6" ht="15.75" x14ac:dyDescent="0.25">
      <c r="A54" s="19" t="s">
        <v>139</v>
      </c>
      <c r="B54" s="19" t="s">
        <v>138</v>
      </c>
      <c r="C54" s="20" t="s">
        <v>251</v>
      </c>
      <c r="D54" s="21">
        <v>464</v>
      </c>
      <c r="E54" s="22">
        <v>3562</v>
      </c>
      <c r="F54" s="10">
        <f t="shared" ref="F54:F75" si="3">E54-(E54*5%)</f>
        <v>3383.9</v>
      </c>
    </row>
    <row r="55" spans="1:6" ht="15.75" x14ac:dyDescent="0.25">
      <c r="A55" s="7" t="s">
        <v>140</v>
      </c>
      <c r="B55" s="7" t="s">
        <v>141</v>
      </c>
      <c r="C55" s="8" t="s">
        <v>250</v>
      </c>
      <c r="D55" s="9">
        <v>140</v>
      </c>
      <c r="E55" s="10">
        <v>892</v>
      </c>
      <c r="F55" s="10">
        <f t="shared" si="3"/>
        <v>847.4</v>
      </c>
    </row>
    <row r="56" spans="1:6" ht="15.75" x14ac:dyDescent="0.25">
      <c r="A56" s="19" t="s">
        <v>142</v>
      </c>
      <c r="B56" s="19" t="s">
        <v>141</v>
      </c>
      <c r="C56" s="20" t="s">
        <v>251</v>
      </c>
      <c r="D56" s="21">
        <v>140</v>
      </c>
      <c r="E56" s="22">
        <v>892</v>
      </c>
      <c r="F56" s="10">
        <f t="shared" si="3"/>
        <v>847.4</v>
      </c>
    </row>
    <row r="57" spans="1:6" ht="15.75" x14ac:dyDescent="0.25">
      <c r="A57" s="7">
        <v>208104</v>
      </c>
      <c r="B57" s="7" t="s">
        <v>26</v>
      </c>
      <c r="C57" s="8" t="s">
        <v>250</v>
      </c>
      <c r="D57" s="9">
        <v>33</v>
      </c>
      <c r="E57" s="10">
        <v>331</v>
      </c>
      <c r="F57" s="10">
        <f t="shared" si="3"/>
        <v>314.45</v>
      </c>
    </row>
    <row r="58" spans="1:6" ht="15.75" x14ac:dyDescent="0.25">
      <c r="A58" s="19" t="s">
        <v>146</v>
      </c>
      <c r="B58" s="19" t="s">
        <v>26</v>
      </c>
      <c r="C58" s="20" t="s">
        <v>251</v>
      </c>
      <c r="D58" s="21">
        <v>33</v>
      </c>
      <c r="E58" s="22">
        <v>331</v>
      </c>
      <c r="F58" s="10">
        <f t="shared" si="3"/>
        <v>314.45</v>
      </c>
    </row>
    <row r="59" spans="1:6" ht="15.75" x14ac:dyDescent="0.25">
      <c r="A59" s="7">
        <v>208105</v>
      </c>
      <c r="B59" s="7" t="s">
        <v>27</v>
      </c>
      <c r="C59" s="8" t="s">
        <v>250</v>
      </c>
      <c r="D59" s="9">
        <v>20</v>
      </c>
      <c r="E59" s="10">
        <v>318</v>
      </c>
      <c r="F59" s="10">
        <f t="shared" si="3"/>
        <v>302.10000000000002</v>
      </c>
    </row>
    <row r="60" spans="1:6" ht="15.75" x14ac:dyDescent="0.25">
      <c r="A60" s="19" t="s">
        <v>147</v>
      </c>
      <c r="B60" s="19" t="s">
        <v>27</v>
      </c>
      <c r="C60" s="20" t="s">
        <v>251</v>
      </c>
      <c r="D60" s="21">
        <v>20</v>
      </c>
      <c r="E60" s="22">
        <v>318</v>
      </c>
      <c r="F60" s="10">
        <f t="shared" si="3"/>
        <v>302.10000000000002</v>
      </c>
    </row>
    <row r="61" spans="1:6" ht="15.75" x14ac:dyDescent="0.25">
      <c r="A61" s="7" t="s">
        <v>143</v>
      </c>
      <c r="B61" s="7" t="s">
        <v>144</v>
      </c>
      <c r="C61" s="8" t="s">
        <v>250</v>
      </c>
      <c r="D61" s="9">
        <v>20</v>
      </c>
      <c r="E61" s="10">
        <v>1832</v>
      </c>
      <c r="F61" s="10">
        <f t="shared" si="3"/>
        <v>1740.4</v>
      </c>
    </row>
    <row r="62" spans="1:6" ht="15.75" x14ac:dyDescent="0.25">
      <c r="A62" s="19" t="s">
        <v>145</v>
      </c>
      <c r="B62" s="19" t="s">
        <v>144</v>
      </c>
      <c r="C62" s="20" t="s">
        <v>251</v>
      </c>
      <c r="D62" s="21">
        <v>20</v>
      </c>
      <c r="E62" s="22">
        <v>1832</v>
      </c>
      <c r="F62" s="10">
        <f t="shared" si="3"/>
        <v>1740.4</v>
      </c>
    </row>
    <row r="63" spans="1:6" ht="15.75" x14ac:dyDescent="0.25">
      <c r="A63" s="7">
        <v>208101</v>
      </c>
      <c r="B63" s="7" t="s">
        <v>24</v>
      </c>
      <c r="C63" s="8" t="s">
        <v>254</v>
      </c>
      <c r="D63" s="9">
        <v>35</v>
      </c>
      <c r="E63" s="10">
        <v>468</v>
      </c>
      <c r="F63" s="10">
        <f t="shared" si="3"/>
        <v>444.6</v>
      </c>
    </row>
    <row r="64" spans="1:6" ht="15.75" x14ac:dyDescent="0.25">
      <c r="A64" s="7">
        <v>208102</v>
      </c>
      <c r="B64" s="7" t="s">
        <v>25</v>
      </c>
      <c r="C64" s="8" t="s">
        <v>254</v>
      </c>
      <c r="D64" s="9">
        <v>33</v>
      </c>
      <c r="E64" s="10">
        <v>468</v>
      </c>
      <c r="F64" s="10">
        <f t="shared" si="3"/>
        <v>444.6</v>
      </c>
    </row>
    <row r="65" spans="1:6" ht="15.75" x14ac:dyDescent="0.25">
      <c r="A65" s="7">
        <v>208107</v>
      </c>
      <c r="B65" s="7" t="s">
        <v>369</v>
      </c>
      <c r="C65" s="8" t="s">
        <v>254</v>
      </c>
      <c r="D65" s="9">
        <v>21</v>
      </c>
      <c r="E65" s="10">
        <v>289</v>
      </c>
      <c r="F65" s="10">
        <f t="shared" si="3"/>
        <v>274.55</v>
      </c>
    </row>
    <row r="66" spans="1:6" ht="15.75" x14ac:dyDescent="0.25">
      <c r="A66" s="7">
        <v>208108</v>
      </c>
      <c r="B66" s="7" t="s">
        <v>276</v>
      </c>
      <c r="C66" s="8" t="s">
        <v>254</v>
      </c>
      <c r="D66" s="9">
        <v>21</v>
      </c>
      <c r="E66" s="10">
        <v>289</v>
      </c>
      <c r="F66" s="10">
        <f t="shared" si="3"/>
        <v>274.55</v>
      </c>
    </row>
    <row r="67" spans="1:6" ht="15.75" x14ac:dyDescent="0.25">
      <c r="A67" s="7">
        <v>208207</v>
      </c>
      <c r="B67" s="7" t="s">
        <v>31</v>
      </c>
      <c r="C67" s="8" t="s">
        <v>254</v>
      </c>
      <c r="D67" s="9">
        <v>42</v>
      </c>
      <c r="E67" s="10">
        <v>514</v>
      </c>
      <c r="F67" s="10">
        <f>E67-(E67*5%)</f>
        <v>488.3</v>
      </c>
    </row>
    <row r="68" spans="1:6" ht="15.75" x14ac:dyDescent="0.25">
      <c r="A68" s="7">
        <v>208208</v>
      </c>
      <c r="B68" s="7" t="s">
        <v>32</v>
      </c>
      <c r="C68" s="8" t="s">
        <v>254</v>
      </c>
      <c r="D68" s="9">
        <v>42</v>
      </c>
      <c r="E68" s="10">
        <v>483</v>
      </c>
      <c r="F68" s="10">
        <f t="shared" si="3"/>
        <v>458.85</v>
      </c>
    </row>
    <row r="69" spans="1:6" ht="15.75" x14ac:dyDescent="0.25">
      <c r="A69" s="7">
        <v>208109</v>
      </c>
      <c r="B69" s="7" t="s">
        <v>29</v>
      </c>
      <c r="C69" s="8" t="s">
        <v>335</v>
      </c>
      <c r="D69" s="9">
        <v>41</v>
      </c>
      <c r="E69" s="10">
        <v>717</v>
      </c>
      <c r="F69" s="10">
        <f t="shared" si="3"/>
        <v>681.15</v>
      </c>
    </row>
    <row r="70" spans="1:6" ht="15.75" x14ac:dyDescent="0.25">
      <c r="A70" s="7">
        <v>250013</v>
      </c>
      <c r="B70" s="7" t="s">
        <v>37</v>
      </c>
      <c r="C70" s="8" t="s">
        <v>253</v>
      </c>
      <c r="D70" s="9">
        <v>2</v>
      </c>
      <c r="E70" s="10">
        <v>133</v>
      </c>
      <c r="F70" s="10">
        <f t="shared" si="3"/>
        <v>126.35</v>
      </c>
    </row>
    <row r="71" spans="1:6" ht="15.75" x14ac:dyDescent="0.25">
      <c r="A71" s="7" t="s">
        <v>156</v>
      </c>
      <c r="B71" s="7" t="s">
        <v>157</v>
      </c>
      <c r="C71" s="8" t="s">
        <v>253</v>
      </c>
      <c r="D71" s="9">
        <v>3</v>
      </c>
      <c r="E71" s="10">
        <v>99</v>
      </c>
      <c r="F71" s="10">
        <f t="shared" si="3"/>
        <v>94.05</v>
      </c>
    </row>
    <row r="72" spans="1:6" ht="15.75" x14ac:dyDescent="0.25">
      <c r="A72" s="7">
        <v>250060</v>
      </c>
      <c r="B72" s="7" t="s">
        <v>39</v>
      </c>
      <c r="C72" s="8" t="s">
        <v>250</v>
      </c>
      <c r="D72" s="9">
        <v>3</v>
      </c>
      <c r="E72" s="10">
        <v>74</v>
      </c>
      <c r="F72" s="10">
        <f t="shared" si="3"/>
        <v>70.3</v>
      </c>
    </row>
    <row r="73" spans="1:6" ht="15.75" x14ac:dyDescent="0.25">
      <c r="A73" s="19" t="s">
        <v>367</v>
      </c>
      <c r="B73" s="19" t="s">
        <v>368</v>
      </c>
      <c r="C73" s="20" t="s">
        <v>253</v>
      </c>
      <c r="D73" s="21">
        <v>3</v>
      </c>
      <c r="E73" s="22">
        <v>74</v>
      </c>
      <c r="F73" s="10">
        <f t="shared" si="3"/>
        <v>70.3</v>
      </c>
    </row>
    <row r="74" spans="1:6" ht="15.75" x14ac:dyDescent="0.25">
      <c r="A74" s="7">
        <v>100729</v>
      </c>
      <c r="B74" s="7" t="s">
        <v>8</v>
      </c>
      <c r="C74" s="8" t="s">
        <v>256</v>
      </c>
      <c r="D74" s="9">
        <v>38</v>
      </c>
      <c r="E74" s="10">
        <v>545</v>
      </c>
      <c r="F74" s="10">
        <f t="shared" si="3"/>
        <v>517.75</v>
      </c>
    </row>
    <row r="75" spans="1:6" ht="15.75" x14ac:dyDescent="0.25">
      <c r="A75" s="7">
        <v>208106</v>
      </c>
      <c r="B75" s="7" t="s">
        <v>28</v>
      </c>
      <c r="C75" s="8" t="s">
        <v>336</v>
      </c>
      <c r="D75" s="9">
        <v>2</v>
      </c>
      <c r="E75" s="10">
        <v>55</v>
      </c>
      <c r="F75" s="10">
        <f t="shared" si="3"/>
        <v>52.25</v>
      </c>
    </row>
    <row r="76" spans="1:6" ht="15.75" x14ac:dyDescent="0.25">
      <c r="A76" s="23"/>
      <c r="B76" s="24" t="s">
        <v>396</v>
      </c>
      <c r="C76" s="25"/>
      <c r="D76" s="26"/>
      <c r="E76" s="27"/>
      <c r="F76" s="27"/>
    </row>
    <row r="77" spans="1:6" ht="15.75" x14ac:dyDescent="0.25">
      <c r="A77" s="7" t="s">
        <v>397</v>
      </c>
      <c r="B77" s="7" t="s">
        <v>401</v>
      </c>
      <c r="C77" s="8" t="s">
        <v>250</v>
      </c>
      <c r="D77" s="9">
        <v>506</v>
      </c>
      <c r="E77" s="10">
        <v>4327</v>
      </c>
      <c r="F77" s="10">
        <f>E77-(E77*5%)</f>
        <v>4110.6499999999996</v>
      </c>
    </row>
    <row r="78" spans="1:6" ht="15.75" x14ac:dyDescent="0.25">
      <c r="A78" s="19" t="s">
        <v>398</v>
      </c>
      <c r="B78" s="19" t="s">
        <v>402</v>
      </c>
      <c r="C78" s="20" t="s">
        <v>251</v>
      </c>
      <c r="D78" s="21">
        <v>506</v>
      </c>
      <c r="E78" s="22">
        <v>4327</v>
      </c>
      <c r="F78" s="10">
        <f t="shared" ref="F78:F141" si="4">E78-(E78*5%)</f>
        <v>4110.6499999999996</v>
      </c>
    </row>
    <row r="79" spans="1:6" ht="15.75" x14ac:dyDescent="0.25">
      <c r="A79" s="7" t="s">
        <v>399</v>
      </c>
      <c r="B79" s="7" t="s">
        <v>403</v>
      </c>
      <c r="C79" s="8" t="s">
        <v>250</v>
      </c>
      <c r="D79" s="9">
        <v>852</v>
      </c>
      <c r="E79" s="10">
        <v>6773</v>
      </c>
      <c r="F79" s="10">
        <f t="shared" si="4"/>
        <v>6434.35</v>
      </c>
    </row>
    <row r="80" spans="1:6" ht="15.75" x14ac:dyDescent="0.25">
      <c r="A80" s="19" t="s">
        <v>400</v>
      </c>
      <c r="B80" s="19" t="s">
        <v>404</v>
      </c>
      <c r="C80" s="20" t="s">
        <v>251</v>
      </c>
      <c r="D80" s="21">
        <v>852</v>
      </c>
      <c r="E80" s="22">
        <v>6773</v>
      </c>
      <c r="F80" s="10">
        <f t="shared" si="4"/>
        <v>6434.35</v>
      </c>
    </row>
    <row r="81" spans="1:6" ht="15.75" x14ac:dyDescent="0.25">
      <c r="A81" s="7" t="s">
        <v>405</v>
      </c>
      <c r="B81" s="7" t="s">
        <v>406</v>
      </c>
      <c r="C81" s="8" t="s">
        <v>250</v>
      </c>
      <c r="D81" s="9">
        <v>1151</v>
      </c>
      <c r="E81" s="10">
        <v>9324</v>
      </c>
      <c r="F81" s="10">
        <f t="shared" si="4"/>
        <v>8857.7999999999993</v>
      </c>
    </row>
    <row r="82" spans="1:6" ht="15.75" x14ac:dyDescent="0.25">
      <c r="A82" s="19" t="s">
        <v>407</v>
      </c>
      <c r="B82" s="19" t="s">
        <v>408</v>
      </c>
      <c r="C82" s="20" t="s">
        <v>251</v>
      </c>
      <c r="D82" s="21">
        <v>1151</v>
      </c>
      <c r="E82" s="22">
        <v>9324</v>
      </c>
      <c r="F82" s="10">
        <f t="shared" si="4"/>
        <v>8857.7999999999993</v>
      </c>
    </row>
    <row r="83" spans="1:6" ht="15.75" x14ac:dyDescent="0.25">
      <c r="A83" s="15" t="s">
        <v>409</v>
      </c>
      <c r="B83" s="15" t="s">
        <v>410</v>
      </c>
      <c r="C83" s="16" t="s">
        <v>250</v>
      </c>
      <c r="D83" s="17">
        <v>785</v>
      </c>
      <c r="E83" s="18">
        <v>8889</v>
      </c>
      <c r="F83" s="10">
        <f t="shared" si="4"/>
        <v>8444.5499999999993</v>
      </c>
    </row>
    <row r="84" spans="1:6" ht="15.75" x14ac:dyDescent="0.25">
      <c r="A84" s="19" t="s">
        <v>411</v>
      </c>
      <c r="B84" s="19" t="s">
        <v>412</v>
      </c>
      <c r="C84" s="20" t="s">
        <v>251</v>
      </c>
      <c r="D84" s="21">
        <v>785</v>
      </c>
      <c r="E84" s="22">
        <v>8889</v>
      </c>
      <c r="F84" s="10">
        <f t="shared" si="4"/>
        <v>8444.5499999999993</v>
      </c>
    </row>
    <row r="85" spans="1:6" ht="15.75" x14ac:dyDescent="0.25">
      <c r="A85" s="15" t="s">
        <v>413</v>
      </c>
      <c r="B85" s="15" t="s">
        <v>414</v>
      </c>
      <c r="C85" s="16" t="s">
        <v>250</v>
      </c>
      <c r="D85" s="17">
        <v>934</v>
      </c>
      <c r="E85" s="18">
        <v>9544</v>
      </c>
      <c r="F85" s="10">
        <f t="shared" si="4"/>
        <v>9066.7999999999993</v>
      </c>
    </row>
    <row r="86" spans="1:6" ht="15.75" x14ac:dyDescent="0.25">
      <c r="A86" s="19" t="s">
        <v>415</v>
      </c>
      <c r="B86" s="19" t="s">
        <v>416</v>
      </c>
      <c r="C86" s="20" t="s">
        <v>251</v>
      </c>
      <c r="D86" s="21">
        <v>934</v>
      </c>
      <c r="E86" s="22">
        <v>9544</v>
      </c>
      <c r="F86" s="10">
        <f t="shared" si="4"/>
        <v>9066.7999999999993</v>
      </c>
    </row>
    <row r="87" spans="1:6" ht="15.75" x14ac:dyDescent="0.25">
      <c r="A87" s="7" t="s">
        <v>417</v>
      </c>
      <c r="B87" s="7" t="s">
        <v>418</v>
      </c>
      <c r="C87" s="8" t="s">
        <v>250</v>
      </c>
      <c r="D87" s="9">
        <v>1253</v>
      </c>
      <c r="E87" s="10">
        <v>11816</v>
      </c>
      <c r="F87" s="10">
        <f t="shared" si="4"/>
        <v>11225.2</v>
      </c>
    </row>
    <row r="88" spans="1:6" ht="15.75" x14ac:dyDescent="0.25">
      <c r="A88" s="19" t="s">
        <v>419</v>
      </c>
      <c r="B88" s="19" t="s">
        <v>420</v>
      </c>
      <c r="C88" s="20" t="s">
        <v>251</v>
      </c>
      <c r="D88" s="21">
        <v>1253</v>
      </c>
      <c r="E88" s="22">
        <v>11816</v>
      </c>
      <c r="F88" s="10">
        <f t="shared" si="4"/>
        <v>11225.2</v>
      </c>
    </row>
    <row r="89" spans="1:6" ht="15.75" x14ac:dyDescent="0.25">
      <c r="A89" s="7" t="s">
        <v>421</v>
      </c>
      <c r="B89" s="7" t="s">
        <v>422</v>
      </c>
      <c r="C89" s="8" t="s">
        <v>250</v>
      </c>
      <c r="D89" s="9">
        <v>1470</v>
      </c>
      <c r="E89" s="10">
        <v>13707</v>
      </c>
      <c r="F89" s="10">
        <f t="shared" si="4"/>
        <v>13021.65</v>
      </c>
    </row>
    <row r="90" spans="1:6" ht="15.75" x14ac:dyDescent="0.25">
      <c r="A90" s="19" t="s">
        <v>423</v>
      </c>
      <c r="B90" s="19" t="s">
        <v>424</v>
      </c>
      <c r="C90" s="20" t="s">
        <v>251</v>
      </c>
      <c r="D90" s="21">
        <v>1470</v>
      </c>
      <c r="E90" s="22">
        <v>13707</v>
      </c>
      <c r="F90" s="10">
        <f t="shared" si="4"/>
        <v>13021.65</v>
      </c>
    </row>
    <row r="91" spans="1:6" ht="15.75" x14ac:dyDescent="0.25">
      <c r="A91" s="23"/>
      <c r="B91" s="24" t="s">
        <v>305</v>
      </c>
      <c r="C91" s="25"/>
      <c r="D91" s="26"/>
      <c r="E91" s="27"/>
      <c r="F91" s="27"/>
    </row>
    <row r="92" spans="1:6" ht="15.75" x14ac:dyDescent="0.25">
      <c r="A92" s="7" t="s">
        <v>239</v>
      </c>
      <c r="B92" s="7" t="s">
        <v>309</v>
      </c>
      <c r="C92" s="8" t="s">
        <v>254</v>
      </c>
      <c r="D92" s="9">
        <v>250</v>
      </c>
      <c r="E92" s="10">
        <v>1943</v>
      </c>
      <c r="F92" s="10">
        <f t="shared" si="4"/>
        <v>1845.85</v>
      </c>
    </row>
    <row r="93" spans="1:6" ht="15.75" x14ac:dyDescent="0.25">
      <c r="A93" s="7" t="s">
        <v>240</v>
      </c>
      <c r="B93" s="7" t="s">
        <v>310</v>
      </c>
      <c r="C93" s="8" t="s">
        <v>254</v>
      </c>
      <c r="D93" s="9">
        <v>502</v>
      </c>
      <c r="E93" s="10">
        <v>3073</v>
      </c>
      <c r="F93" s="10">
        <f t="shared" si="4"/>
        <v>2919.35</v>
      </c>
    </row>
    <row r="94" spans="1:6" ht="15.75" x14ac:dyDescent="0.25">
      <c r="A94" s="7" t="s">
        <v>241</v>
      </c>
      <c r="B94" s="7" t="s">
        <v>311</v>
      </c>
      <c r="C94" s="8" t="s">
        <v>255</v>
      </c>
      <c r="D94" s="9">
        <v>720</v>
      </c>
      <c r="E94" s="10">
        <v>5750</v>
      </c>
      <c r="F94" s="10">
        <f t="shared" si="4"/>
        <v>5462.5</v>
      </c>
    </row>
    <row r="95" spans="1:6" ht="15.75" x14ac:dyDescent="0.25">
      <c r="A95" s="7" t="s">
        <v>247</v>
      </c>
      <c r="B95" s="7" t="s">
        <v>312</v>
      </c>
      <c r="C95" s="8" t="s">
        <v>256</v>
      </c>
      <c r="D95" s="9">
        <v>56</v>
      </c>
      <c r="E95" s="10">
        <v>860</v>
      </c>
      <c r="F95" s="10">
        <f t="shared" si="4"/>
        <v>817</v>
      </c>
    </row>
    <row r="96" spans="1:6" ht="15.75" x14ac:dyDescent="0.25">
      <c r="A96" s="7" t="s">
        <v>257</v>
      </c>
      <c r="B96" s="7" t="s">
        <v>313</v>
      </c>
      <c r="C96" s="8" t="s">
        <v>254</v>
      </c>
      <c r="D96" s="9">
        <v>40</v>
      </c>
      <c r="E96" s="10">
        <v>211</v>
      </c>
      <c r="F96" s="10">
        <f t="shared" si="4"/>
        <v>200.45</v>
      </c>
    </row>
    <row r="97" spans="1:6" ht="15.75" x14ac:dyDescent="0.25">
      <c r="A97" s="7" t="s">
        <v>259</v>
      </c>
      <c r="B97" s="7" t="s">
        <v>371</v>
      </c>
      <c r="C97" s="8" t="s">
        <v>260</v>
      </c>
      <c r="D97" s="9">
        <v>2</v>
      </c>
      <c r="E97" s="10">
        <v>186</v>
      </c>
      <c r="F97" s="10">
        <f t="shared" si="4"/>
        <v>176.7</v>
      </c>
    </row>
    <row r="98" spans="1:6" ht="15.75" x14ac:dyDescent="0.25">
      <c r="A98" s="7" t="s">
        <v>190</v>
      </c>
      <c r="B98" s="7" t="s">
        <v>314</v>
      </c>
      <c r="C98" s="8" t="s">
        <v>256</v>
      </c>
      <c r="D98" s="9">
        <v>102</v>
      </c>
      <c r="E98" s="10">
        <v>906</v>
      </c>
      <c r="F98" s="10">
        <f t="shared" si="4"/>
        <v>860.7</v>
      </c>
    </row>
    <row r="99" spans="1:6" ht="15.75" x14ac:dyDescent="0.25">
      <c r="A99" s="7" t="s">
        <v>261</v>
      </c>
      <c r="B99" s="7" t="s">
        <v>262</v>
      </c>
      <c r="C99" s="8" t="s">
        <v>256</v>
      </c>
      <c r="D99" s="9">
        <v>5</v>
      </c>
      <c r="E99" s="10">
        <v>43</v>
      </c>
      <c r="F99" s="10">
        <f t="shared" si="4"/>
        <v>40.85</v>
      </c>
    </row>
    <row r="100" spans="1:6" ht="15.75" x14ac:dyDescent="0.25">
      <c r="A100" s="7" t="s">
        <v>233</v>
      </c>
      <c r="B100" s="7" t="s">
        <v>315</v>
      </c>
      <c r="C100" s="8" t="s">
        <v>256</v>
      </c>
      <c r="D100" s="9">
        <v>24</v>
      </c>
      <c r="E100" s="10">
        <v>161</v>
      </c>
      <c r="F100" s="10">
        <f t="shared" si="4"/>
        <v>152.94999999999999</v>
      </c>
    </row>
    <row r="101" spans="1:6" ht="15.75" x14ac:dyDescent="0.25">
      <c r="A101" s="7" t="s">
        <v>230</v>
      </c>
      <c r="B101" s="7" t="s">
        <v>316</v>
      </c>
      <c r="C101" s="8" t="s">
        <v>256</v>
      </c>
      <c r="D101" s="9">
        <v>316</v>
      </c>
      <c r="E101" s="10">
        <v>2789</v>
      </c>
      <c r="F101" s="10">
        <f t="shared" si="4"/>
        <v>2649.55</v>
      </c>
    </row>
    <row r="102" spans="1:6" ht="15.75" x14ac:dyDescent="0.25">
      <c r="A102" s="7" t="s">
        <v>231</v>
      </c>
      <c r="B102" s="7" t="s">
        <v>317</v>
      </c>
      <c r="C102" s="8" t="s">
        <v>256</v>
      </c>
      <c r="D102" s="9">
        <v>61</v>
      </c>
      <c r="E102" s="10">
        <v>385</v>
      </c>
      <c r="F102" s="10">
        <f t="shared" si="4"/>
        <v>365.75</v>
      </c>
    </row>
    <row r="103" spans="1:6" ht="15.75" x14ac:dyDescent="0.25">
      <c r="A103" s="7" t="s">
        <v>232</v>
      </c>
      <c r="B103" s="7" t="s">
        <v>318</v>
      </c>
      <c r="C103" s="8" t="s">
        <v>256</v>
      </c>
      <c r="D103" s="9">
        <v>61</v>
      </c>
      <c r="E103" s="10">
        <v>385</v>
      </c>
      <c r="F103" s="10">
        <f t="shared" si="4"/>
        <v>365.75</v>
      </c>
    </row>
    <row r="104" spans="1:6" ht="15.75" x14ac:dyDescent="0.25">
      <c r="A104" s="7" t="s">
        <v>235</v>
      </c>
      <c r="B104" s="7" t="s">
        <v>319</v>
      </c>
      <c r="C104" s="8" t="s">
        <v>256</v>
      </c>
      <c r="D104" s="9">
        <v>41</v>
      </c>
      <c r="E104" s="10">
        <v>286</v>
      </c>
      <c r="F104" s="10">
        <f t="shared" si="4"/>
        <v>271.7</v>
      </c>
    </row>
    <row r="105" spans="1:6" ht="15.75" x14ac:dyDescent="0.25">
      <c r="A105" s="7" t="s">
        <v>263</v>
      </c>
      <c r="B105" s="7" t="s">
        <v>264</v>
      </c>
      <c r="C105" s="8" t="s">
        <v>256</v>
      </c>
      <c r="D105" s="9">
        <v>12</v>
      </c>
      <c r="E105" s="10">
        <v>195</v>
      </c>
      <c r="F105" s="10">
        <f t="shared" si="4"/>
        <v>185.25</v>
      </c>
    </row>
    <row r="106" spans="1:6" ht="15.75" x14ac:dyDescent="0.25">
      <c r="A106" s="7" t="s">
        <v>265</v>
      </c>
      <c r="B106" s="7" t="s">
        <v>320</v>
      </c>
      <c r="C106" s="8" t="s">
        <v>256</v>
      </c>
      <c r="D106" s="9">
        <v>25</v>
      </c>
      <c r="E106" s="10">
        <v>277</v>
      </c>
      <c r="F106" s="10">
        <f t="shared" si="4"/>
        <v>263.14999999999998</v>
      </c>
    </row>
    <row r="107" spans="1:6" ht="15.75" x14ac:dyDescent="0.25">
      <c r="A107" s="7" t="s">
        <v>266</v>
      </c>
      <c r="B107" s="7" t="s">
        <v>267</v>
      </c>
      <c r="C107" s="8" t="s">
        <v>256</v>
      </c>
      <c r="D107" s="9">
        <v>13</v>
      </c>
      <c r="E107" s="10">
        <v>79</v>
      </c>
      <c r="F107" s="10">
        <f t="shared" si="4"/>
        <v>75.05</v>
      </c>
    </row>
    <row r="108" spans="1:6" ht="15.75" x14ac:dyDescent="0.25">
      <c r="A108" s="7" t="s">
        <v>188</v>
      </c>
      <c r="B108" s="7" t="s">
        <v>321</v>
      </c>
      <c r="C108" s="8" t="s">
        <v>254</v>
      </c>
      <c r="D108" s="9">
        <v>12</v>
      </c>
      <c r="E108" s="10">
        <v>139</v>
      </c>
      <c r="F108" s="10">
        <f t="shared" si="4"/>
        <v>132.05000000000001</v>
      </c>
    </row>
    <row r="109" spans="1:6" ht="15.75" x14ac:dyDescent="0.25">
      <c r="A109" s="7" t="s">
        <v>245</v>
      </c>
      <c r="B109" s="7" t="s">
        <v>268</v>
      </c>
      <c r="C109" s="8" t="s">
        <v>256</v>
      </c>
      <c r="D109" s="9">
        <v>355</v>
      </c>
      <c r="E109" s="10">
        <v>2215</v>
      </c>
      <c r="F109" s="10">
        <f t="shared" si="4"/>
        <v>2104.25</v>
      </c>
    </row>
    <row r="110" spans="1:6" ht="15.75" x14ac:dyDescent="0.25">
      <c r="A110" s="7" t="s">
        <v>246</v>
      </c>
      <c r="B110" s="7" t="s">
        <v>269</v>
      </c>
      <c r="C110" s="8" t="s">
        <v>256</v>
      </c>
      <c r="D110" s="9">
        <v>102</v>
      </c>
      <c r="E110" s="10">
        <v>374</v>
      </c>
      <c r="F110" s="10">
        <f t="shared" si="4"/>
        <v>355.3</v>
      </c>
    </row>
    <row r="111" spans="1:6" ht="15.75" x14ac:dyDescent="0.25">
      <c r="A111" s="7" t="s">
        <v>244</v>
      </c>
      <c r="B111" s="7" t="s">
        <v>270</v>
      </c>
      <c r="C111" s="8" t="s">
        <v>256</v>
      </c>
      <c r="D111" s="9">
        <v>529</v>
      </c>
      <c r="E111" s="10">
        <v>3221</v>
      </c>
      <c r="F111" s="10">
        <f t="shared" si="4"/>
        <v>3059.95</v>
      </c>
    </row>
    <row r="112" spans="1:6" ht="15.75" x14ac:dyDescent="0.25">
      <c r="A112" s="7" t="s">
        <v>242</v>
      </c>
      <c r="B112" s="7" t="s">
        <v>271</v>
      </c>
      <c r="C112" s="8" t="s">
        <v>256</v>
      </c>
      <c r="D112" s="9">
        <v>185</v>
      </c>
      <c r="E112" s="10">
        <v>1431</v>
      </c>
      <c r="F112" s="10">
        <f t="shared" si="4"/>
        <v>1359.45</v>
      </c>
    </row>
    <row r="113" spans="1:6" ht="15.75" x14ac:dyDescent="0.25">
      <c r="A113" s="7" t="s">
        <v>243</v>
      </c>
      <c r="B113" s="7" t="s">
        <v>430</v>
      </c>
      <c r="C113" s="8" t="s">
        <v>256</v>
      </c>
      <c r="D113" s="9">
        <v>205</v>
      </c>
      <c r="E113" s="10">
        <v>1311</v>
      </c>
      <c r="F113" s="10">
        <f t="shared" si="4"/>
        <v>1245.45</v>
      </c>
    </row>
    <row r="114" spans="1:6" ht="15.75" x14ac:dyDescent="0.25">
      <c r="A114" s="7" t="s">
        <v>234</v>
      </c>
      <c r="B114" s="7" t="s">
        <v>322</v>
      </c>
      <c r="C114" s="8" t="s">
        <v>336</v>
      </c>
      <c r="D114" s="9">
        <v>1</v>
      </c>
      <c r="E114" s="10">
        <v>43</v>
      </c>
      <c r="F114" s="10">
        <f t="shared" si="4"/>
        <v>40.85</v>
      </c>
    </row>
    <row r="115" spans="1:6" ht="15.75" x14ac:dyDescent="0.25">
      <c r="A115" s="7" t="s">
        <v>238</v>
      </c>
      <c r="B115" s="7" t="s">
        <v>323</v>
      </c>
      <c r="C115" s="8" t="s">
        <v>254</v>
      </c>
      <c r="D115" s="9">
        <v>22</v>
      </c>
      <c r="E115" s="10">
        <v>153</v>
      </c>
      <c r="F115" s="10">
        <f t="shared" si="4"/>
        <v>145.35</v>
      </c>
    </row>
    <row r="116" spans="1:6" ht="15.75" x14ac:dyDescent="0.25">
      <c r="A116" s="7" t="s">
        <v>237</v>
      </c>
      <c r="B116" s="7" t="s">
        <v>324</v>
      </c>
      <c r="C116" s="8" t="s">
        <v>336</v>
      </c>
      <c r="D116" s="9">
        <v>1</v>
      </c>
      <c r="E116" s="10">
        <v>11</v>
      </c>
      <c r="F116" s="10">
        <f t="shared" si="4"/>
        <v>10.45</v>
      </c>
    </row>
    <row r="117" spans="1:6" ht="15.75" x14ac:dyDescent="0.25">
      <c r="A117" s="7" t="s">
        <v>236</v>
      </c>
      <c r="B117" s="7" t="s">
        <v>325</v>
      </c>
      <c r="C117" s="8" t="s">
        <v>336</v>
      </c>
      <c r="D117" s="9">
        <v>1</v>
      </c>
      <c r="E117" s="10">
        <v>15</v>
      </c>
      <c r="F117" s="10">
        <f t="shared" si="4"/>
        <v>14.25</v>
      </c>
    </row>
    <row r="118" spans="1:6" ht="15.75" x14ac:dyDescent="0.25">
      <c r="A118" s="23"/>
      <c r="B118" s="24" t="s">
        <v>306</v>
      </c>
      <c r="C118" s="25"/>
      <c r="D118" s="26"/>
      <c r="E118" s="27"/>
      <c r="F118" s="27"/>
    </row>
    <row r="119" spans="1:6" ht="15.75" x14ac:dyDescent="0.25">
      <c r="A119" s="7">
        <v>600053</v>
      </c>
      <c r="B119" s="7" t="s">
        <v>64</v>
      </c>
      <c r="C119" s="8" t="s">
        <v>337</v>
      </c>
      <c r="D119" s="9">
        <v>30</v>
      </c>
      <c r="E119" s="10">
        <v>1036</v>
      </c>
      <c r="F119" s="10">
        <f t="shared" si="4"/>
        <v>984.2</v>
      </c>
    </row>
    <row r="120" spans="1:6" ht="15.75" x14ac:dyDescent="0.25">
      <c r="A120" s="7" t="s">
        <v>183</v>
      </c>
      <c r="B120" s="7" t="s">
        <v>228</v>
      </c>
      <c r="C120" s="8" t="s">
        <v>250</v>
      </c>
      <c r="D120" s="9">
        <v>30</v>
      </c>
      <c r="E120" s="10">
        <v>4773</v>
      </c>
      <c r="F120" s="10">
        <f t="shared" si="4"/>
        <v>4534.3500000000004</v>
      </c>
    </row>
    <row r="121" spans="1:6" ht="15.75" x14ac:dyDescent="0.25">
      <c r="A121" s="19" t="s">
        <v>338</v>
      </c>
      <c r="B121" s="19" t="s">
        <v>228</v>
      </c>
      <c r="C121" s="20" t="s">
        <v>251</v>
      </c>
      <c r="D121" s="21">
        <v>30</v>
      </c>
      <c r="E121" s="22">
        <v>4773</v>
      </c>
      <c r="F121" s="10">
        <f t="shared" si="4"/>
        <v>4534.3500000000004</v>
      </c>
    </row>
    <row r="122" spans="1:6" ht="15.75" x14ac:dyDescent="0.25">
      <c r="A122" s="7" t="s">
        <v>182</v>
      </c>
      <c r="B122" s="7" t="s">
        <v>229</v>
      </c>
      <c r="C122" s="8" t="s">
        <v>250</v>
      </c>
      <c r="D122" s="9">
        <v>30</v>
      </c>
      <c r="E122" s="10">
        <v>3070</v>
      </c>
      <c r="F122" s="10">
        <f t="shared" si="4"/>
        <v>2916.5</v>
      </c>
    </row>
    <row r="123" spans="1:6" ht="15.75" x14ac:dyDescent="0.25">
      <c r="A123" s="19" t="s">
        <v>339</v>
      </c>
      <c r="B123" s="19" t="s">
        <v>229</v>
      </c>
      <c r="C123" s="20" t="s">
        <v>251</v>
      </c>
      <c r="D123" s="21">
        <v>30</v>
      </c>
      <c r="E123" s="22">
        <v>3070</v>
      </c>
      <c r="F123" s="10">
        <f t="shared" si="4"/>
        <v>2916.5</v>
      </c>
    </row>
    <row r="124" spans="1:6" ht="15.75" x14ac:dyDescent="0.25">
      <c r="A124" s="7" t="s">
        <v>188</v>
      </c>
      <c r="B124" s="7" t="s">
        <v>189</v>
      </c>
      <c r="C124" s="8" t="s">
        <v>254</v>
      </c>
      <c r="D124" s="9">
        <v>12</v>
      </c>
      <c r="E124" s="10">
        <v>139</v>
      </c>
      <c r="F124" s="10">
        <f t="shared" si="4"/>
        <v>132.05000000000001</v>
      </c>
    </row>
    <row r="125" spans="1:6" ht="15.75" x14ac:dyDescent="0.25">
      <c r="A125" s="23"/>
      <c r="B125" s="24" t="s">
        <v>446</v>
      </c>
      <c r="C125" s="25"/>
      <c r="D125" s="26"/>
      <c r="E125" s="27"/>
      <c r="F125" s="27"/>
    </row>
    <row r="126" spans="1:6" ht="15.75" x14ac:dyDescent="0.25">
      <c r="A126" s="7">
        <v>200900</v>
      </c>
      <c r="B126" s="7" t="s">
        <v>22</v>
      </c>
      <c r="C126" s="8" t="s">
        <v>250</v>
      </c>
      <c r="D126" s="9">
        <v>325</v>
      </c>
      <c r="E126" s="10">
        <v>2213</v>
      </c>
      <c r="F126" s="10">
        <f t="shared" si="4"/>
        <v>2102.35</v>
      </c>
    </row>
    <row r="127" spans="1:6" ht="15.75" x14ac:dyDescent="0.25">
      <c r="A127" s="19" t="s">
        <v>103</v>
      </c>
      <c r="B127" s="19" t="s">
        <v>22</v>
      </c>
      <c r="C127" s="20" t="s">
        <v>251</v>
      </c>
      <c r="D127" s="21">
        <v>325</v>
      </c>
      <c r="E127" s="22">
        <v>2213</v>
      </c>
      <c r="F127" s="10">
        <f t="shared" si="4"/>
        <v>2102.35</v>
      </c>
    </row>
    <row r="128" spans="1:6" ht="15.75" x14ac:dyDescent="0.25">
      <c r="A128" s="7">
        <v>200683</v>
      </c>
      <c r="B128" s="7" t="s">
        <v>21</v>
      </c>
      <c r="C128" s="8" t="s">
        <v>335</v>
      </c>
      <c r="D128" s="9">
        <v>5</v>
      </c>
      <c r="E128" s="10">
        <v>516</v>
      </c>
      <c r="F128" s="10">
        <f t="shared" si="4"/>
        <v>490.2</v>
      </c>
    </row>
    <row r="129" spans="1:6" ht="15.75" x14ac:dyDescent="0.25">
      <c r="A129" s="7">
        <v>208112</v>
      </c>
      <c r="B129" s="7" t="s">
        <v>30</v>
      </c>
      <c r="C129" s="8" t="s">
        <v>254</v>
      </c>
      <c r="D129" s="9">
        <v>5</v>
      </c>
      <c r="E129" s="10">
        <v>157</v>
      </c>
      <c r="F129" s="10">
        <f t="shared" si="4"/>
        <v>149.15</v>
      </c>
    </row>
    <row r="130" spans="1:6" ht="15.75" x14ac:dyDescent="0.25">
      <c r="A130" s="7">
        <v>5008900</v>
      </c>
      <c r="B130" s="7" t="s">
        <v>67</v>
      </c>
      <c r="C130" s="8" t="s">
        <v>335</v>
      </c>
      <c r="D130" s="9">
        <v>350</v>
      </c>
      <c r="E130" s="10">
        <v>6205</v>
      </c>
      <c r="F130" s="10">
        <f t="shared" si="4"/>
        <v>5894.75</v>
      </c>
    </row>
    <row r="131" spans="1:6" ht="15.75" x14ac:dyDescent="0.25">
      <c r="A131" s="7" t="s">
        <v>78</v>
      </c>
      <c r="B131" s="7" t="s">
        <v>79</v>
      </c>
      <c r="C131" s="8" t="s">
        <v>272</v>
      </c>
      <c r="D131" s="9">
        <v>23</v>
      </c>
      <c r="E131" s="10">
        <v>713</v>
      </c>
      <c r="F131" s="10">
        <f t="shared" si="4"/>
        <v>677.35</v>
      </c>
    </row>
    <row r="132" spans="1:6" ht="15.75" x14ac:dyDescent="0.25">
      <c r="A132" s="7" t="s">
        <v>178</v>
      </c>
      <c r="B132" s="7" t="s">
        <v>179</v>
      </c>
      <c r="C132" s="8" t="s">
        <v>335</v>
      </c>
      <c r="D132" s="9">
        <v>126</v>
      </c>
      <c r="E132" s="10">
        <v>3256</v>
      </c>
      <c r="F132" s="10">
        <f t="shared" si="4"/>
        <v>3093.2</v>
      </c>
    </row>
    <row r="133" spans="1:6" ht="15.75" x14ac:dyDescent="0.25">
      <c r="A133" s="7" t="s">
        <v>180</v>
      </c>
      <c r="B133" s="7" t="s">
        <v>181</v>
      </c>
      <c r="C133" s="8" t="s">
        <v>335</v>
      </c>
      <c r="D133" s="9">
        <v>126</v>
      </c>
      <c r="E133" s="10">
        <v>3256</v>
      </c>
      <c r="F133" s="10">
        <f t="shared" si="4"/>
        <v>3093.2</v>
      </c>
    </row>
    <row r="134" spans="1:6" ht="15.75" x14ac:dyDescent="0.25">
      <c r="A134" s="7" t="s">
        <v>221</v>
      </c>
      <c r="B134" s="7" t="s">
        <v>222</v>
      </c>
      <c r="C134" s="8" t="s">
        <v>370</v>
      </c>
      <c r="D134" s="9">
        <v>15</v>
      </c>
      <c r="E134" s="10">
        <v>433</v>
      </c>
      <c r="F134" s="10">
        <f t="shared" si="4"/>
        <v>411.35</v>
      </c>
    </row>
    <row r="135" spans="1:6" ht="15.75" x14ac:dyDescent="0.25">
      <c r="A135" s="7">
        <v>500901</v>
      </c>
      <c r="B135" s="7" t="s">
        <v>63</v>
      </c>
      <c r="C135" s="8" t="s">
        <v>335</v>
      </c>
      <c r="D135" s="9">
        <v>125</v>
      </c>
      <c r="E135" s="10">
        <v>2240</v>
      </c>
      <c r="F135" s="10">
        <f t="shared" si="4"/>
        <v>2128</v>
      </c>
    </row>
    <row r="136" spans="1:6" ht="15.75" x14ac:dyDescent="0.25">
      <c r="A136" s="23"/>
      <c r="B136" s="24" t="s">
        <v>358</v>
      </c>
      <c r="C136" s="25"/>
      <c r="D136" s="26"/>
      <c r="E136" s="27"/>
      <c r="F136" s="27"/>
    </row>
    <row r="137" spans="1:6" ht="15.75" x14ac:dyDescent="0.25">
      <c r="A137" s="7" t="s">
        <v>216</v>
      </c>
      <c r="B137" s="7" t="s">
        <v>506</v>
      </c>
      <c r="C137" s="8" t="s">
        <v>253</v>
      </c>
      <c r="D137" s="9">
        <v>3</v>
      </c>
      <c r="E137" s="10">
        <v>44</v>
      </c>
      <c r="F137" s="10">
        <f t="shared" si="4"/>
        <v>41.8</v>
      </c>
    </row>
    <row r="138" spans="1:6" ht="15.75" x14ac:dyDescent="0.25">
      <c r="A138" s="7" t="s">
        <v>217</v>
      </c>
      <c r="B138" s="7" t="s">
        <v>491</v>
      </c>
      <c r="C138" s="8" t="s">
        <v>253</v>
      </c>
      <c r="D138" s="9">
        <v>3</v>
      </c>
      <c r="E138" s="10">
        <v>44</v>
      </c>
      <c r="F138" s="10">
        <f t="shared" si="4"/>
        <v>41.8</v>
      </c>
    </row>
    <row r="139" spans="1:6" ht="15.75" x14ac:dyDescent="0.25">
      <c r="A139" s="7" t="s">
        <v>106</v>
      </c>
      <c r="B139" s="7" t="s">
        <v>507</v>
      </c>
      <c r="C139" s="8" t="s">
        <v>253</v>
      </c>
      <c r="D139" s="9">
        <v>3</v>
      </c>
      <c r="E139" s="10">
        <v>48</v>
      </c>
      <c r="F139" s="10">
        <f t="shared" si="4"/>
        <v>45.6</v>
      </c>
    </row>
    <row r="140" spans="1:6" ht="15.75" x14ac:dyDescent="0.25">
      <c r="A140" s="7" t="s">
        <v>105</v>
      </c>
      <c r="B140" s="7" t="s">
        <v>508</v>
      </c>
      <c r="C140" s="8" t="s">
        <v>253</v>
      </c>
      <c r="D140" s="9">
        <v>4</v>
      </c>
      <c r="E140" s="10">
        <v>36</v>
      </c>
      <c r="F140" s="10">
        <f t="shared" si="4"/>
        <v>34.200000000000003</v>
      </c>
    </row>
    <row r="141" spans="1:6" ht="15.75" x14ac:dyDescent="0.25">
      <c r="A141" s="7" t="s">
        <v>425</v>
      </c>
      <c r="B141" s="7" t="s">
        <v>492</v>
      </c>
      <c r="C141" s="8" t="s">
        <v>253</v>
      </c>
      <c r="D141" s="9">
        <v>14</v>
      </c>
      <c r="E141" s="10">
        <v>108</v>
      </c>
      <c r="F141" s="10">
        <f t="shared" si="4"/>
        <v>102.6</v>
      </c>
    </row>
    <row r="142" spans="1:6" ht="15.75" x14ac:dyDescent="0.25">
      <c r="A142" s="7">
        <v>301100</v>
      </c>
      <c r="B142" s="7" t="s">
        <v>53</v>
      </c>
      <c r="C142" s="8" t="s">
        <v>253</v>
      </c>
      <c r="D142" s="9">
        <v>7</v>
      </c>
      <c r="E142" s="10">
        <v>72</v>
      </c>
      <c r="F142" s="10">
        <f t="shared" ref="F142:F205" si="5">E142-(E142*5%)</f>
        <v>68.400000000000006</v>
      </c>
    </row>
    <row r="143" spans="1:6" ht="15.75" x14ac:dyDescent="0.25">
      <c r="A143" s="7">
        <v>22003</v>
      </c>
      <c r="B143" s="7" t="s">
        <v>509</v>
      </c>
      <c r="C143" s="8" t="s">
        <v>253</v>
      </c>
      <c r="D143" s="9">
        <v>1</v>
      </c>
      <c r="E143" s="10">
        <v>5</v>
      </c>
      <c r="F143" s="10">
        <f t="shared" si="5"/>
        <v>4.75</v>
      </c>
    </row>
    <row r="144" spans="1:6" ht="15.75" x14ac:dyDescent="0.25">
      <c r="A144" s="7">
        <v>22005</v>
      </c>
      <c r="B144" s="7" t="s">
        <v>510</v>
      </c>
      <c r="C144" s="8" t="s">
        <v>253</v>
      </c>
      <c r="D144" s="9">
        <v>1</v>
      </c>
      <c r="E144" s="10">
        <v>21</v>
      </c>
      <c r="F144" s="10">
        <f t="shared" si="5"/>
        <v>19.95</v>
      </c>
    </row>
    <row r="145" spans="1:6" ht="15.75" x14ac:dyDescent="0.25">
      <c r="A145" s="7">
        <v>211003</v>
      </c>
      <c r="B145" s="7" t="s">
        <v>511</v>
      </c>
      <c r="C145" s="8" t="s">
        <v>253</v>
      </c>
      <c r="D145" s="9">
        <v>1</v>
      </c>
      <c r="E145" s="10">
        <v>11</v>
      </c>
      <c r="F145" s="10">
        <f t="shared" si="5"/>
        <v>10.45</v>
      </c>
    </row>
    <row r="146" spans="1:6" ht="15.75" x14ac:dyDescent="0.25">
      <c r="A146" s="7">
        <v>211008</v>
      </c>
      <c r="B146" s="7" t="s">
        <v>512</v>
      </c>
      <c r="C146" s="8" t="s">
        <v>253</v>
      </c>
      <c r="D146" s="9">
        <v>1</v>
      </c>
      <c r="E146" s="10">
        <v>11</v>
      </c>
      <c r="F146" s="10">
        <f t="shared" si="5"/>
        <v>10.45</v>
      </c>
    </row>
    <row r="147" spans="1:6" ht="15.75" x14ac:dyDescent="0.25">
      <c r="A147" s="7">
        <v>22006</v>
      </c>
      <c r="B147" s="7" t="s">
        <v>513</v>
      </c>
      <c r="C147" s="8" t="s">
        <v>253</v>
      </c>
      <c r="D147" s="9">
        <v>1</v>
      </c>
      <c r="E147" s="10">
        <v>28</v>
      </c>
      <c r="F147" s="10">
        <f t="shared" si="5"/>
        <v>26.6</v>
      </c>
    </row>
    <row r="148" spans="1:6" ht="15.75" x14ac:dyDescent="0.25">
      <c r="A148" s="7">
        <v>900005</v>
      </c>
      <c r="B148" s="7" t="s">
        <v>514</v>
      </c>
      <c r="C148" s="8" t="s">
        <v>253</v>
      </c>
      <c r="D148" s="9">
        <v>1</v>
      </c>
      <c r="E148" s="10">
        <v>2</v>
      </c>
      <c r="F148" s="10">
        <f t="shared" si="5"/>
        <v>1.9</v>
      </c>
    </row>
    <row r="149" spans="1:6" ht="15.75" x14ac:dyDescent="0.25">
      <c r="A149" s="7" t="s">
        <v>187</v>
      </c>
      <c r="B149" s="7" t="s">
        <v>515</v>
      </c>
      <c r="C149" s="8" t="s">
        <v>272</v>
      </c>
      <c r="D149" s="9">
        <v>4</v>
      </c>
      <c r="E149" s="10">
        <v>151</v>
      </c>
      <c r="F149" s="10">
        <f t="shared" si="5"/>
        <v>143.44999999999999</v>
      </c>
    </row>
    <row r="150" spans="1:6" ht="15.75" x14ac:dyDescent="0.25">
      <c r="A150" s="7" t="s">
        <v>152</v>
      </c>
      <c r="B150" s="7" t="s">
        <v>153</v>
      </c>
      <c r="C150" s="8" t="s">
        <v>272</v>
      </c>
      <c r="D150" s="9">
        <v>1</v>
      </c>
      <c r="E150" s="10">
        <v>36</v>
      </c>
      <c r="F150" s="10">
        <f t="shared" si="5"/>
        <v>34.200000000000003</v>
      </c>
    </row>
    <row r="151" spans="1:6" ht="15.75" x14ac:dyDescent="0.25">
      <c r="A151" s="7" t="s">
        <v>148</v>
      </c>
      <c r="B151" s="7" t="s">
        <v>149</v>
      </c>
      <c r="C151" s="8" t="s">
        <v>272</v>
      </c>
      <c r="D151" s="9">
        <v>1</v>
      </c>
      <c r="E151" s="10">
        <v>20</v>
      </c>
      <c r="F151" s="10">
        <f t="shared" si="5"/>
        <v>19</v>
      </c>
    </row>
    <row r="152" spans="1:6" ht="15.75" x14ac:dyDescent="0.25">
      <c r="A152" s="7">
        <v>311010</v>
      </c>
      <c r="B152" s="7" t="s">
        <v>326</v>
      </c>
      <c r="C152" s="8" t="s">
        <v>253</v>
      </c>
      <c r="D152" s="9">
        <v>4</v>
      </c>
      <c r="E152" s="10">
        <v>36</v>
      </c>
      <c r="F152" s="10">
        <f t="shared" si="5"/>
        <v>34.200000000000003</v>
      </c>
    </row>
    <row r="153" spans="1:6" ht="15.75" x14ac:dyDescent="0.25">
      <c r="A153" s="7">
        <v>301208</v>
      </c>
      <c r="B153" s="7" t="s">
        <v>54</v>
      </c>
      <c r="C153" s="8" t="s">
        <v>253</v>
      </c>
      <c r="D153" s="9">
        <v>14</v>
      </c>
      <c r="E153" s="10">
        <v>144</v>
      </c>
      <c r="F153" s="10">
        <f t="shared" si="5"/>
        <v>136.80000000000001</v>
      </c>
    </row>
    <row r="154" spans="1:6" ht="15.75" x14ac:dyDescent="0.25">
      <c r="A154" s="23"/>
      <c r="B154" s="24" t="s">
        <v>307</v>
      </c>
      <c r="C154" s="25"/>
      <c r="D154" s="26"/>
      <c r="E154" s="27"/>
      <c r="F154" s="27"/>
    </row>
    <row r="155" spans="1:6" ht="15.75" x14ac:dyDescent="0.25">
      <c r="A155" s="7">
        <v>100026</v>
      </c>
      <c r="B155" s="7" t="s">
        <v>372</v>
      </c>
      <c r="C155" s="8" t="s">
        <v>256</v>
      </c>
      <c r="D155" s="9">
        <v>1</v>
      </c>
      <c r="E155" s="10">
        <v>7</v>
      </c>
      <c r="F155" s="10">
        <f t="shared" si="5"/>
        <v>6.65</v>
      </c>
    </row>
    <row r="156" spans="1:6" ht="15.75" x14ac:dyDescent="0.25">
      <c r="A156" s="7">
        <v>100036</v>
      </c>
      <c r="B156" s="7" t="s">
        <v>373</v>
      </c>
      <c r="C156" s="8" t="s">
        <v>256</v>
      </c>
      <c r="D156" s="9">
        <v>1</v>
      </c>
      <c r="E156" s="10">
        <v>14</v>
      </c>
      <c r="F156" s="10">
        <f t="shared" si="5"/>
        <v>13.3</v>
      </c>
    </row>
    <row r="157" spans="1:6" ht="15.75" x14ac:dyDescent="0.25">
      <c r="A157" s="7">
        <v>100255</v>
      </c>
      <c r="B157" s="7" t="s">
        <v>5</v>
      </c>
      <c r="C157" s="8" t="s">
        <v>335</v>
      </c>
      <c r="D157" s="9">
        <v>1</v>
      </c>
      <c r="E157" s="10">
        <v>43</v>
      </c>
      <c r="F157" s="10">
        <f t="shared" si="5"/>
        <v>40.85</v>
      </c>
    </row>
    <row r="158" spans="1:6" ht="15.75" x14ac:dyDescent="0.25">
      <c r="A158" s="7">
        <v>100355</v>
      </c>
      <c r="B158" s="7" t="s">
        <v>6</v>
      </c>
      <c r="C158" s="8" t="s">
        <v>335</v>
      </c>
      <c r="D158" s="9">
        <v>5</v>
      </c>
      <c r="E158" s="10">
        <v>111</v>
      </c>
      <c r="F158" s="10">
        <f t="shared" si="5"/>
        <v>105.45</v>
      </c>
    </row>
    <row r="159" spans="1:6" ht="15.75" x14ac:dyDescent="0.25">
      <c r="A159" s="7">
        <v>116025</v>
      </c>
      <c r="B159" s="7" t="s">
        <v>361</v>
      </c>
      <c r="C159" s="8" t="s">
        <v>256</v>
      </c>
      <c r="D159" s="9">
        <v>59</v>
      </c>
      <c r="E159" s="10">
        <v>200</v>
      </c>
      <c r="F159" s="10">
        <f t="shared" si="5"/>
        <v>190</v>
      </c>
    </row>
    <row r="160" spans="1:6" ht="15.75" x14ac:dyDescent="0.25">
      <c r="A160" s="7">
        <v>116035</v>
      </c>
      <c r="B160" s="7" t="s">
        <v>362</v>
      </c>
      <c r="C160" s="8" t="s">
        <v>256</v>
      </c>
      <c r="D160" s="9">
        <v>121</v>
      </c>
      <c r="E160" s="10">
        <v>330</v>
      </c>
      <c r="F160" s="10">
        <f t="shared" si="5"/>
        <v>313.5</v>
      </c>
    </row>
    <row r="161" spans="1:6" ht="15.75" x14ac:dyDescent="0.25">
      <c r="A161" s="7">
        <v>121025</v>
      </c>
      <c r="B161" s="7" t="s">
        <v>363</v>
      </c>
      <c r="C161" s="8" t="s">
        <v>256</v>
      </c>
      <c r="D161" s="9">
        <v>77</v>
      </c>
      <c r="E161" s="10">
        <v>252</v>
      </c>
      <c r="F161" s="10">
        <f t="shared" si="5"/>
        <v>239.4</v>
      </c>
    </row>
    <row r="162" spans="1:6" ht="15.75" x14ac:dyDescent="0.25">
      <c r="A162" s="7">
        <v>121035</v>
      </c>
      <c r="B162" s="7" t="s">
        <v>364</v>
      </c>
      <c r="C162" s="8" t="s">
        <v>256</v>
      </c>
      <c r="D162" s="9">
        <v>159</v>
      </c>
      <c r="E162" s="10">
        <v>435</v>
      </c>
      <c r="F162" s="10">
        <f t="shared" si="5"/>
        <v>413.25</v>
      </c>
    </row>
    <row r="163" spans="1:6" ht="15.75" x14ac:dyDescent="0.25">
      <c r="A163" s="7">
        <v>124025</v>
      </c>
      <c r="B163" s="7" t="s">
        <v>365</v>
      </c>
      <c r="C163" s="8" t="s">
        <v>256</v>
      </c>
      <c r="D163" s="9">
        <v>88</v>
      </c>
      <c r="E163" s="10">
        <v>298</v>
      </c>
      <c r="F163" s="10">
        <f t="shared" si="5"/>
        <v>283.10000000000002</v>
      </c>
    </row>
    <row r="164" spans="1:6" ht="15.75" x14ac:dyDescent="0.25">
      <c r="A164" s="7">
        <v>124035</v>
      </c>
      <c r="B164" s="7" t="s">
        <v>366</v>
      </c>
      <c r="C164" s="8" t="s">
        <v>256</v>
      </c>
      <c r="D164" s="9">
        <v>182</v>
      </c>
      <c r="E164" s="10">
        <v>485</v>
      </c>
      <c r="F164" s="10">
        <f t="shared" si="5"/>
        <v>460.75</v>
      </c>
    </row>
    <row r="165" spans="1:6" ht="15.75" x14ac:dyDescent="0.25">
      <c r="A165" s="7">
        <v>100700</v>
      </c>
      <c r="B165" s="7" t="s">
        <v>7</v>
      </c>
      <c r="C165" s="8" t="s">
        <v>256</v>
      </c>
      <c r="D165" s="9">
        <v>25</v>
      </c>
      <c r="E165" s="10">
        <v>348</v>
      </c>
      <c r="F165" s="10">
        <f t="shared" si="5"/>
        <v>330.6</v>
      </c>
    </row>
    <row r="166" spans="1:6" ht="15.75" x14ac:dyDescent="0.25">
      <c r="A166" s="7">
        <v>100740</v>
      </c>
      <c r="B166" s="7" t="s">
        <v>462</v>
      </c>
      <c r="C166" s="8" t="s">
        <v>256</v>
      </c>
      <c r="D166" s="9">
        <v>17</v>
      </c>
      <c r="E166" s="10">
        <v>223</v>
      </c>
      <c r="F166" s="10">
        <f t="shared" si="5"/>
        <v>211.85</v>
      </c>
    </row>
    <row r="167" spans="1:6" ht="15.75" x14ac:dyDescent="0.25">
      <c r="A167" s="7" t="s">
        <v>73</v>
      </c>
      <c r="B167" s="7" t="s">
        <v>463</v>
      </c>
      <c r="C167" s="8" t="s">
        <v>272</v>
      </c>
      <c r="D167" s="9">
        <v>17</v>
      </c>
      <c r="E167" s="10">
        <v>373</v>
      </c>
      <c r="F167" s="10">
        <f t="shared" si="5"/>
        <v>354.35</v>
      </c>
    </row>
    <row r="168" spans="1:6" ht="15.75" x14ac:dyDescent="0.25">
      <c r="A168" s="7" t="s">
        <v>72</v>
      </c>
      <c r="B168" s="7" t="s">
        <v>383</v>
      </c>
      <c r="C168" s="8" t="s">
        <v>256</v>
      </c>
      <c r="D168" s="9">
        <v>15</v>
      </c>
      <c r="E168" s="10">
        <v>398</v>
      </c>
      <c r="F168" s="10">
        <f t="shared" si="5"/>
        <v>378.1</v>
      </c>
    </row>
    <row r="169" spans="1:6" ht="15.75" x14ac:dyDescent="0.25">
      <c r="A169" s="7">
        <v>100730</v>
      </c>
      <c r="B169" s="7" t="s">
        <v>9</v>
      </c>
      <c r="C169" s="8" t="s">
        <v>256</v>
      </c>
      <c r="D169" s="9">
        <v>20</v>
      </c>
      <c r="E169" s="10">
        <v>657</v>
      </c>
      <c r="F169" s="10">
        <f t="shared" si="5"/>
        <v>624.15</v>
      </c>
    </row>
    <row r="170" spans="1:6" ht="15.75" x14ac:dyDescent="0.25">
      <c r="A170" s="7">
        <v>100750</v>
      </c>
      <c r="B170" s="7" t="s">
        <v>10</v>
      </c>
      <c r="C170" s="8" t="s">
        <v>256</v>
      </c>
      <c r="D170" s="9">
        <v>20</v>
      </c>
      <c r="E170" s="10">
        <v>310</v>
      </c>
      <c r="F170" s="10">
        <f t="shared" si="5"/>
        <v>294.5</v>
      </c>
    </row>
    <row r="171" spans="1:6" ht="15.75" x14ac:dyDescent="0.25">
      <c r="A171" s="7" t="s">
        <v>74</v>
      </c>
      <c r="B171" s="7" t="s">
        <v>75</v>
      </c>
      <c r="C171" s="8" t="s">
        <v>272</v>
      </c>
      <c r="D171" s="9">
        <v>20</v>
      </c>
      <c r="E171" s="10">
        <v>705</v>
      </c>
      <c r="F171" s="10">
        <f t="shared" si="5"/>
        <v>669.75</v>
      </c>
    </row>
    <row r="172" spans="1:6" ht="15.75" x14ac:dyDescent="0.25">
      <c r="A172" s="7">
        <v>100751</v>
      </c>
      <c r="B172" s="7" t="s">
        <v>11</v>
      </c>
      <c r="C172" s="8" t="s">
        <v>256</v>
      </c>
      <c r="D172" s="9">
        <v>20</v>
      </c>
      <c r="E172" s="10">
        <v>310</v>
      </c>
      <c r="F172" s="10">
        <f t="shared" si="5"/>
        <v>294.5</v>
      </c>
    </row>
    <row r="173" spans="1:6" ht="15.75" x14ac:dyDescent="0.25">
      <c r="A173" s="7">
        <v>100755</v>
      </c>
      <c r="B173" s="7" t="s">
        <v>12</v>
      </c>
      <c r="C173" s="8" t="s">
        <v>256</v>
      </c>
      <c r="D173" s="9">
        <v>23</v>
      </c>
      <c r="E173" s="10">
        <v>490</v>
      </c>
      <c r="F173" s="10">
        <f t="shared" si="5"/>
        <v>465.5</v>
      </c>
    </row>
    <row r="174" spans="1:6" ht="15.75" x14ac:dyDescent="0.25">
      <c r="A174" s="7" t="s">
        <v>76</v>
      </c>
      <c r="B174" s="7" t="s">
        <v>77</v>
      </c>
      <c r="C174" s="8" t="s">
        <v>272</v>
      </c>
      <c r="D174" s="9">
        <v>23</v>
      </c>
      <c r="E174" s="10">
        <v>702</v>
      </c>
      <c r="F174" s="10">
        <f t="shared" si="5"/>
        <v>666.9</v>
      </c>
    </row>
    <row r="175" spans="1:6" ht="15.75" x14ac:dyDescent="0.25">
      <c r="A175" s="7">
        <v>135250</v>
      </c>
      <c r="B175" s="7" t="s">
        <v>15</v>
      </c>
      <c r="C175" s="8" t="s">
        <v>250</v>
      </c>
      <c r="D175" s="9">
        <v>21</v>
      </c>
      <c r="E175" s="10">
        <v>180</v>
      </c>
      <c r="F175" s="10">
        <f t="shared" si="5"/>
        <v>171</v>
      </c>
    </row>
    <row r="176" spans="1:6" ht="15.75" x14ac:dyDescent="0.25">
      <c r="A176" s="19" t="s">
        <v>96</v>
      </c>
      <c r="B176" s="19" t="s">
        <v>15</v>
      </c>
      <c r="C176" s="20" t="s">
        <v>251</v>
      </c>
      <c r="D176" s="21">
        <v>21</v>
      </c>
      <c r="E176" s="22">
        <v>180</v>
      </c>
      <c r="F176" s="10">
        <f t="shared" si="5"/>
        <v>171</v>
      </c>
    </row>
    <row r="177" spans="1:6" ht="15.75" x14ac:dyDescent="0.25">
      <c r="A177" s="7">
        <v>135350</v>
      </c>
      <c r="B177" s="7" t="s">
        <v>16</v>
      </c>
      <c r="C177" s="8" t="s">
        <v>250</v>
      </c>
      <c r="D177" s="9">
        <v>21</v>
      </c>
      <c r="E177" s="10">
        <v>180</v>
      </c>
      <c r="F177" s="10">
        <f t="shared" si="5"/>
        <v>171</v>
      </c>
    </row>
    <row r="178" spans="1:6" ht="15.75" x14ac:dyDescent="0.25">
      <c r="A178" s="19" t="s">
        <v>97</v>
      </c>
      <c r="B178" s="19" t="s">
        <v>16</v>
      </c>
      <c r="C178" s="20" t="s">
        <v>251</v>
      </c>
      <c r="D178" s="21">
        <v>21</v>
      </c>
      <c r="E178" s="22">
        <v>180</v>
      </c>
      <c r="F178" s="10">
        <f t="shared" si="5"/>
        <v>171</v>
      </c>
    </row>
    <row r="179" spans="1:6" ht="15.75" x14ac:dyDescent="0.25">
      <c r="A179" s="7">
        <v>130250</v>
      </c>
      <c r="B179" s="7" t="s">
        <v>340</v>
      </c>
      <c r="C179" s="8" t="s">
        <v>250</v>
      </c>
      <c r="D179" s="9">
        <v>14</v>
      </c>
      <c r="E179" s="10">
        <v>190</v>
      </c>
      <c r="F179" s="10">
        <f t="shared" si="5"/>
        <v>180.5</v>
      </c>
    </row>
    <row r="180" spans="1:6" ht="15.75" x14ac:dyDescent="0.25">
      <c r="A180" s="19" t="s">
        <v>301</v>
      </c>
      <c r="B180" s="19" t="s">
        <v>340</v>
      </c>
      <c r="C180" s="20" t="s">
        <v>251</v>
      </c>
      <c r="D180" s="21">
        <v>14</v>
      </c>
      <c r="E180" s="22">
        <v>190</v>
      </c>
      <c r="F180" s="10">
        <f t="shared" si="5"/>
        <v>180.5</v>
      </c>
    </row>
    <row r="181" spans="1:6" ht="15.75" x14ac:dyDescent="0.25">
      <c r="A181" s="7">
        <v>130350</v>
      </c>
      <c r="B181" s="7" t="s">
        <v>341</v>
      </c>
      <c r="C181" s="8" t="s">
        <v>250</v>
      </c>
      <c r="D181" s="9">
        <v>14</v>
      </c>
      <c r="E181" s="10">
        <v>190</v>
      </c>
      <c r="F181" s="10">
        <f t="shared" si="5"/>
        <v>180.5</v>
      </c>
    </row>
    <row r="182" spans="1:6" ht="15.75" x14ac:dyDescent="0.25">
      <c r="A182" s="19" t="s">
        <v>302</v>
      </c>
      <c r="B182" s="19" t="s">
        <v>341</v>
      </c>
      <c r="C182" s="20" t="s">
        <v>251</v>
      </c>
      <c r="D182" s="21">
        <v>14</v>
      </c>
      <c r="E182" s="22">
        <v>190</v>
      </c>
      <c r="F182" s="10">
        <f t="shared" si="5"/>
        <v>180.5</v>
      </c>
    </row>
    <row r="183" spans="1:6" ht="15.75" x14ac:dyDescent="0.25">
      <c r="A183" s="7">
        <v>215250</v>
      </c>
      <c r="B183" s="7" t="s">
        <v>35</v>
      </c>
      <c r="C183" s="8" t="s">
        <v>250</v>
      </c>
      <c r="D183" s="9">
        <v>45</v>
      </c>
      <c r="E183" s="10">
        <v>374</v>
      </c>
      <c r="F183" s="10">
        <f t="shared" si="5"/>
        <v>355.3</v>
      </c>
    </row>
    <row r="184" spans="1:6" ht="15.75" x14ac:dyDescent="0.25">
      <c r="A184" s="19" t="s">
        <v>154</v>
      </c>
      <c r="B184" s="19" t="s">
        <v>35</v>
      </c>
      <c r="C184" s="20" t="s">
        <v>251</v>
      </c>
      <c r="D184" s="21">
        <v>45</v>
      </c>
      <c r="E184" s="22">
        <v>374</v>
      </c>
      <c r="F184" s="10">
        <f t="shared" si="5"/>
        <v>355.3</v>
      </c>
    </row>
    <row r="185" spans="1:6" ht="15.75" x14ac:dyDescent="0.25">
      <c r="A185" s="7">
        <v>215350</v>
      </c>
      <c r="B185" s="7" t="s">
        <v>36</v>
      </c>
      <c r="C185" s="8" t="s">
        <v>250</v>
      </c>
      <c r="D185" s="9">
        <v>45</v>
      </c>
      <c r="E185" s="10">
        <v>374</v>
      </c>
      <c r="F185" s="10">
        <f t="shared" si="5"/>
        <v>355.3</v>
      </c>
    </row>
    <row r="186" spans="1:6" ht="15.75" x14ac:dyDescent="0.25">
      <c r="A186" s="19" t="s">
        <v>155</v>
      </c>
      <c r="B186" s="19" t="s">
        <v>36</v>
      </c>
      <c r="C186" s="20" t="s">
        <v>251</v>
      </c>
      <c r="D186" s="21">
        <v>45</v>
      </c>
      <c r="E186" s="22">
        <v>374</v>
      </c>
      <c r="F186" s="10">
        <f t="shared" si="5"/>
        <v>355.3</v>
      </c>
    </row>
    <row r="187" spans="1:6" ht="15.75" x14ac:dyDescent="0.25">
      <c r="A187" s="7">
        <v>210250</v>
      </c>
      <c r="B187" s="7" t="s">
        <v>33</v>
      </c>
      <c r="C187" s="8" t="s">
        <v>250</v>
      </c>
      <c r="D187" s="9">
        <v>45</v>
      </c>
      <c r="E187" s="10">
        <v>490</v>
      </c>
      <c r="F187" s="10">
        <f t="shared" si="5"/>
        <v>465.5</v>
      </c>
    </row>
    <row r="188" spans="1:6" ht="15.75" x14ac:dyDescent="0.25">
      <c r="A188" s="19" t="s">
        <v>150</v>
      </c>
      <c r="B188" s="19" t="s">
        <v>33</v>
      </c>
      <c r="C188" s="20" t="s">
        <v>251</v>
      </c>
      <c r="D188" s="21">
        <v>45</v>
      </c>
      <c r="E188" s="22">
        <v>490</v>
      </c>
      <c r="F188" s="10">
        <f t="shared" si="5"/>
        <v>465.5</v>
      </c>
    </row>
    <row r="189" spans="1:6" ht="15.75" x14ac:dyDescent="0.25">
      <c r="A189" s="7">
        <v>210350</v>
      </c>
      <c r="B189" s="7" t="s">
        <v>34</v>
      </c>
      <c r="C189" s="8" t="s">
        <v>250</v>
      </c>
      <c r="D189" s="9">
        <v>45</v>
      </c>
      <c r="E189" s="10">
        <v>490</v>
      </c>
      <c r="F189" s="10">
        <f t="shared" si="5"/>
        <v>465.5</v>
      </c>
    </row>
    <row r="190" spans="1:6" ht="15.75" x14ac:dyDescent="0.25">
      <c r="A190" s="19" t="s">
        <v>151</v>
      </c>
      <c r="B190" s="19" t="s">
        <v>34</v>
      </c>
      <c r="C190" s="20" t="s">
        <v>251</v>
      </c>
      <c r="D190" s="21">
        <v>45</v>
      </c>
      <c r="E190" s="22">
        <v>490</v>
      </c>
      <c r="F190" s="10">
        <f t="shared" si="5"/>
        <v>465.5</v>
      </c>
    </row>
    <row r="191" spans="1:6" ht="15.75" x14ac:dyDescent="0.25">
      <c r="A191" s="7">
        <v>130251</v>
      </c>
      <c r="B191" s="7" t="s">
        <v>13</v>
      </c>
      <c r="C191" s="8" t="s">
        <v>250</v>
      </c>
      <c r="D191" s="9">
        <v>14</v>
      </c>
      <c r="E191" s="10">
        <v>191</v>
      </c>
      <c r="F191" s="10">
        <f t="shared" si="5"/>
        <v>181.45</v>
      </c>
    </row>
    <row r="192" spans="1:6" ht="15.75" x14ac:dyDescent="0.25">
      <c r="A192" s="19" t="s">
        <v>94</v>
      </c>
      <c r="B192" s="19" t="s">
        <v>13</v>
      </c>
      <c r="C192" s="20" t="s">
        <v>251</v>
      </c>
      <c r="D192" s="21">
        <v>14</v>
      </c>
      <c r="E192" s="22">
        <v>191</v>
      </c>
      <c r="F192" s="10">
        <f t="shared" si="5"/>
        <v>181.45</v>
      </c>
    </row>
    <row r="193" spans="1:6" ht="15.75" x14ac:dyDescent="0.25">
      <c r="A193" s="7">
        <v>130351</v>
      </c>
      <c r="B193" s="7" t="s">
        <v>14</v>
      </c>
      <c r="C193" s="8" t="s">
        <v>250</v>
      </c>
      <c r="D193" s="9">
        <v>14</v>
      </c>
      <c r="E193" s="10">
        <v>191</v>
      </c>
      <c r="F193" s="10">
        <f t="shared" si="5"/>
        <v>181.45</v>
      </c>
    </row>
    <row r="194" spans="1:6" ht="15.75" x14ac:dyDescent="0.25">
      <c r="A194" s="19" t="s">
        <v>95</v>
      </c>
      <c r="B194" s="19" t="s">
        <v>14</v>
      </c>
      <c r="C194" s="20" t="s">
        <v>251</v>
      </c>
      <c r="D194" s="21">
        <v>14</v>
      </c>
      <c r="E194" s="22">
        <v>191</v>
      </c>
      <c r="F194" s="10">
        <f t="shared" si="5"/>
        <v>181.45</v>
      </c>
    </row>
    <row r="195" spans="1:6" ht="15.75" x14ac:dyDescent="0.25">
      <c r="A195" s="7">
        <v>100800</v>
      </c>
      <c r="B195" s="7" t="s">
        <v>451</v>
      </c>
      <c r="C195" s="8" t="s">
        <v>256</v>
      </c>
      <c r="D195" s="9">
        <v>33</v>
      </c>
      <c r="E195" s="10">
        <v>301</v>
      </c>
      <c r="F195" s="10">
        <f t="shared" si="5"/>
        <v>285.95</v>
      </c>
    </row>
    <row r="196" spans="1:6" ht="15.75" x14ac:dyDescent="0.25">
      <c r="A196" s="7">
        <v>100804</v>
      </c>
      <c r="B196" s="7" t="s">
        <v>388</v>
      </c>
      <c r="C196" s="8" t="s">
        <v>256</v>
      </c>
      <c r="D196" s="9">
        <v>2</v>
      </c>
      <c r="E196" s="10">
        <v>141</v>
      </c>
      <c r="F196" s="10">
        <f t="shared" si="5"/>
        <v>133.94999999999999</v>
      </c>
    </row>
    <row r="197" spans="1:6" ht="15.75" x14ac:dyDescent="0.25">
      <c r="A197" s="7">
        <v>100808</v>
      </c>
      <c r="B197" s="7" t="s">
        <v>387</v>
      </c>
      <c r="C197" s="8" t="s">
        <v>256</v>
      </c>
      <c r="D197" s="9">
        <v>3</v>
      </c>
      <c r="E197" s="10">
        <v>176</v>
      </c>
      <c r="F197" s="10">
        <f t="shared" si="5"/>
        <v>167.2</v>
      </c>
    </row>
    <row r="198" spans="1:6" ht="15.75" x14ac:dyDescent="0.25">
      <c r="A198" s="7">
        <v>100812</v>
      </c>
      <c r="B198" s="7" t="s">
        <v>384</v>
      </c>
      <c r="C198" s="8" t="s">
        <v>256</v>
      </c>
      <c r="D198" s="9">
        <v>10</v>
      </c>
      <c r="E198" s="10">
        <v>233</v>
      </c>
      <c r="F198" s="10">
        <f t="shared" si="5"/>
        <v>221.35</v>
      </c>
    </row>
    <row r="199" spans="1:6" ht="15.75" x14ac:dyDescent="0.25">
      <c r="A199" s="7">
        <v>100816</v>
      </c>
      <c r="B199" s="7" t="s">
        <v>385</v>
      </c>
      <c r="C199" s="8" t="s">
        <v>256</v>
      </c>
      <c r="D199" s="9">
        <v>15</v>
      </c>
      <c r="E199" s="10">
        <v>272</v>
      </c>
      <c r="F199" s="10">
        <f t="shared" si="5"/>
        <v>258.39999999999998</v>
      </c>
    </row>
    <row r="200" spans="1:6" ht="15.75" x14ac:dyDescent="0.25">
      <c r="A200" s="7">
        <v>100820</v>
      </c>
      <c r="B200" s="7" t="s">
        <v>386</v>
      </c>
      <c r="C200" s="8" t="s">
        <v>256</v>
      </c>
      <c r="D200" s="9">
        <v>18</v>
      </c>
      <c r="E200" s="10">
        <v>295</v>
      </c>
      <c r="F200" s="10">
        <f t="shared" si="5"/>
        <v>280.25</v>
      </c>
    </row>
    <row r="201" spans="1:6" ht="15.75" x14ac:dyDescent="0.25">
      <c r="A201" s="7">
        <v>300810</v>
      </c>
      <c r="B201" s="7" t="s">
        <v>51</v>
      </c>
      <c r="C201" s="8" t="s">
        <v>250</v>
      </c>
      <c r="D201" s="9">
        <v>35</v>
      </c>
      <c r="E201" s="10">
        <v>903</v>
      </c>
      <c r="F201" s="10">
        <f t="shared" si="5"/>
        <v>857.85</v>
      </c>
    </row>
    <row r="202" spans="1:6" ht="15.75" x14ac:dyDescent="0.25">
      <c r="A202" s="19" t="s">
        <v>167</v>
      </c>
      <c r="B202" s="19" t="s">
        <v>51</v>
      </c>
      <c r="C202" s="20" t="s">
        <v>251</v>
      </c>
      <c r="D202" s="21">
        <v>35</v>
      </c>
      <c r="E202" s="22">
        <v>903</v>
      </c>
      <c r="F202" s="10">
        <f t="shared" si="5"/>
        <v>857.85</v>
      </c>
    </row>
    <row r="203" spans="1:6" ht="15.75" x14ac:dyDescent="0.25">
      <c r="A203" s="7" t="s">
        <v>214</v>
      </c>
      <c r="B203" s="7" t="s">
        <v>215</v>
      </c>
      <c r="C203" s="8" t="s">
        <v>332</v>
      </c>
      <c r="D203" s="9">
        <v>5</v>
      </c>
      <c r="E203" s="10">
        <v>235</v>
      </c>
      <c r="F203" s="10">
        <f t="shared" si="5"/>
        <v>223.25</v>
      </c>
    </row>
    <row r="204" spans="1:6" ht="15.75" x14ac:dyDescent="0.25">
      <c r="A204" s="7">
        <v>10003</v>
      </c>
      <c r="B204" s="7" t="s">
        <v>2</v>
      </c>
      <c r="C204" s="8" t="s">
        <v>258</v>
      </c>
      <c r="D204" s="9">
        <v>8</v>
      </c>
      <c r="E204" s="10">
        <v>172</v>
      </c>
      <c r="F204" s="10">
        <f t="shared" si="5"/>
        <v>163.4</v>
      </c>
    </row>
    <row r="205" spans="1:6" ht="15.75" x14ac:dyDescent="0.25">
      <c r="A205" s="19" t="s">
        <v>69</v>
      </c>
      <c r="B205" s="19" t="s">
        <v>342</v>
      </c>
      <c r="C205" s="20" t="s">
        <v>253</v>
      </c>
      <c r="D205" s="21">
        <v>8</v>
      </c>
      <c r="E205" s="22">
        <v>233</v>
      </c>
      <c r="F205" s="10">
        <f t="shared" si="5"/>
        <v>221.35</v>
      </c>
    </row>
    <row r="206" spans="1:6" ht="15.75" x14ac:dyDescent="0.25">
      <c r="A206" s="7">
        <v>10004</v>
      </c>
      <c r="B206" s="7" t="s">
        <v>3</v>
      </c>
      <c r="C206" s="8" t="s">
        <v>258</v>
      </c>
      <c r="D206" s="9">
        <v>8</v>
      </c>
      <c r="E206" s="10">
        <v>172</v>
      </c>
      <c r="F206" s="10">
        <f t="shared" ref="F206:F269" si="6">E206-(E206*5%)</f>
        <v>163.4</v>
      </c>
    </row>
    <row r="207" spans="1:6" ht="15.75" x14ac:dyDescent="0.25">
      <c r="A207" s="19" t="s">
        <v>70</v>
      </c>
      <c r="B207" s="19" t="s">
        <v>3</v>
      </c>
      <c r="C207" s="20" t="s">
        <v>253</v>
      </c>
      <c r="D207" s="21">
        <v>8</v>
      </c>
      <c r="E207" s="22">
        <v>233</v>
      </c>
      <c r="F207" s="10">
        <f t="shared" si="6"/>
        <v>221.35</v>
      </c>
    </row>
    <row r="208" spans="1:6" ht="15.75" x14ac:dyDescent="0.25">
      <c r="A208" s="7">
        <v>10015</v>
      </c>
      <c r="B208" s="7" t="s">
        <v>4</v>
      </c>
      <c r="C208" s="8" t="s">
        <v>250</v>
      </c>
      <c r="D208" s="9">
        <v>17</v>
      </c>
      <c r="E208" s="10">
        <v>263</v>
      </c>
      <c r="F208" s="10">
        <f t="shared" si="6"/>
        <v>249.85</v>
      </c>
    </row>
    <row r="209" spans="1:6" ht="15.75" x14ac:dyDescent="0.25">
      <c r="A209" s="19" t="s">
        <v>71</v>
      </c>
      <c r="B209" s="19" t="s">
        <v>4</v>
      </c>
      <c r="C209" s="20" t="s">
        <v>251</v>
      </c>
      <c r="D209" s="21">
        <v>17</v>
      </c>
      <c r="E209" s="22">
        <v>263</v>
      </c>
      <c r="F209" s="10">
        <f t="shared" si="6"/>
        <v>249.85</v>
      </c>
    </row>
    <row r="210" spans="1:6" ht="15.75" x14ac:dyDescent="0.25">
      <c r="A210" s="7">
        <v>100770</v>
      </c>
      <c r="B210" s="7" t="s">
        <v>327</v>
      </c>
      <c r="C210" s="8" t="s">
        <v>256</v>
      </c>
      <c r="D210" s="9">
        <v>29</v>
      </c>
      <c r="E210" s="10">
        <v>567</v>
      </c>
      <c r="F210" s="10">
        <f t="shared" si="6"/>
        <v>538.65</v>
      </c>
    </row>
    <row r="211" spans="1:6" ht="15.75" x14ac:dyDescent="0.25">
      <c r="A211" s="7">
        <v>100771</v>
      </c>
      <c r="B211" s="7" t="s">
        <v>277</v>
      </c>
      <c r="C211" s="8" t="s">
        <v>256</v>
      </c>
      <c r="D211" s="9">
        <v>32</v>
      </c>
      <c r="E211" s="10">
        <v>732</v>
      </c>
      <c r="F211" s="10">
        <f t="shared" si="6"/>
        <v>695.4</v>
      </c>
    </row>
    <row r="212" spans="1:6" ht="15.75" x14ac:dyDescent="0.25">
      <c r="A212" s="7">
        <v>800099</v>
      </c>
      <c r="B212" s="7" t="s">
        <v>65</v>
      </c>
      <c r="C212" s="8" t="s">
        <v>256</v>
      </c>
      <c r="D212" s="9">
        <v>75</v>
      </c>
      <c r="E212" s="10">
        <v>1066</v>
      </c>
      <c r="F212" s="10">
        <f t="shared" si="6"/>
        <v>1012.7</v>
      </c>
    </row>
    <row r="213" spans="1:6" ht="15.75" x14ac:dyDescent="0.25">
      <c r="A213" s="7" t="s">
        <v>223</v>
      </c>
      <c r="B213" s="7" t="s">
        <v>374</v>
      </c>
      <c r="C213" s="8" t="s">
        <v>256</v>
      </c>
      <c r="D213" s="9">
        <v>35</v>
      </c>
      <c r="E213" s="10">
        <v>440</v>
      </c>
      <c r="F213" s="10">
        <f t="shared" si="6"/>
        <v>418</v>
      </c>
    </row>
    <row r="214" spans="1:6" ht="15.75" x14ac:dyDescent="0.25">
      <c r="A214" s="7" t="s">
        <v>224</v>
      </c>
      <c r="B214" s="7" t="s">
        <v>375</v>
      </c>
      <c r="C214" s="8" t="s">
        <v>256</v>
      </c>
      <c r="D214" s="9">
        <v>25</v>
      </c>
      <c r="E214" s="10">
        <v>438</v>
      </c>
      <c r="F214" s="10">
        <f t="shared" si="6"/>
        <v>416.1</v>
      </c>
    </row>
    <row r="215" spans="1:6" ht="15.75" x14ac:dyDescent="0.25">
      <c r="A215" s="7" t="s">
        <v>184</v>
      </c>
      <c r="B215" s="7" t="s">
        <v>381</v>
      </c>
      <c r="C215" s="8" t="s">
        <v>256</v>
      </c>
      <c r="D215" s="9">
        <v>16</v>
      </c>
      <c r="E215" s="10">
        <v>156</v>
      </c>
      <c r="F215" s="10">
        <f t="shared" si="6"/>
        <v>148.19999999999999</v>
      </c>
    </row>
    <row r="216" spans="1:6" ht="15.75" x14ac:dyDescent="0.25">
      <c r="A216" s="7" t="s">
        <v>185</v>
      </c>
      <c r="B216" s="7" t="s">
        <v>380</v>
      </c>
      <c r="C216" s="8" t="s">
        <v>256</v>
      </c>
      <c r="D216" s="9">
        <v>8</v>
      </c>
      <c r="E216" s="10">
        <v>233</v>
      </c>
      <c r="F216" s="10">
        <f t="shared" si="6"/>
        <v>221.35</v>
      </c>
    </row>
    <row r="217" spans="1:6" ht="15.75" x14ac:dyDescent="0.25">
      <c r="A217" s="7" t="s">
        <v>377</v>
      </c>
      <c r="B217" s="7" t="s">
        <v>378</v>
      </c>
      <c r="C217" s="8" t="s">
        <v>256</v>
      </c>
      <c r="D217" s="9">
        <v>12</v>
      </c>
      <c r="E217" s="10">
        <v>265</v>
      </c>
      <c r="F217" s="10">
        <f t="shared" si="6"/>
        <v>251.75</v>
      </c>
    </row>
    <row r="218" spans="1:6" ht="15.75" x14ac:dyDescent="0.25">
      <c r="A218" s="7" t="s">
        <v>186</v>
      </c>
      <c r="B218" s="7" t="s">
        <v>343</v>
      </c>
      <c r="C218" s="8" t="s">
        <v>256</v>
      </c>
      <c r="D218" s="9">
        <v>12</v>
      </c>
      <c r="E218" s="10">
        <v>292</v>
      </c>
      <c r="F218" s="10">
        <f t="shared" si="6"/>
        <v>277.39999999999998</v>
      </c>
    </row>
    <row r="219" spans="1:6" ht="15.75" x14ac:dyDescent="0.25">
      <c r="A219" s="7" t="s">
        <v>376</v>
      </c>
      <c r="B219" s="7" t="s">
        <v>379</v>
      </c>
      <c r="C219" s="8" t="s">
        <v>256</v>
      </c>
      <c r="D219" s="9">
        <v>12</v>
      </c>
      <c r="E219" s="10">
        <v>343</v>
      </c>
      <c r="F219" s="10">
        <f t="shared" si="6"/>
        <v>325.85000000000002</v>
      </c>
    </row>
    <row r="220" spans="1:6" ht="15.75" x14ac:dyDescent="0.25">
      <c r="A220" s="7" t="s">
        <v>225</v>
      </c>
      <c r="B220" s="7" t="s">
        <v>226</v>
      </c>
      <c r="C220" s="8" t="s">
        <v>256</v>
      </c>
      <c r="D220" s="9">
        <v>45</v>
      </c>
      <c r="E220" s="10">
        <v>183</v>
      </c>
      <c r="F220" s="10">
        <f t="shared" si="6"/>
        <v>173.85</v>
      </c>
    </row>
    <row r="221" spans="1:6" ht="15.75" x14ac:dyDescent="0.25">
      <c r="A221" s="7">
        <v>800097</v>
      </c>
      <c r="B221" s="7" t="s">
        <v>452</v>
      </c>
      <c r="C221" s="8" t="s">
        <v>256</v>
      </c>
      <c r="D221" s="9">
        <v>10</v>
      </c>
      <c r="E221" s="18">
        <v>45</v>
      </c>
      <c r="F221" s="10">
        <f t="shared" si="6"/>
        <v>42.75</v>
      </c>
    </row>
    <row r="222" spans="1:6" ht="15.75" x14ac:dyDescent="0.25">
      <c r="A222" s="7">
        <v>800098</v>
      </c>
      <c r="B222" s="7" t="s">
        <v>453</v>
      </c>
      <c r="C222" s="8" t="s">
        <v>256</v>
      </c>
      <c r="D222" s="9">
        <v>12</v>
      </c>
      <c r="E222" s="18">
        <v>77</v>
      </c>
      <c r="F222" s="10">
        <f t="shared" si="6"/>
        <v>73.150000000000006</v>
      </c>
    </row>
    <row r="223" spans="1:6" ht="15.75" x14ac:dyDescent="0.25">
      <c r="A223" s="23"/>
      <c r="B223" s="24" t="s">
        <v>359</v>
      </c>
      <c r="C223" s="25"/>
      <c r="D223" s="26"/>
      <c r="E223" s="27"/>
      <c r="F223" s="27"/>
    </row>
    <row r="224" spans="1:6" ht="15.75" x14ac:dyDescent="0.25">
      <c r="A224" s="7" t="s">
        <v>172</v>
      </c>
      <c r="B224" s="7" t="s">
        <v>173</v>
      </c>
      <c r="C224" s="8" t="s">
        <v>250</v>
      </c>
      <c r="D224" s="9">
        <v>116</v>
      </c>
      <c r="E224" s="10">
        <v>940</v>
      </c>
      <c r="F224" s="10">
        <f t="shared" si="6"/>
        <v>893</v>
      </c>
    </row>
    <row r="225" spans="1:6" ht="15.75" x14ac:dyDescent="0.25">
      <c r="A225" s="19" t="s">
        <v>174</v>
      </c>
      <c r="B225" s="19" t="s">
        <v>173</v>
      </c>
      <c r="C225" s="20" t="s">
        <v>251</v>
      </c>
      <c r="D225" s="21">
        <v>116</v>
      </c>
      <c r="E225" s="22">
        <v>940</v>
      </c>
      <c r="F225" s="10">
        <f t="shared" si="6"/>
        <v>893</v>
      </c>
    </row>
    <row r="226" spans="1:6" ht="15.75" x14ac:dyDescent="0.25">
      <c r="A226" s="7" t="s">
        <v>168</v>
      </c>
      <c r="B226" s="7" t="s">
        <v>169</v>
      </c>
      <c r="C226" s="8" t="s">
        <v>250</v>
      </c>
      <c r="D226" s="9">
        <v>80</v>
      </c>
      <c r="E226" s="10">
        <v>765</v>
      </c>
      <c r="F226" s="10">
        <f t="shared" si="6"/>
        <v>726.75</v>
      </c>
    </row>
    <row r="227" spans="1:6" ht="15.75" x14ac:dyDescent="0.25">
      <c r="A227" s="19" t="s">
        <v>170</v>
      </c>
      <c r="B227" s="19" t="s">
        <v>169</v>
      </c>
      <c r="C227" s="20" t="s">
        <v>251</v>
      </c>
      <c r="D227" s="21">
        <v>80</v>
      </c>
      <c r="E227" s="22">
        <v>765</v>
      </c>
      <c r="F227" s="10">
        <f t="shared" si="6"/>
        <v>726.75</v>
      </c>
    </row>
    <row r="228" spans="1:6" ht="15.75" x14ac:dyDescent="0.25">
      <c r="A228" s="7">
        <v>300966</v>
      </c>
      <c r="B228" s="7" t="s">
        <v>52</v>
      </c>
      <c r="C228" s="8" t="s">
        <v>250</v>
      </c>
      <c r="D228" s="9">
        <v>10</v>
      </c>
      <c r="E228" s="10">
        <v>175</v>
      </c>
      <c r="F228" s="10">
        <f t="shared" si="6"/>
        <v>166.25</v>
      </c>
    </row>
    <row r="229" spans="1:6" ht="15.75" x14ac:dyDescent="0.25">
      <c r="A229" s="19" t="s">
        <v>171</v>
      </c>
      <c r="B229" s="19" t="s">
        <v>52</v>
      </c>
      <c r="C229" s="20" t="s">
        <v>251</v>
      </c>
      <c r="D229" s="21">
        <v>10</v>
      </c>
      <c r="E229" s="22">
        <v>175</v>
      </c>
      <c r="F229" s="10">
        <f t="shared" si="6"/>
        <v>166.25</v>
      </c>
    </row>
    <row r="230" spans="1:6" ht="15.75" x14ac:dyDescent="0.25">
      <c r="A230" s="7" t="s">
        <v>218</v>
      </c>
      <c r="B230" s="7" t="s">
        <v>219</v>
      </c>
      <c r="C230" s="8" t="s">
        <v>250</v>
      </c>
      <c r="D230" s="9">
        <v>50</v>
      </c>
      <c r="E230" s="10">
        <v>388</v>
      </c>
      <c r="F230" s="10">
        <f t="shared" si="6"/>
        <v>368.6</v>
      </c>
    </row>
    <row r="231" spans="1:6" ht="15.75" x14ac:dyDescent="0.25">
      <c r="A231" s="19" t="s">
        <v>220</v>
      </c>
      <c r="B231" s="19" t="s">
        <v>219</v>
      </c>
      <c r="C231" s="20" t="s">
        <v>251</v>
      </c>
      <c r="D231" s="21">
        <v>50</v>
      </c>
      <c r="E231" s="22">
        <v>388</v>
      </c>
      <c r="F231" s="10">
        <f t="shared" si="6"/>
        <v>368.6</v>
      </c>
    </row>
    <row r="232" spans="1:6" ht="15.75" x14ac:dyDescent="0.25">
      <c r="A232" s="7" t="s">
        <v>392</v>
      </c>
      <c r="B232" s="7" t="s">
        <v>428</v>
      </c>
      <c r="C232" s="8" t="s">
        <v>335</v>
      </c>
      <c r="D232" s="9">
        <v>38</v>
      </c>
      <c r="E232" s="10">
        <v>377</v>
      </c>
      <c r="F232" s="10">
        <f t="shared" si="6"/>
        <v>358.15</v>
      </c>
    </row>
    <row r="233" spans="1:6" ht="15.75" x14ac:dyDescent="0.25">
      <c r="A233" s="7">
        <v>300100</v>
      </c>
      <c r="B233" s="7" t="s">
        <v>344</v>
      </c>
      <c r="C233" s="8" t="s">
        <v>253</v>
      </c>
      <c r="D233" s="9">
        <v>1</v>
      </c>
      <c r="E233" s="10">
        <v>19</v>
      </c>
      <c r="F233" s="10">
        <f t="shared" si="6"/>
        <v>18.05</v>
      </c>
    </row>
    <row r="234" spans="1:6" ht="15.75" x14ac:dyDescent="0.25">
      <c r="A234" s="7">
        <v>300125</v>
      </c>
      <c r="B234" s="7" t="s">
        <v>41</v>
      </c>
      <c r="C234" s="8" t="s">
        <v>253</v>
      </c>
      <c r="D234" s="9">
        <v>10</v>
      </c>
      <c r="E234" s="10">
        <v>378</v>
      </c>
      <c r="F234" s="10">
        <f t="shared" si="6"/>
        <v>359.1</v>
      </c>
    </row>
    <row r="235" spans="1:6" ht="15.75" x14ac:dyDescent="0.25">
      <c r="A235" s="7">
        <v>300110</v>
      </c>
      <c r="B235" s="7" t="s">
        <v>40</v>
      </c>
      <c r="C235" s="8" t="s">
        <v>335</v>
      </c>
      <c r="D235" s="9">
        <v>12</v>
      </c>
      <c r="E235" s="10">
        <v>222</v>
      </c>
      <c r="F235" s="10">
        <f t="shared" si="6"/>
        <v>210.9</v>
      </c>
    </row>
    <row r="236" spans="1:6" ht="15.75" x14ac:dyDescent="0.25">
      <c r="A236" s="7">
        <v>300501</v>
      </c>
      <c r="B236" s="7" t="s">
        <v>47</v>
      </c>
      <c r="C236" s="8" t="s">
        <v>250</v>
      </c>
      <c r="D236" s="9">
        <v>35</v>
      </c>
      <c r="E236" s="10">
        <v>370</v>
      </c>
      <c r="F236" s="10">
        <f t="shared" si="6"/>
        <v>351.5</v>
      </c>
    </row>
    <row r="237" spans="1:6" ht="15.75" x14ac:dyDescent="0.25">
      <c r="A237" s="19" t="s">
        <v>161</v>
      </c>
      <c r="B237" s="19" t="s">
        <v>47</v>
      </c>
      <c r="C237" s="20" t="s">
        <v>251</v>
      </c>
      <c r="D237" s="21">
        <v>35</v>
      </c>
      <c r="E237" s="22">
        <v>370</v>
      </c>
      <c r="F237" s="10">
        <f t="shared" si="6"/>
        <v>351.5</v>
      </c>
    </row>
    <row r="238" spans="1:6" ht="15.75" x14ac:dyDescent="0.25">
      <c r="A238" s="7">
        <v>300760</v>
      </c>
      <c r="B238" s="7" t="s">
        <v>50</v>
      </c>
      <c r="C238" s="8" t="s">
        <v>250</v>
      </c>
      <c r="D238" s="9">
        <v>65</v>
      </c>
      <c r="E238" s="10">
        <v>835</v>
      </c>
      <c r="F238" s="10">
        <f t="shared" si="6"/>
        <v>793.25</v>
      </c>
    </row>
    <row r="239" spans="1:6" ht="15.75" x14ac:dyDescent="0.25">
      <c r="A239" s="19" t="s">
        <v>166</v>
      </c>
      <c r="B239" s="19" t="s">
        <v>50</v>
      </c>
      <c r="C239" s="20" t="s">
        <v>251</v>
      </c>
      <c r="D239" s="21">
        <v>65</v>
      </c>
      <c r="E239" s="22">
        <v>835</v>
      </c>
      <c r="F239" s="10">
        <f t="shared" si="6"/>
        <v>793.25</v>
      </c>
    </row>
    <row r="240" spans="1:6" ht="15.75" x14ac:dyDescent="0.25">
      <c r="A240" s="7">
        <v>300750</v>
      </c>
      <c r="B240" s="7" t="s">
        <v>49</v>
      </c>
      <c r="C240" s="8" t="s">
        <v>250</v>
      </c>
      <c r="D240" s="9">
        <v>63</v>
      </c>
      <c r="E240" s="10">
        <v>708</v>
      </c>
      <c r="F240" s="10">
        <f t="shared" si="6"/>
        <v>672.6</v>
      </c>
    </row>
    <row r="241" spans="1:6" ht="15.75" x14ac:dyDescent="0.25">
      <c r="A241" s="19" t="s">
        <v>165</v>
      </c>
      <c r="B241" s="19" t="s">
        <v>49</v>
      </c>
      <c r="C241" s="20" t="s">
        <v>251</v>
      </c>
      <c r="D241" s="21">
        <v>63</v>
      </c>
      <c r="E241" s="22">
        <v>708</v>
      </c>
      <c r="F241" s="10">
        <f t="shared" si="6"/>
        <v>672.6</v>
      </c>
    </row>
    <row r="242" spans="1:6" ht="15.75" x14ac:dyDescent="0.25">
      <c r="A242" s="7">
        <v>300180</v>
      </c>
      <c r="B242" s="7" t="s">
        <v>42</v>
      </c>
      <c r="C242" s="8" t="s">
        <v>250</v>
      </c>
      <c r="D242" s="9">
        <v>6</v>
      </c>
      <c r="E242" s="10">
        <v>107</v>
      </c>
      <c r="F242" s="10">
        <f t="shared" si="6"/>
        <v>101.65</v>
      </c>
    </row>
    <row r="243" spans="1:6" ht="15.75" x14ac:dyDescent="0.25">
      <c r="A243" s="19" t="s">
        <v>159</v>
      </c>
      <c r="B243" s="19" t="s">
        <v>42</v>
      </c>
      <c r="C243" s="20" t="s">
        <v>251</v>
      </c>
      <c r="D243" s="21">
        <v>6</v>
      </c>
      <c r="E243" s="22">
        <v>107</v>
      </c>
      <c r="F243" s="10">
        <f t="shared" si="6"/>
        <v>101.65</v>
      </c>
    </row>
    <row r="244" spans="1:6" ht="15.75" x14ac:dyDescent="0.25">
      <c r="A244" s="7">
        <v>372180</v>
      </c>
      <c r="B244" s="7" t="s">
        <v>328</v>
      </c>
      <c r="C244" s="8" t="s">
        <v>250</v>
      </c>
      <c r="D244" s="9">
        <v>600</v>
      </c>
      <c r="E244" s="10">
        <v>6940</v>
      </c>
      <c r="F244" s="10">
        <f t="shared" si="6"/>
        <v>6593</v>
      </c>
    </row>
    <row r="245" spans="1:6" ht="15.75" x14ac:dyDescent="0.25">
      <c r="A245" s="19" t="s">
        <v>345</v>
      </c>
      <c r="B245" s="19" t="s">
        <v>328</v>
      </c>
      <c r="C245" s="20" t="s">
        <v>251</v>
      </c>
      <c r="D245" s="21">
        <v>600</v>
      </c>
      <c r="E245" s="22">
        <v>6940</v>
      </c>
      <c r="F245" s="10">
        <f t="shared" si="6"/>
        <v>6593</v>
      </c>
    </row>
    <row r="246" spans="1:6" ht="15.75" x14ac:dyDescent="0.25">
      <c r="A246" s="19">
        <v>406117</v>
      </c>
      <c r="B246" s="19" t="s">
        <v>469</v>
      </c>
      <c r="C246" s="20" t="s">
        <v>250</v>
      </c>
      <c r="D246" s="21">
        <v>80</v>
      </c>
      <c r="E246" s="22">
        <v>801</v>
      </c>
      <c r="F246" s="10">
        <f t="shared" si="6"/>
        <v>760.95</v>
      </c>
    </row>
    <row r="247" spans="1:6" ht="15.75" x14ac:dyDescent="0.25">
      <c r="A247" s="7">
        <v>35116</v>
      </c>
      <c r="B247" s="7" t="s">
        <v>489</v>
      </c>
      <c r="C247" s="8" t="s">
        <v>258</v>
      </c>
      <c r="D247" s="9">
        <v>20</v>
      </c>
      <c r="E247" s="10">
        <v>260</v>
      </c>
      <c r="F247" s="10">
        <f t="shared" si="6"/>
        <v>247</v>
      </c>
    </row>
    <row r="248" spans="1:6" ht="15.75" x14ac:dyDescent="0.25">
      <c r="A248" s="7">
        <v>35118</v>
      </c>
      <c r="B248" s="7" t="s">
        <v>490</v>
      </c>
      <c r="C248" s="8" t="s">
        <v>258</v>
      </c>
      <c r="D248" s="9">
        <v>30</v>
      </c>
      <c r="E248" s="10">
        <v>305</v>
      </c>
      <c r="F248" s="10">
        <f t="shared" si="6"/>
        <v>289.75</v>
      </c>
    </row>
    <row r="249" spans="1:6" ht="15.75" x14ac:dyDescent="0.25">
      <c r="A249" s="7">
        <v>300260</v>
      </c>
      <c r="B249" s="7" t="s">
        <v>43</v>
      </c>
      <c r="C249" s="8" t="s">
        <v>250</v>
      </c>
      <c r="D249" s="9">
        <v>53</v>
      </c>
      <c r="E249" s="10">
        <v>584</v>
      </c>
      <c r="F249" s="10">
        <f t="shared" si="6"/>
        <v>554.79999999999995</v>
      </c>
    </row>
    <row r="250" spans="1:6" ht="15.75" x14ac:dyDescent="0.25">
      <c r="A250" s="19" t="s">
        <v>160</v>
      </c>
      <c r="B250" s="19" t="s">
        <v>43</v>
      </c>
      <c r="C250" s="20" t="s">
        <v>251</v>
      </c>
      <c r="D250" s="21">
        <v>53</v>
      </c>
      <c r="E250" s="22">
        <v>584</v>
      </c>
      <c r="F250" s="10">
        <f t="shared" si="6"/>
        <v>554.79999999999995</v>
      </c>
    </row>
    <row r="251" spans="1:6" ht="15.75" x14ac:dyDescent="0.25">
      <c r="A251" s="7">
        <v>201030</v>
      </c>
      <c r="B251" s="7" t="s">
        <v>23</v>
      </c>
      <c r="C251" s="8" t="s">
        <v>250</v>
      </c>
      <c r="D251" s="9">
        <v>1</v>
      </c>
      <c r="E251" s="10">
        <v>7</v>
      </c>
      <c r="F251" s="10">
        <f t="shared" si="6"/>
        <v>6.65</v>
      </c>
    </row>
    <row r="252" spans="1:6" ht="15.75" x14ac:dyDescent="0.25">
      <c r="A252" s="19" t="s">
        <v>104</v>
      </c>
      <c r="B252" s="19" t="s">
        <v>23</v>
      </c>
      <c r="C252" s="20" t="s">
        <v>251</v>
      </c>
      <c r="D252" s="21">
        <v>1</v>
      </c>
      <c r="E252" s="22">
        <v>7</v>
      </c>
      <c r="F252" s="10">
        <f t="shared" si="6"/>
        <v>6.65</v>
      </c>
    </row>
    <row r="253" spans="1:6" ht="15.75" x14ac:dyDescent="0.25">
      <c r="A253" s="7">
        <v>300600</v>
      </c>
      <c r="B253" s="7" t="s">
        <v>48</v>
      </c>
      <c r="C253" s="8" t="s">
        <v>273</v>
      </c>
      <c r="D253" s="9">
        <v>600</v>
      </c>
      <c r="E253" s="10">
        <v>6177</v>
      </c>
      <c r="F253" s="10">
        <f t="shared" si="6"/>
        <v>5868.15</v>
      </c>
    </row>
    <row r="254" spans="1:6" ht="15.75" x14ac:dyDescent="0.25">
      <c r="A254" s="7" t="s">
        <v>163</v>
      </c>
      <c r="B254" s="7" t="s">
        <v>164</v>
      </c>
      <c r="C254" s="8" t="s">
        <v>274</v>
      </c>
      <c r="D254" s="9">
        <v>600</v>
      </c>
      <c r="E254" s="10">
        <v>6177</v>
      </c>
      <c r="F254" s="10">
        <f t="shared" si="6"/>
        <v>5868.15</v>
      </c>
    </row>
    <row r="255" spans="1:6" ht="15.75" x14ac:dyDescent="0.25">
      <c r="A255" s="7">
        <v>301260</v>
      </c>
      <c r="B255" s="7" t="s">
        <v>55</v>
      </c>
      <c r="C255" s="8" t="s">
        <v>250</v>
      </c>
      <c r="D255" s="9">
        <v>75</v>
      </c>
      <c r="E255" s="10">
        <v>686</v>
      </c>
      <c r="F255" s="10">
        <f t="shared" si="6"/>
        <v>651.70000000000005</v>
      </c>
    </row>
    <row r="256" spans="1:6" ht="15.75" x14ac:dyDescent="0.25">
      <c r="A256" s="19" t="s">
        <v>175</v>
      </c>
      <c r="B256" s="19" t="s">
        <v>478</v>
      </c>
      <c r="C256" s="20" t="s">
        <v>251</v>
      </c>
      <c r="D256" s="21">
        <v>75</v>
      </c>
      <c r="E256" s="22">
        <v>686</v>
      </c>
      <c r="F256" s="10">
        <f t="shared" si="6"/>
        <v>651.70000000000005</v>
      </c>
    </row>
    <row r="257" spans="1:6" ht="15.75" x14ac:dyDescent="0.25">
      <c r="A257" s="7">
        <v>302060</v>
      </c>
      <c r="B257" s="7" t="s">
        <v>56</v>
      </c>
      <c r="C257" s="8" t="s">
        <v>250</v>
      </c>
      <c r="D257" s="9">
        <v>130</v>
      </c>
      <c r="E257" s="10">
        <v>817</v>
      </c>
      <c r="F257" s="10">
        <f t="shared" si="6"/>
        <v>776.15</v>
      </c>
    </row>
    <row r="258" spans="1:6" ht="15.75" x14ac:dyDescent="0.25">
      <c r="A258" s="19" t="s">
        <v>176</v>
      </c>
      <c r="B258" s="19" t="s">
        <v>56</v>
      </c>
      <c r="C258" s="20" t="s">
        <v>251</v>
      </c>
      <c r="D258" s="21">
        <v>130</v>
      </c>
      <c r="E258" s="22">
        <v>817</v>
      </c>
      <c r="F258" s="10">
        <f t="shared" si="6"/>
        <v>776.15</v>
      </c>
    </row>
    <row r="259" spans="1:6" ht="15.75" x14ac:dyDescent="0.25">
      <c r="A259" s="15">
        <v>302020</v>
      </c>
      <c r="B259" s="15" t="s">
        <v>470</v>
      </c>
      <c r="C259" s="16" t="s">
        <v>250</v>
      </c>
      <c r="D259" s="17">
        <v>34</v>
      </c>
      <c r="E259" s="18">
        <v>355</v>
      </c>
      <c r="F259" s="10">
        <f t="shared" si="6"/>
        <v>337.25</v>
      </c>
    </row>
    <row r="260" spans="1:6" ht="15.75" x14ac:dyDescent="0.25">
      <c r="A260" s="19" t="s">
        <v>474</v>
      </c>
      <c r="B260" s="19" t="s">
        <v>470</v>
      </c>
      <c r="C260" s="20" t="s">
        <v>251</v>
      </c>
      <c r="D260" s="21">
        <v>34</v>
      </c>
      <c r="E260" s="22">
        <v>355</v>
      </c>
      <c r="F260" s="10">
        <f t="shared" si="6"/>
        <v>337.25</v>
      </c>
    </row>
    <row r="261" spans="1:6" ht="15.75" x14ac:dyDescent="0.25">
      <c r="A261" s="15">
        <v>302030</v>
      </c>
      <c r="B261" s="15" t="s">
        <v>471</v>
      </c>
      <c r="C261" s="16" t="s">
        <v>250</v>
      </c>
      <c r="D261" s="17">
        <v>68</v>
      </c>
      <c r="E261" s="18">
        <v>525</v>
      </c>
      <c r="F261" s="10">
        <f t="shared" si="6"/>
        <v>498.75</v>
      </c>
    </row>
    <row r="262" spans="1:6" ht="15.75" x14ac:dyDescent="0.25">
      <c r="A262" s="19" t="s">
        <v>475</v>
      </c>
      <c r="B262" s="19" t="s">
        <v>471</v>
      </c>
      <c r="C262" s="20" t="s">
        <v>251</v>
      </c>
      <c r="D262" s="21">
        <v>68</v>
      </c>
      <c r="E262" s="22">
        <v>525</v>
      </c>
      <c r="F262" s="10">
        <f t="shared" si="6"/>
        <v>498.75</v>
      </c>
    </row>
    <row r="263" spans="1:6" ht="15.75" x14ac:dyDescent="0.25">
      <c r="A263" s="15">
        <v>302032</v>
      </c>
      <c r="B263" s="15" t="s">
        <v>472</v>
      </c>
      <c r="C263" s="16" t="s">
        <v>250</v>
      </c>
      <c r="D263" s="17">
        <v>5</v>
      </c>
      <c r="E263" s="18">
        <v>112</v>
      </c>
      <c r="F263" s="10">
        <f t="shared" si="6"/>
        <v>106.4</v>
      </c>
    </row>
    <row r="264" spans="1:6" ht="15.75" x14ac:dyDescent="0.25">
      <c r="A264" s="19" t="s">
        <v>476</v>
      </c>
      <c r="B264" s="19" t="s">
        <v>472</v>
      </c>
      <c r="C264" s="20" t="s">
        <v>251</v>
      </c>
      <c r="D264" s="21">
        <v>5</v>
      </c>
      <c r="E264" s="22">
        <v>112</v>
      </c>
      <c r="F264" s="10">
        <f t="shared" si="6"/>
        <v>106.4</v>
      </c>
    </row>
    <row r="265" spans="1:6" ht="15.75" x14ac:dyDescent="0.25">
      <c r="A265" s="15">
        <v>302040</v>
      </c>
      <c r="B265" s="15" t="s">
        <v>473</v>
      </c>
      <c r="C265" s="16" t="s">
        <v>250</v>
      </c>
      <c r="D265" s="17">
        <v>68</v>
      </c>
      <c r="E265" s="18">
        <v>637</v>
      </c>
      <c r="F265" s="10">
        <f t="shared" si="6"/>
        <v>605.15</v>
      </c>
    </row>
    <row r="266" spans="1:6" ht="15.75" x14ac:dyDescent="0.25">
      <c r="A266" s="19" t="s">
        <v>477</v>
      </c>
      <c r="B266" s="19" t="s">
        <v>473</v>
      </c>
      <c r="C266" s="20" t="s">
        <v>251</v>
      </c>
      <c r="D266" s="21">
        <v>68</v>
      </c>
      <c r="E266" s="22">
        <v>637</v>
      </c>
      <c r="F266" s="10">
        <f t="shared" si="6"/>
        <v>605.15</v>
      </c>
    </row>
    <row r="267" spans="1:6" ht="15.75" x14ac:dyDescent="0.25">
      <c r="A267" s="7">
        <v>9000028</v>
      </c>
      <c r="B267" s="7" t="s">
        <v>68</v>
      </c>
      <c r="C267" s="8" t="s">
        <v>336</v>
      </c>
      <c r="D267" s="9">
        <v>1</v>
      </c>
      <c r="E267" s="10">
        <v>4</v>
      </c>
      <c r="F267" s="10">
        <f t="shared" si="6"/>
        <v>3.8</v>
      </c>
    </row>
    <row r="268" spans="1:6" ht="15.75" x14ac:dyDescent="0.25">
      <c r="A268" s="7">
        <v>9000082</v>
      </c>
      <c r="B268" s="7" t="s">
        <v>429</v>
      </c>
      <c r="C268" s="8" t="s">
        <v>253</v>
      </c>
      <c r="D268" s="9">
        <v>1</v>
      </c>
      <c r="E268" s="10">
        <v>4</v>
      </c>
      <c r="F268" s="10">
        <f t="shared" si="6"/>
        <v>3.8</v>
      </c>
    </row>
    <row r="269" spans="1:6" ht="15.75" x14ac:dyDescent="0.25">
      <c r="A269" s="7">
        <v>900050</v>
      </c>
      <c r="B269" s="7" t="s">
        <v>66</v>
      </c>
      <c r="C269" s="8" t="s">
        <v>253</v>
      </c>
      <c r="D269" s="9">
        <v>85</v>
      </c>
      <c r="E269" s="10">
        <v>675</v>
      </c>
      <c r="F269" s="10">
        <f t="shared" si="6"/>
        <v>641.25</v>
      </c>
    </row>
    <row r="270" spans="1:6" ht="15.75" x14ac:dyDescent="0.25">
      <c r="A270" s="23"/>
      <c r="B270" s="24" t="s">
        <v>427</v>
      </c>
      <c r="C270" s="25"/>
      <c r="D270" s="26"/>
      <c r="E270" s="27"/>
      <c r="F270" s="27"/>
    </row>
    <row r="271" spans="1:6" ht="15.75" x14ac:dyDescent="0.25">
      <c r="A271" s="7">
        <v>138250</v>
      </c>
      <c r="B271" s="7" t="s">
        <v>17</v>
      </c>
      <c r="C271" s="8" t="s">
        <v>250</v>
      </c>
      <c r="D271" s="9">
        <v>13</v>
      </c>
      <c r="E271" s="10">
        <v>183</v>
      </c>
      <c r="F271" s="10">
        <f t="shared" ref="F271:F333" si="7">E271-(E271*5%)</f>
        <v>173.85</v>
      </c>
    </row>
    <row r="272" spans="1:6" ht="15.75" x14ac:dyDescent="0.25">
      <c r="A272" s="19" t="s">
        <v>98</v>
      </c>
      <c r="B272" s="19" t="s">
        <v>17</v>
      </c>
      <c r="C272" s="20" t="s">
        <v>251</v>
      </c>
      <c r="D272" s="21">
        <v>13</v>
      </c>
      <c r="E272" s="22">
        <v>183</v>
      </c>
      <c r="F272" s="10">
        <f t="shared" si="7"/>
        <v>173.85</v>
      </c>
    </row>
    <row r="273" spans="1:6" ht="15.75" x14ac:dyDescent="0.25">
      <c r="A273" s="7">
        <v>138350</v>
      </c>
      <c r="B273" s="7" t="s">
        <v>18</v>
      </c>
      <c r="C273" s="8" t="s">
        <v>250</v>
      </c>
      <c r="D273" s="9">
        <v>13</v>
      </c>
      <c r="E273" s="10">
        <v>183</v>
      </c>
      <c r="F273" s="10">
        <f t="shared" si="7"/>
        <v>173.85</v>
      </c>
    </row>
    <row r="274" spans="1:6" ht="15.75" x14ac:dyDescent="0.25">
      <c r="A274" s="19" t="s">
        <v>99</v>
      </c>
      <c r="B274" s="19" t="s">
        <v>18</v>
      </c>
      <c r="C274" s="20" t="s">
        <v>251</v>
      </c>
      <c r="D274" s="21">
        <v>13</v>
      </c>
      <c r="E274" s="22">
        <v>183</v>
      </c>
      <c r="F274" s="10">
        <f t="shared" si="7"/>
        <v>173.85</v>
      </c>
    </row>
    <row r="275" spans="1:6" ht="15.75" x14ac:dyDescent="0.25">
      <c r="A275" s="7">
        <v>315100</v>
      </c>
      <c r="B275" s="7" t="s">
        <v>331</v>
      </c>
      <c r="C275" s="8" t="s">
        <v>253</v>
      </c>
      <c r="D275" s="9">
        <v>7</v>
      </c>
      <c r="E275" s="10">
        <v>69</v>
      </c>
      <c r="F275" s="10">
        <f t="shared" si="7"/>
        <v>65.55</v>
      </c>
    </row>
    <row r="276" spans="1:6" ht="15.75" x14ac:dyDescent="0.25">
      <c r="A276" s="7">
        <v>22007</v>
      </c>
      <c r="B276" s="7" t="s">
        <v>449</v>
      </c>
      <c r="C276" s="8" t="s">
        <v>253</v>
      </c>
      <c r="D276" s="9">
        <v>1</v>
      </c>
      <c r="E276" s="10">
        <v>8</v>
      </c>
      <c r="F276" s="10">
        <f t="shared" si="7"/>
        <v>7.6</v>
      </c>
    </row>
    <row r="277" spans="1:6" ht="15.75" x14ac:dyDescent="0.25">
      <c r="A277" s="7">
        <v>211004</v>
      </c>
      <c r="B277" s="7" t="s">
        <v>426</v>
      </c>
      <c r="C277" s="8" t="s">
        <v>253</v>
      </c>
      <c r="D277" s="9">
        <v>1</v>
      </c>
      <c r="E277" s="10">
        <v>10</v>
      </c>
      <c r="F277" s="10">
        <f t="shared" si="7"/>
        <v>9.5</v>
      </c>
    </row>
    <row r="278" spans="1:6" ht="15.75" x14ac:dyDescent="0.25">
      <c r="A278" s="7">
        <v>115700</v>
      </c>
      <c r="B278" s="7" t="s">
        <v>356</v>
      </c>
      <c r="C278" s="8" t="s">
        <v>256</v>
      </c>
      <c r="D278" s="9">
        <v>41</v>
      </c>
      <c r="E278" s="10">
        <v>564</v>
      </c>
      <c r="F278" s="10">
        <f t="shared" si="7"/>
        <v>535.79999999999995</v>
      </c>
    </row>
    <row r="279" spans="1:6" ht="15.75" x14ac:dyDescent="0.25">
      <c r="A279" s="7" t="s">
        <v>91</v>
      </c>
      <c r="B279" s="7" t="s">
        <v>92</v>
      </c>
      <c r="C279" s="8" t="s">
        <v>272</v>
      </c>
      <c r="D279" s="9">
        <v>25</v>
      </c>
      <c r="E279" s="10">
        <v>375</v>
      </c>
      <c r="F279" s="10">
        <f t="shared" si="7"/>
        <v>356.25</v>
      </c>
    </row>
    <row r="280" spans="1:6" ht="15.75" x14ac:dyDescent="0.25">
      <c r="A280" s="7" t="s">
        <v>448</v>
      </c>
      <c r="B280" s="7" t="s">
        <v>447</v>
      </c>
      <c r="C280" s="8" t="s">
        <v>272</v>
      </c>
      <c r="D280" s="9">
        <v>20</v>
      </c>
      <c r="E280" s="10">
        <v>593</v>
      </c>
      <c r="F280" s="10">
        <f t="shared" si="7"/>
        <v>563.35</v>
      </c>
    </row>
    <row r="281" spans="1:6" ht="15.75" x14ac:dyDescent="0.25">
      <c r="A281" s="7" t="s">
        <v>93</v>
      </c>
      <c r="B281" s="7" t="s">
        <v>382</v>
      </c>
      <c r="C281" s="8" t="s">
        <v>272</v>
      </c>
      <c r="D281" s="9">
        <v>28</v>
      </c>
      <c r="E281" s="10">
        <v>751</v>
      </c>
      <c r="F281" s="10">
        <f t="shared" si="7"/>
        <v>713.45</v>
      </c>
    </row>
    <row r="282" spans="1:6" ht="15.75" x14ac:dyDescent="0.25">
      <c r="A282" s="7">
        <v>115800</v>
      </c>
      <c r="B282" s="7" t="s">
        <v>450</v>
      </c>
      <c r="C282" s="8" t="s">
        <v>256</v>
      </c>
      <c r="D282" s="9">
        <v>55</v>
      </c>
      <c r="E282" s="10">
        <v>521</v>
      </c>
      <c r="F282" s="10">
        <f t="shared" si="7"/>
        <v>494.95</v>
      </c>
    </row>
    <row r="283" spans="1:6" ht="15.75" x14ac:dyDescent="0.25">
      <c r="A283" s="7">
        <v>415440</v>
      </c>
      <c r="B283" s="7" t="s">
        <v>460</v>
      </c>
      <c r="C283" s="8" t="s">
        <v>256</v>
      </c>
      <c r="D283" s="9">
        <v>32</v>
      </c>
      <c r="E283" s="10">
        <v>357</v>
      </c>
      <c r="F283" s="10">
        <f t="shared" si="7"/>
        <v>339.15</v>
      </c>
    </row>
    <row r="284" spans="1:6" ht="15.75" x14ac:dyDescent="0.25">
      <c r="A284" s="7">
        <v>415460</v>
      </c>
      <c r="B284" s="7" t="s">
        <v>461</v>
      </c>
      <c r="C284" s="8" t="s">
        <v>256</v>
      </c>
      <c r="D284" s="9">
        <v>41</v>
      </c>
      <c r="E284" s="10">
        <v>407</v>
      </c>
      <c r="F284" s="10">
        <f t="shared" si="7"/>
        <v>386.65</v>
      </c>
    </row>
    <row r="285" spans="1:6" ht="15.75" x14ac:dyDescent="0.25">
      <c r="A285" s="7" t="s">
        <v>454</v>
      </c>
      <c r="B285" s="7" t="s">
        <v>457</v>
      </c>
      <c r="C285" s="8" t="s">
        <v>335</v>
      </c>
      <c r="D285" s="9">
        <v>26</v>
      </c>
      <c r="E285" s="10">
        <v>402</v>
      </c>
      <c r="F285" s="10">
        <f t="shared" si="7"/>
        <v>381.9</v>
      </c>
    </row>
    <row r="286" spans="1:6" ht="15.75" x14ac:dyDescent="0.25">
      <c r="A286" s="7" t="s">
        <v>455</v>
      </c>
      <c r="B286" s="7" t="s">
        <v>458</v>
      </c>
      <c r="C286" s="8" t="s">
        <v>335</v>
      </c>
      <c r="D286" s="9">
        <v>46</v>
      </c>
      <c r="E286" s="10">
        <v>530</v>
      </c>
      <c r="F286" s="10">
        <f t="shared" si="7"/>
        <v>503.5</v>
      </c>
    </row>
    <row r="287" spans="1:6" ht="15.75" x14ac:dyDescent="0.25">
      <c r="A287" s="7" t="s">
        <v>456</v>
      </c>
      <c r="B287" s="7" t="s">
        <v>459</v>
      </c>
      <c r="C287" s="8" t="s">
        <v>335</v>
      </c>
      <c r="D287" s="9">
        <v>47</v>
      </c>
      <c r="E287" s="10">
        <v>639</v>
      </c>
      <c r="F287" s="10">
        <f t="shared" si="7"/>
        <v>607.04999999999995</v>
      </c>
    </row>
    <row r="288" spans="1:6" ht="15.75" x14ac:dyDescent="0.25">
      <c r="A288" s="23"/>
      <c r="B288" s="24" t="s">
        <v>443</v>
      </c>
      <c r="C288" s="25"/>
      <c r="D288" s="26"/>
      <c r="E288" s="27"/>
      <c r="F288" s="27"/>
    </row>
    <row r="289" spans="1:6" ht="15.75" x14ac:dyDescent="0.25">
      <c r="A289" s="7">
        <v>404010</v>
      </c>
      <c r="B289" s="7" t="s">
        <v>62</v>
      </c>
      <c r="C289" s="8" t="s">
        <v>250</v>
      </c>
      <c r="D289" s="9">
        <v>165</v>
      </c>
      <c r="E289" s="10">
        <v>1192</v>
      </c>
      <c r="F289" s="10">
        <f t="shared" si="7"/>
        <v>1132.4000000000001</v>
      </c>
    </row>
    <row r="290" spans="1:6" ht="15.75" x14ac:dyDescent="0.25">
      <c r="A290" s="19" t="s">
        <v>177</v>
      </c>
      <c r="B290" s="19" t="s">
        <v>62</v>
      </c>
      <c r="C290" s="20" t="s">
        <v>251</v>
      </c>
      <c r="D290" s="21">
        <v>165</v>
      </c>
      <c r="E290" s="22">
        <v>1192</v>
      </c>
      <c r="F290" s="10">
        <f t="shared" si="7"/>
        <v>1132.4000000000001</v>
      </c>
    </row>
    <row r="291" spans="1:6" ht="15.75" x14ac:dyDescent="0.25">
      <c r="A291" s="7">
        <v>400440</v>
      </c>
      <c r="B291" s="7" t="s">
        <v>57</v>
      </c>
      <c r="C291" s="8" t="s">
        <v>256</v>
      </c>
      <c r="D291" s="9">
        <v>35</v>
      </c>
      <c r="E291" s="10">
        <v>458</v>
      </c>
      <c r="F291" s="10">
        <f t="shared" si="7"/>
        <v>435.1</v>
      </c>
    </row>
    <row r="292" spans="1:6" ht="15.75" x14ac:dyDescent="0.25">
      <c r="A292" s="7">
        <v>400460</v>
      </c>
      <c r="B292" s="7" t="s">
        <v>59</v>
      </c>
      <c r="C292" s="8" t="s">
        <v>256</v>
      </c>
      <c r="D292" s="9">
        <v>45</v>
      </c>
      <c r="E292" s="10">
        <v>523</v>
      </c>
      <c r="F292" s="10">
        <f t="shared" si="7"/>
        <v>496.85</v>
      </c>
    </row>
    <row r="293" spans="1:6" ht="15.75" x14ac:dyDescent="0.25">
      <c r="A293" s="7">
        <v>400480</v>
      </c>
      <c r="B293" s="7" t="s">
        <v>60</v>
      </c>
      <c r="C293" s="8" t="s">
        <v>256</v>
      </c>
      <c r="D293" s="9">
        <v>55</v>
      </c>
      <c r="E293" s="10">
        <v>561</v>
      </c>
      <c r="F293" s="10">
        <f t="shared" si="7"/>
        <v>532.95000000000005</v>
      </c>
    </row>
    <row r="294" spans="1:6" ht="15.75" x14ac:dyDescent="0.25">
      <c r="A294" s="7">
        <v>400450</v>
      </c>
      <c r="B294" s="7" t="s">
        <v>58</v>
      </c>
      <c r="C294" s="8" t="s">
        <v>256</v>
      </c>
      <c r="D294" s="9">
        <v>25</v>
      </c>
      <c r="E294" s="10">
        <v>330</v>
      </c>
      <c r="F294" s="10">
        <f t="shared" si="7"/>
        <v>313.5</v>
      </c>
    </row>
    <row r="295" spans="1:6" ht="15.75" x14ac:dyDescent="0.25">
      <c r="A295" s="7">
        <v>400910</v>
      </c>
      <c r="B295" s="7" t="s">
        <v>61</v>
      </c>
      <c r="C295" s="8" t="s">
        <v>335</v>
      </c>
      <c r="D295" s="9">
        <v>15</v>
      </c>
      <c r="E295" s="10">
        <v>1013</v>
      </c>
      <c r="F295" s="10">
        <f t="shared" si="7"/>
        <v>962.35</v>
      </c>
    </row>
    <row r="296" spans="1:6" ht="15.75" x14ac:dyDescent="0.25">
      <c r="A296" s="7">
        <v>300450</v>
      </c>
      <c r="B296" s="7" t="s">
        <v>46</v>
      </c>
      <c r="C296" s="8" t="s">
        <v>391</v>
      </c>
      <c r="D296" s="9">
        <v>3</v>
      </c>
      <c r="E296" s="10">
        <v>260</v>
      </c>
      <c r="F296" s="10">
        <f t="shared" si="7"/>
        <v>247</v>
      </c>
    </row>
    <row r="297" spans="1:6" ht="15.75" x14ac:dyDescent="0.25">
      <c r="A297" s="7">
        <v>105040</v>
      </c>
      <c r="B297" s="7" t="s">
        <v>444</v>
      </c>
      <c r="C297" s="8" t="s">
        <v>445</v>
      </c>
      <c r="D297" s="9">
        <v>8</v>
      </c>
      <c r="E297" s="10">
        <v>60</v>
      </c>
      <c r="F297" s="10">
        <f t="shared" si="7"/>
        <v>57</v>
      </c>
    </row>
    <row r="298" spans="1:6" ht="15.75" x14ac:dyDescent="0.25">
      <c r="A298" s="7">
        <v>200200</v>
      </c>
      <c r="B298" s="7" t="s">
        <v>19</v>
      </c>
      <c r="C298" s="8" t="s">
        <v>250</v>
      </c>
      <c r="D298" s="9">
        <v>170</v>
      </c>
      <c r="E298" s="10">
        <v>770</v>
      </c>
      <c r="F298" s="10">
        <f t="shared" si="7"/>
        <v>731.5</v>
      </c>
    </row>
    <row r="299" spans="1:6" ht="15.75" x14ac:dyDescent="0.25">
      <c r="A299" s="19" t="s">
        <v>101</v>
      </c>
      <c r="B299" s="19" t="s">
        <v>19</v>
      </c>
      <c r="C299" s="20" t="s">
        <v>251</v>
      </c>
      <c r="D299" s="21">
        <v>170</v>
      </c>
      <c r="E299" s="22">
        <v>770</v>
      </c>
      <c r="F299" s="10">
        <f t="shared" si="7"/>
        <v>731.5</v>
      </c>
    </row>
    <row r="300" spans="1:6" ht="15.75" x14ac:dyDescent="0.25">
      <c r="A300" s="7">
        <v>200205</v>
      </c>
      <c r="B300" s="7" t="s">
        <v>20</v>
      </c>
      <c r="C300" s="8" t="s">
        <v>250</v>
      </c>
      <c r="D300" s="9">
        <v>170</v>
      </c>
      <c r="E300" s="10">
        <v>871</v>
      </c>
      <c r="F300" s="10">
        <f t="shared" si="7"/>
        <v>827.45</v>
      </c>
    </row>
    <row r="301" spans="1:6" ht="15.75" x14ac:dyDescent="0.25">
      <c r="A301" s="19" t="s">
        <v>102</v>
      </c>
      <c r="B301" s="19" t="s">
        <v>20</v>
      </c>
      <c r="C301" s="20" t="s">
        <v>251</v>
      </c>
      <c r="D301" s="21">
        <v>170</v>
      </c>
      <c r="E301" s="22">
        <v>871</v>
      </c>
      <c r="F301" s="10">
        <f t="shared" si="7"/>
        <v>827.45</v>
      </c>
    </row>
    <row r="302" spans="1:6" ht="15.75" x14ac:dyDescent="0.25">
      <c r="A302" s="23"/>
      <c r="B302" s="24" t="s">
        <v>442</v>
      </c>
      <c r="C302" s="25"/>
      <c r="D302" s="26"/>
      <c r="E302" s="27"/>
      <c r="F302" s="27"/>
    </row>
    <row r="303" spans="1:6" ht="15.75" x14ac:dyDescent="0.25">
      <c r="A303" s="7" t="s">
        <v>192</v>
      </c>
      <c r="B303" s="7" t="s">
        <v>193</v>
      </c>
      <c r="C303" s="8" t="s">
        <v>335</v>
      </c>
      <c r="D303" s="9">
        <v>26</v>
      </c>
      <c r="E303" s="10">
        <v>448</v>
      </c>
      <c r="F303" s="10">
        <f t="shared" si="7"/>
        <v>425.6</v>
      </c>
    </row>
    <row r="304" spans="1:6" ht="15.75" x14ac:dyDescent="0.25">
      <c r="A304" s="7" t="s">
        <v>431</v>
      </c>
      <c r="B304" s="7" t="s">
        <v>432</v>
      </c>
      <c r="C304" s="8" t="s">
        <v>335</v>
      </c>
      <c r="D304" s="9">
        <v>45</v>
      </c>
      <c r="E304" s="10">
        <v>533</v>
      </c>
      <c r="F304" s="10">
        <f t="shared" si="7"/>
        <v>506.35</v>
      </c>
    </row>
    <row r="305" spans="1:6" ht="15.75" x14ac:dyDescent="0.25">
      <c r="A305" s="7" t="s">
        <v>195</v>
      </c>
      <c r="B305" s="7" t="s">
        <v>196</v>
      </c>
      <c r="C305" s="8" t="s">
        <v>335</v>
      </c>
      <c r="D305" s="9">
        <v>47</v>
      </c>
      <c r="E305" s="10">
        <v>724</v>
      </c>
      <c r="F305" s="10">
        <f t="shared" si="7"/>
        <v>687.8</v>
      </c>
    </row>
    <row r="306" spans="1:6" ht="15.75" x14ac:dyDescent="0.25">
      <c r="A306" s="7" t="s">
        <v>194</v>
      </c>
      <c r="B306" s="7" t="s">
        <v>485</v>
      </c>
      <c r="C306" s="8" t="s">
        <v>335</v>
      </c>
      <c r="D306" s="9">
        <v>31</v>
      </c>
      <c r="E306" s="10">
        <v>378</v>
      </c>
      <c r="F306" s="10">
        <f t="shared" si="7"/>
        <v>359.1</v>
      </c>
    </row>
    <row r="307" spans="1:6" ht="15.75" x14ac:dyDescent="0.25">
      <c r="A307" s="7" t="s">
        <v>191</v>
      </c>
      <c r="B307" s="7" t="s">
        <v>437</v>
      </c>
      <c r="C307" s="8" t="s">
        <v>335</v>
      </c>
      <c r="D307" s="9">
        <v>34</v>
      </c>
      <c r="E307" s="10">
        <v>1020</v>
      </c>
      <c r="F307" s="10">
        <f t="shared" si="7"/>
        <v>969</v>
      </c>
    </row>
    <row r="308" spans="1:6" ht="15.75" x14ac:dyDescent="0.25">
      <c r="A308" s="7" t="s">
        <v>435</v>
      </c>
      <c r="B308" s="7" t="s">
        <v>438</v>
      </c>
      <c r="C308" s="8" t="s">
        <v>335</v>
      </c>
      <c r="D308" s="9">
        <v>48</v>
      </c>
      <c r="E308" s="10">
        <v>1300</v>
      </c>
      <c r="F308" s="10">
        <f t="shared" si="7"/>
        <v>1235</v>
      </c>
    </row>
    <row r="309" spans="1:6" ht="15.75" x14ac:dyDescent="0.25">
      <c r="A309" s="7" t="s">
        <v>436</v>
      </c>
      <c r="B309" s="7" t="s">
        <v>439</v>
      </c>
      <c r="C309" s="8" t="s">
        <v>335</v>
      </c>
      <c r="D309" s="9">
        <v>65</v>
      </c>
      <c r="E309" s="10">
        <v>1499</v>
      </c>
      <c r="F309" s="10">
        <f t="shared" si="7"/>
        <v>1424.05</v>
      </c>
    </row>
    <row r="310" spans="1:6" ht="15.75" x14ac:dyDescent="0.25">
      <c r="A310" s="7" t="s">
        <v>202</v>
      </c>
      <c r="B310" s="7" t="s">
        <v>433</v>
      </c>
      <c r="C310" s="8" t="s">
        <v>256</v>
      </c>
      <c r="D310" s="9">
        <v>3</v>
      </c>
      <c r="E310" s="10">
        <v>47</v>
      </c>
      <c r="F310" s="10">
        <f t="shared" si="7"/>
        <v>44.65</v>
      </c>
    </row>
    <row r="311" spans="1:6" ht="15.75" x14ac:dyDescent="0.25">
      <c r="A311" s="7" t="s">
        <v>203</v>
      </c>
      <c r="B311" s="7" t="s">
        <v>204</v>
      </c>
      <c r="C311" s="8" t="s">
        <v>272</v>
      </c>
      <c r="D311" s="9">
        <v>4</v>
      </c>
      <c r="E311" s="10">
        <v>77</v>
      </c>
      <c r="F311" s="10">
        <f t="shared" si="7"/>
        <v>73.150000000000006</v>
      </c>
    </row>
    <row r="312" spans="1:6" ht="15.75" x14ac:dyDescent="0.25">
      <c r="A312" s="7">
        <v>100240</v>
      </c>
      <c r="B312" s="7" t="s">
        <v>481</v>
      </c>
      <c r="C312" s="8" t="s">
        <v>256</v>
      </c>
      <c r="D312" s="9">
        <v>32</v>
      </c>
      <c r="E312" s="10">
        <v>354</v>
      </c>
      <c r="F312" s="10">
        <f t="shared" si="7"/>
        <v>336.3</v>
      </c>
    </row>
    <row r="313" spans="1:6" ht="15.75" x14ac:dyDescent="0.25">
      <c r="A313" s="7">
        <v>100340</v>
      </c>
      <c r="B313" s="7" t="s">
        <v>480</v>
      </c>
      <c r="C313" s="8" t="s">
        <v>256</v>
      </c>
      <c r="D313" s="9">
        <v>38</v>
      </c>
      <c r="E313" s="10">
        <v>447</v>
      </c>
      <c r="F313" s="10">
        <f t="shared" si="7"/>
        <v>424.65</v>
      </c>
    </row>
    <row r="314" spans="1:6" ht="15.75" x14ac:dyDescent="0.25">
      <c r="A314" s="7">
        <v>100600</v>
      </c>
      <c r="B314" s="7" t="s">
        <v>479</v>
      </c>
      <c r="C314" s="8" t="s">
        <v>256</v>
      </c>
      <c r="D314" s="9">
        <v>58</v>
      </c>
      <c r="E314" s="10">
        <v>659</v>
      </c>
      <c r="F314" s="10">
        <f t="shared" si="7"/>
        <v>626.04999999999995</v>
      </c>
    </row>
    <row r="315" spans="1:6" ht="15.75" x14ac:dyDescent="0.25">
      <c r="A315" s="7">
        <v>100680</v>
      </c>
      <c r="B315" s="7" t="s">
        <v>484</v>
      </c>
      <c r="C315" s="8" t="s">
        <v>256</v>
      </c>
      <c r="D315" s="9">
        <v>65</v>
      </c>
      <c r="E315" s="10">
        <v>676</v>
      </c>
      <c r="F315" s="10">
        <f t="shared" si="7"/>
        <v>642.20000000000005</v>
      </c>
    </row>
    <row r="316" spans="1:6" ht="15.75" x14ac:dyDescent="0.25">
      <c r="A316" s="7">
        <v>140340</v>
      </c>
      <c r="B316" s="7" t="s">
        <v>482</v>
      </c>
      <c r="C316" s="8" t="s">
        <v>256</v>
      </c>
      <c r="D316" s="9">
        <v>32</v>
      </c>
      <c r="E316" s="10">
        <v>510</v>
      </c>
      <c r="F316" s="10">
        <f t="shared" si="7"/>
        <v>484.5</v>
      </c>
    </row>
    <row r="317" spans="1:6" ht="15.75" x14ac:dyDescent="0.25">
      <c r="A317" s="7">
        <v>140600</v>
      </c>
      <c r="B317" s="7" t="s">
        <v>483</v>
      </c>
      <c r="C317" s="8" t="s">
        <v>256</v>
      </c>
      <c r="D317" s="9">
        <v>42</v>
      </c>
      <c r="E317" s="10">
        <v>745</v>
      </c>
      <c r="F317" s="10">
        <f t="shared" si="7"/>
        <v>707.75</v>
      </c>
    </row>
    <row r="318" spans="1:6" ht="15.75" x14ac:dyDescent="0.25">
      <c r="A318" s="7">
        <v>150340</v>
      </c>
      <c r="B318" s="7" t="s">
        <v>486</v>
      </c>
      <c r="C318" s="8" t="s">
        <v>256</v>
      </c>
      <c r="D318" s="9">
        <v>14</v>
      </c>
      <c r="E318" s="10">
        <v>250</v>
      </c>
      <c r="F318" s="10">
        <f t="shared" si="7"/>
        <v>237.5</v>
      </c>
    </row>
    <row r="319" spans="1:6" ht="15.75" x14ac:dyDescent="0.25">
      <c r="A319" s="7">
        <v>150600</v>
      </c>
      <c r="B319" s="7" t="s">
        <v>487</v>
      </c>
      <c r="C319" s="8" t="s">
        <v>256</v>
      </c>
      <c r="D319" s="9">
        <v>48</v>
      </c>
      <c r="E319" s="10">
        <v>403</v>
      </c>
      <c r="F319" s="10">
        <f t="shared" si="7"/>
        <v>382.85</v>
      </c>
    </row>
    <row r="320" spans="1:6" ht="15.75" x14ac:dyDescent="0.25">
      <c r="A320" s="7">
        <v>160340</v>
      </c>
      <c r="B320" s="7" t="s">
        <v>488</v>
      </c>
      <c r="C320" s="8" t="s">
        <v>256</v>
      </c>
      <c r="D320" s="9">
        <v>34</v>
      </c>
      <c r="E320" s="10">
        <v>501</v>
      </c>
      <c r="F320" s="10">
        <f t="shared" si="7"/>
        <v>475.95</v>
      </c>
    </row>
    <row r="321" spans="1:6" ht="15.75" x14ac:dyDescent="0.25">
      <c r="A321" s="7">
        <v>300300</v>
      </c>
      <c r="B321" s="7" t="s">
        <v>44</v>
      </c>
      <c r="C321" s="8" t="s">
        <v>391</v>
      </c>
      <c r="D321" s="9">
        <v>4</v>
      </c>
      <c r="E321" s="10">
        <v>254</v>
      </c>
      <c r="F321" s="10">
        <f t="shared" si="7"/>
        <v>241.3</v>
      </c>
    </row>
    <row r="322" spans="1:6" ht="15.75" x14ac:dyDescent="0.25">
      <c r="A322" s="7">
        <v>300400</v>
      </c>
      <c r="B322" s="7" t="s">
        <v>45</v>
      </c>
      <c r="C322" s="8" t="s">
        <v>391</v>
      </c>
      <c r="D322" s="9">
        <v>5</v>
      </c>
      <c r="E322" s="10">
        <v>254</v>
      </c>
      <c r="F322" s="10">
        <f t="shared" si="7"/>
        <v>241.3</v>
      </c>
    </row>
    <row r="323" spans="1:6" ht="15.75" x14ac:dyDescent="0.25">
      <c r="A323" s="7">
        <v>105030</v>
      </c>
      <c r="B323" s="7" t="s">
        <v>468</v>
      </c>
      <c r="C323" s="8" t="s">
        <v>445</v>
      </c>
      <c r="D323" s="9">
        <v>8</v>
      </c>
      <c r="E323" s="10">
        <v>70</v>
      </c>
      <c r="F323" s="10">
        <f t="shared" si="7"/>
        <v>66.5</v>
      </c>
    </row>
    <row r="324" spans="1:6" ht="15.75" x14ac:dyDescent="0.25">
      <c r="A324" s="7">
        <v>105034</v>
      </c>
      <c r="B324" s="7" t="s">
        <v>465</v>
      </c>
      <c r="C324" s="8" t="s">
        <v>256</v>
      </c>
      <c r="D324" s="9">
        <v>22</v>
      </c>
      <c r="E324" s="10">
        <v>95</v>
      </c>
      <c r="F324" s="10">
        <f t="shared" si="7"/>
        <v>90.25</v>
      </c>
    </row>
    <row r="325" spans="1:6" ht="15.75" x14ac:dyDescent="0.25">
      <c r="A325" s="7">
        <v>105035</v>
      </c>
      <c r="B325" s="7" t="s">
        <v>464</v>
      </c>
      <c r="C325" s="8" t="s">
        <v>256</v>
      </c>
      <c r="D325" s="9">
        <v>45</v>
      </c>
      <c r="E325" s="10">
        <v>151</v>
      </c>
      <c r="F325" s="10">
        <f t="shared" si="7"/>
        <v>143.44999999999999</v>
      </c>
    </row>
    <row r="326" spans="1:6" ht="15.75" x14ac:dyDescent="0.25">
      <c r="A326" s="7">
        <v>105041</v>
      </c>
      <c r="B326" s="7" t="s">
        <v>467</v>
      </c>
      <c r="C326" s="8" t="s">
        <v>445</v>
      </c>
      <c r="D326" s="9">
        <v>10</v>
      </c>
      <c r="E326" s="10">
        <v>90</v>
      </c>
      <c r="F326" s="10">
        <f t="shared" si="7"/>
        <v>85.5</v>
      </c>
    </row>
    <row r="327" spans="1:6" ht="15.75" x14ac:dyDescent="0.25">
      <c r="A327" s="7">
        <v>105042</v>
      </c>
      <c r="B327" s="7" t="s">
        <v>466</v>
      </c>
      <c r="C327" s="8" t="s">
        <v>445</v>
      </c>
      <c r="D327" s="9">
        <v>12</v>
      </c>
      <c r="E327" s="10">
        <v>110</v>
      </c>
      <c r="F327" s="10">
        <f t="shared" si="7"/>
        <v>104.5</v>
      </c>
    </row>
    <row r="328" spans="1:6" ht="15.75" x14ac:dyDescent="0.25">
      <c r="A328" s="23"/>
      <c r="B328" s="24" t="s">
        <v>308</v>
      </c>
      <c r="C328" s="25"/>
      <c r="D328" s="26"/>
      <c r="E328" s="27"/>
      <c r="F328" s="27"/>
    </row>
    <row r="329" spans="1:6" ht="15.75" x14ac:dyDescent="0.25">
      <c r="A329" s="7">
        <v>100900</v>
      </c>
      <c r="B329" s="7" t="s">
        <v>346</v>
      </c>
      <c r="C329" s="8" t="s">
        <v>250</v>
      </c>
      <c r="D329" s="9">
        <v>25</v>
      </c>
      <c r="E329" s="10">
        <v>239</v>
      </c>
      <c r="F329" s="10">
        <f t="shared" si="7"/>
        <v>227.05</v>
      </c>
    </row>
    <row r="330" spans="1:6" ht="15.75" x14ac:dyDescent="0.25">
      <c r="A330" s="19" t="s">
        <v>80</v>
      </c>
      <c r="B330" s="19" t="s">
        <v>346</v>
      </c>
      <c r="C330" s="20" t="s">
        <v>251</v>
      </c>
      <c r="D330" s="21">
        <v>25</v>
      </c>
      <c r="E330" s="22">
        <v>239</v>
      </c>
      <c r="F330" s="10">
        <f t="shared" si="7"/>
        <v>227.05</v>
      </c>
    </row>
    <row r="331" spans="1:6" ht="15.75" x14ac:dyDescent="0.25">
      <c r="A331" s="7" t="s">
        <v>81</v>
      </c>
      <c r="B331" s="7" t="s">
        <v>347</v>
      </c>
      <c r="C331" s="8" t="s">
        <v>275</v>
      </c>
      <c r="D331" s="9">
        <v>45</v>
      </c>
      <c r="E331" s="10">
        <v>1019</v>
      </c>
      <c r="F331" s="10">
        <f t="shared" si="7"/>
        <v>968.05</v>
      </c>
    </row>
    <row r="332" spans="1:6" ht="15.75" x14ac:dyDescent="0.25">
      <c r="A332" s="7" t="s">
        <v>82</v>
      </c>
      <c r="B332" s="7" t="s">
        <v>351</v>
      </c>
      <c r="C332" s="8" t="s">
        <v>275</v>
      </c>
      <c r="D332" s="9">
        <v>30</v>
      </c>
      <c r="E332" s="10">
        <v>453</v>
      </c>
      <c r="F332" s="10">
        <f t="shared" si="7"/>
        <v>430.35</v>
      </c>
    </row>
    <row r="333" spans="1:6" ht="15.75" x14ac:dyDescent="0.25">
      <c r="A333" s="7" t="s">
        <v>83</v>
      </c>
      <c r="B333" s="7" t="s">
        <v>347</v>
      </c>
      <c r="C333" s="8" t="s">
        <v>275</v>
      </c>
      <c r="D333" s="9">
        <v>45</v>
      </c>
      <c r="E333" s="10">
        <v>1011</v>
      </c>
      <c r="F333" s="10">
        <f t="shared" si="7"/>
        <v>960.45</v>
      </c>
    </row>
    <row r="334" spans="1:6" ht="15.75" x14ac:dyDescent="0.25">
      <c r="A334" s="7" t="s">
        <v>84</v>
      </c>
      <c r="B334" s="7" t="s">
        <v>350</v>
      </c>
      <c r="C334" s="8" t="s">
        <v>275</v>
      </c>
      <c r="D334" s="9">
        <v>30</v>
      </c>
      <c r="E334" s="10">
        <v>563</v>
      </c>
      <c r="F334" s="10">
        <f t="shared" ref="F334:F359" si="8">E334-(E334*5%)</f>
        <v>534.85</v>
      </c>
    </row>
    <row r="335" spans="1:6" ht="15.75" x14ac:dyDescent="0.25">
      <c r="A335" s="7" t="s">
        <v>85</v>
      </c>
      <c r="B335" s="7" t="s">
        <v>390</v>
      </c>
      <c r="C335" s="8" t="s">
        <v>275</v>
      </c>
      <c r="D335" s="9">
        <v>30</v>
      </c>
      <c r="E335" s="10">
        <v>414</v>
      </c>
      <c r="F335" s="10">
        <f t="shared" si="8"/>
        <v>393.3</v>
      </c>
    </row>
    <row r="336" spans="1:6" ht="15.75" x14ac:dyDescent="0.25">
      <c r="A336" s="7" t="s">
        <v>86</v>
      </c>
      <c r="B336" s="7" t="s">
        <v>352</v>
      </c>
      <c r="C336" s="8" t="s">
        <v>275</v>
      </c>
      <c r="D336" s="9">
        <v>37</v>
      </c>
      <c r="E336" s="10">
        <v>680</v>
      </c>
      <c r="F336" s="10">
        <f t="shared" si="8"/>
        <v>646</v>
      </c>
    </row>
    <row r="337" spans="1:6" ht="15.75" x14ac:dyDescent="0.25">
      <c r="A337" s="7" t="s">
        <v>87</v>
      </c>
      <c r="B337" s="7" t="s">
        <v>353</v>
      </c>
      <c r="C337" s="8" t="s">
        <v>275</v>
      </c>
      <c r="D337" s="9">
        <v>37</v>
      </c>
      <c r="E337" s="10">
        <v>682</v>
      </c>
      <c r="F337" s="10">
        <f t="shared" si="8"/>
        <v>647.9</v>
      </c>
    </row>
    <row r="338" spans="1:6" ht="15.75" x14ac:dyDescent="0.25">
      <c r="A338" s="7" t="s">
        <v>88</v>
      </c>
      <c r="B338" s="7" t="s">
        <v>349</v>
      </c>
      <c r="C338" s="8" t="s">
        <v>275</v>
      </c>
      <c r="D338" s="9">
        <v>20</v>
      </c>
      <c r="E338" s="10">
        <v>425</v>
      </c>
      <c r="F338" s="10">
        <f t="shared" si="8"/>
        <v>403.75</v>
      </c>
    </row>
    <row r="339" spans="1:6" ht="15.75" x14ac:dyDescent="0.25">
      <c r="A339" s="7" t="s">
        <v>89</v>
      </c>
      <c r="B339" s="7" t="s">
        <v>389</v>
      </c>
      <c r="C339" s="8" t="s">
        <v>275</v>
      </c>
      <c r="D339" s="9">
        <v>20</v>
      </c>
      <c r="E339" s="10">
        <v>399</v>
      </c>
      <c r="F339" s="10">
        <f t="shared" si="8"/>
        <v>379.05</v>
      </c>
    </row>
    <row r="340" spans="1:6" ht="15.75" x14ac:dyDescent="0.25">
      <c r="A340" s="7" t="s">
        <v>90</v>
      </c>
      <c r="B340" s="7" t="s">
        <v>348</v>
      </c>
      <c r="C340" s="8" t="s">
        <v>275</v>
      </c>
      <c r="D340" s="9">
        <v>40</v>
      </c>
      <c r="E340" s="10">
        <v>789</v>
      </c>
      <c r="F340" s="10">
        <f t="shared" si="8"/>
        <v>749.55</v>
      </c>
    </row>
    <row r="341" spans="1:6" ht="15.75" x14ac:dyDescent="0.25">
      <c r="A341" s="23"/>
      <c r="B341" s="24" t="s">
        <v>360</v>
      </c>
      <c r="C341" s="25"/>
      <c r="D341" s="26"/>
      <c r="E341" s="27"/>
      <c r="F341" s="27"/>
    </row>
    <row r="342" spans="1:6" ht="15.75" x14ac:dyDescent="0.25">
      <c r="A342" s="7" t="s">
        <v>227</v>
      </c>
      <c r="B342" s="7" t="s">
        <v>434</v>
      </c>
      <c r="C342" s="8" t="s">
        <v>272</v>
      </c>
      <c r="D342" s="9">
        <v>1</v>
      </c>
      <c r="E342" s="10">
        <v>18</v>
      </c>
      <c r="F342" s="10">
        <f t="shared" si="8"/>
        <v>17.100000000000001</v>
      </c>
    </row>
    <row r="343" spans="1:6" ht="15.75" x14ac:dyDescent="0.25">
      <c r="A343" s="7" t="s">
        <v>205</v>
      </c>
      <c r="B343" s="7" t="s">
        <v>440</v>
      </c>
      <c r="C343" s="8" t="s">
        <v>256</v>
      </c>
      <c r="D343" s="9">
        <v>3</v>
      </c>
      <c r="E343" s="10">
        <v>55</v>
      </c>
      <c r="F343" s="10">
        <f t="shared" si="8"/>
        <v>52.25</v>
      </c>
    </row>
    <row r="344" spans="1:6" ht="15.75" x14ac:dyDescent="0.25">
      <c r="A344" s="7" t="s">
        <v>206</v>
      </c>
      <c r="B344" s="7" t="s">
        <v>441</v>
      </c>
      <c r="C344" s="8" t="s">
        <v>256</v>
      </c>
      <c r="D344" s="9">
        <v>4</v>
      </c>
      <c r="E344" s="10">
        <v>61</v>
      </c>
      <c r="F344" s="10">
        <f t="shared" si="8"/>
        <v>57.95</v>
      </c>
    </row>
    <row r="345" spans="1:6" ht="15.75" x14ac:dyDescent="0.25">
      <c r="A345" s="7">
        <v>80120</v>
      </c>
      <c r="B345" s="7" t="s">
        <v>280</v>
      </c>
      <c r="C345" s="8" t="s">
        <v>332</v>
      </c>
      <c r="D345" s="9" t="s">
        <v>332</v>
      </c>
      <c r="E345" s="10">
        <v>1</v>
      </c>
      <c r="F345" s="10">
        <f t="shared" si="8"/>
        <v>0.95</v>
      </c>
    </row>
    <row r="346" spans="1:6" ht="15.75" x14ac:dyDescent="0.25">
      <c r="A346" s="7" t="s">
        <v>284</v>
      </c>
      <c r="B346" s="7" t="s">
        <v>329</v>
      </c>
      <c r="C346" s="8" t="s">
        <v>332</v>
      </c>
      <c r="D346" s="9" t="s">
        <v>332</v>
      </c>
      <c r="E346" s="10">
        <v>1</v>
      </c>
      <c r="F346" s="10">
        <f t="shared" si="8"/>
        <v>0.95</v>
      </c>
    </row>
    <row r="347" spans="1:6" ht="15.75" x14ac:dyDescent="0.25">
      <c r="A347" s="7">
        <v>80124</v>
      </c>
      <c r="B347" s="7" t="s">
        <v>281</v>
      </c>
      <c r="C347" s="8" t="s">
        <v>332</v>
      </c>
      <c r="D347" s="9" t="s">
        <v>332</v>
      </c>
      <c r="E347" s="10">
        <v>4</v>
      </c>
      <c r="F347" s="10">
        <f t="shared" si="8"/>
        <v>3.8</v>
      </c>
    </row>
    <row r="348" spans="1:6" ht="15.75" x14ac:dyDescent="0.25">
      <c r="A348" s="7" t="s">
        <v>290</v>
      </c>
      <c r="B348" s="7" t="s">
        <v>291</v>
      </c>
      <c r="C348" s="8" t="s">
        <v>332</v>
      </c>
      <c r="D348" s="9" t="s">
        <v>332</v>
      </c>
      <c r="E348" s="10">
        <v>6</v>
      </c>
      <c r="F348" s="10">
        <f t="shared" si="8"/>
        <v>5.7</v>
      </c>
    </row>
    <row r="349" spans="1:6" ht="15.75" x14ac:dyDescent="0.25">
      <c r="A349" s="7">
        <v>80345</v>
      </c>
      <c r="B349" s="7" t="s">
        <v>282</v>
      </c>
      <c r="C349" s="8" t="s">
        <v>332</v>
      </c>
      <c r="D349" s="9" t="s">
        <v>332</v>
      </c>
      <c r="E349" s="10">
        <v>17</v>
      </c>
      <c r="F349" s="10">
        <f t="shared" si="8"/>
        <v>16.149999999999999</v>
      </c>
    </row>
    <row r="350" spans="1:6" ht="15.75" x14ac:dyDescent="0.25">
      <c r="A350" s="7">
        <v>80383</v>
      </c>
      <c r="B350" s="7" t="s">
        <v>283</v>
      </c>
      <c r="C350" s="8" t="s">
        <v>332</v>
      </c>
      <c r="D350" s="9" t="s">
        <v>332</v>
      </c>
      <c r="E350" s="10">
        <v>2</v>
      </c>
      <c r="F350" s="10">
        <f t="shared" si="8"/>
        <v>1.9</v>
      </c>
    </row>
    <row r="351" spans="1:6" ht="15.75" x14ac:dyDescent="0.25">
      <c r="A351" s="7" t="s">
        <v>288</v>
      </c>
      <c r="B351" s="7" t="s">
        <v>289</v>
      </c>
      <c r="C351" s="8" t="s">
        <v>332</v>
      </c>
      <c r="D351" s="9" t="s">
        <v>332</v>
      </c>
      <c r="E351" s="10">
        <v>2</v>
      </c>
      <c r="F351" s="10">
        <f t="shared" si="8"/>
        <v>1.9</v>
      </c>
    </row>
    <row r="352" spans="1:6" ht="15.75" x14ac:dyDescent="0.25">
      <c r="A352" s="7" t="s">
        <v>296</v>
      </c>
      <c r="B352" s="7" t="s">
        <v>297</v>
      </c>
      <c r="C352" s="8" t="s">
        <v>332</v>
      </c>
      <c r="D352" s="9" t="s">
        <v>332</v>
      </c>
      <c r="E352" s="10">
        <v>3</v>
      </c>
      <c r="F352" s="10">
        <f t="shared" si="8"/>
        <v>2.85</v>
      </c>
    </row>
    <row r="353" spans="1:6" ht="15.75" x14ac:dyDescent="0.25">
      <c r="A353" s="7" t="s">
        <v>287</v>
      </c>
      <c r="B353" s="7" t="s">
        <v>354</v>
      </c>
      <c r="C353" s="8" t="s">
        <v>332</v>
      </c>
      <c r="D353" s="9" t="s">
        <v>332</v>
      </c>
      <c r="E353" s="10">
        <v>2</v>
      </c>
      <c r="F353" s="10">
        <f t="shared" si="8"/>
        <v>1.9</v>
      </c>
    </row>
    <row r="354" spans="1:6" ht="15.75" x14ac:dyDescent="0.25">
      <c r="A354" s="7" t="s">
        <v>285</v>
      </c>
      <c r="B354" s="7" t="s">
        <v>286</v>
      </c>
      <c r="C354" s="8" t="s">
        <v>332</v>
      </c>
      <c r="D354" s="9" t="s">
        <v>332</v>
      </c>
      <c r="E354" s="10">
        <v>2</v>
      </c>
      <c r="F354" s="10">
        <f t="shared" si="8"/>
        <v>1.9</v>
      </c>
    </row>
    <row r="355" spans="1:6" ht="15.75" x14ac:dyDescent="0.25">
      <c r="A355" s="7" t="s">
        <v>292</v>
      </c>
      <c r="B355" s="7" t="s">
        <v>293</v>
      </c>
      <c r="C355" s="8" t="s">
        <v>332</v>
      </c>
      <c r="D355" s="9" t="s">
        <v>332</v>
      </c>
      <c r="E355" s="10">
        <v>1</v>
      </c>
      <c r="F355" s="10">
        <f t="shared" si="8"/>
        <v>0.95</v>
      </c>
    </row>
    <row r="356" spans="1:6" ht="15.75" x14ac:dyDescent="0.25">
      <c r="A356" s="7" t="s">
        <v>294</v>
      </c>
      <c r="B356" s="7" t="s">
        <v>295</v>
      </c>
      <c r="C356" s="8" t="s">
        <v>332</v>
      </c>
      <c r="D356" s="9" t="s">
        <v>332</v>
      </c>
      <c r="E356" s="10">
        <v>4</v>
      </c>
      <c r="F356" s="10">
        <f t="shared" si="8"/>
        <v>3.8</v>
      </c>
    </row>
    <row r="357" spans="1:6" ht="15.75" x14ac:dyDescent="0.25">
      <c r="A357" s="7" t="s">
        <v>298</v>
      </c>
      <c r="B357" s="7" t="s">
        <v>299</v>
      </c>
      <c r="C357" s="8" t="s">
        <v>332</v>
      </c>
      <c r="D357" s="9" t="s">
        <v>332</v>
      </c>
      <c r="E357" s="10">
        <v>11</v>
      </c>
      <c r="F357" s="10">
        <f t="shared" si="8"/>
        <v>10.45</v>
      </c>
    </row>
    <row r="358" spans="1:6" ht="15.75" x14ac:dyDescent="0.25">
      <c r="A358" s="7">
        <v>80011</v>
      </c>
      <c r="B358" s="7" t="s">
        <v>279</v>
      </c>
      <c r="C358" s="8" t="s">
        <v>332</v>
      </c>
      <c r="D358" s="9" t="s">
        <v>332</v>
      </c>
      <c r="E358" s="10">
        <v>2</v>
      </c>
      <c r="F358" s="10">
        <f t="shared" si="8"/>
        <v>1.9</v>
      </c>
    </row>
    <row r="359" spans="1:6" ht="15.75" x14ac:dyDescent="0.25">
      <c r="A359" s="7">
        <v>80100</v>
      </c>
      <c r="B359" s="7" t="s">
        <v>355</v>
      </c>
      <c r="C359" s="8" t="s">
        <v>332</v>
      </c>
      <c r="D359" s="9" t="s">
        <v>332</v>
      </c>
      <c r="E359" s="10">
        <v>1</v>
      </c>
      <c r="F359" s="10">
        <f t="shared" si="8"/>
        <v>0.95</v>
      </c>
    </row>
  </sheetData>
  <mergeCells count="1">
    <mergeCell ref="A1:F1"/>
  </mergeCells>
  <pageMargins left="0.25" right="0.25" top="0.75" bottom="0.75" header="0.3" footer="0.3"/>
  <pageSetup scale="70" fitToHeight="0" orientation="portrait" horizontalDpi="300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</vt:lpstr>
      <vt:lpstr>'Price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Kandi Balzer</dc:creator>
  <cp:lastModifiedBy>Justin Lance</cp:lastModifiedBy>
  <cp:lastPrinted>2022-10-04T22:05:33Z</cp:lastPrinted>
  <dcterms:created xsi:type="dcterms:W3CDTF">2021-04-13T19:40:18Z</dcterms:created>
  <dcterms:modified xsi:type="dcterms:W3CDTF">2022-12-05T21:53:57Z</dcterms:modified>
</cp:coreProperties>
</file>