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931"/>
  <workbookPr defaultThemeVersion="124226"/>
  <mc:AlternateContent xmlns:mc="http://schemas.openxmlformats.org/markup-compatibility/2006">
    <mc:Choice Requires="x15">
      <x15ac:absPath xmlns:x15ac="http://schemas.microsoft.com/office/spreadsheetml/2010/11/ac" url="https://fastenal.sharepoint.com/sites/crm/fst_rqstrfpwithrfq/NASPO MRO_11152017_1927/CUSTOMER/"/>
    </mc:Choice>
  </mc:AlternateContent>
  <bookViews>
    <workbookView xWindow="0" yWindow="0" windowWidth="17475" windowHeight="7800" tabRatio="884" firstSheet="1" activeTab="1" xr2:uid="{00000000-000D-0000-FFFF-FFFF00000000}"/>
  </bookViews>
  <sheets>
    <sheet name="Instructions" sheetId="20" r:id="rId1"/>
    <sheet name="1-All Categories" sheetId="21" r:id="rId2"/>
    <sheet name="2-Janitorial Equipment&amp;Supplies" sheetId="4" r:id="rId3"/>
    <sheet name="3-Sanitation Cleaning Chemicals" sheetId="19" r:id="rId4"/>
    <sheet name="4-Fasteners" sheetId="9" r:id="rId5"/>
    <sheet name="5-Material Handling" sheetId="5" r:id="rId6"/>
    <sheet name="6-Plumbing" sheetId="13" r:id="rId7"/>
    <sheet name="7-Power Source" sheetId="7" r:id="rId8"/>
    <sheet name="8-Outdoor Garden" sheetId="11" r:id="rId9"/>
    <sheet name="9-Lamps &amp; Lighting and Ballasts" sheetId="3" r:id="rId10"/>
    <sheet name="10-HVAC" sheetId="1" r:id="rId11"/>
    <sheet name="11-Hand Tools" sheetId="17" r:id="rId12"/>
    <sheet name="12-Power Tools" sheetId="15" r:id="rId13"/>
    <sheet name="13-Electrical" sheetId="8" r:id="rId14"/>
    <sheet name="14-Paint" sheetId="12" r:id="rId15"/>
    <sheet name="15-Security" sheetId="6" r:id="rId16"/>
    <sheet name="16-Safety" sheetId="16" r:id="rId17"/>
  </sheets>
  <definedNames>
    <definedName name="_xlnm._FilterDatabase" localSheetId="10" hidden="1">'10-HVAC'!$A$1:$AD$32</definedName>
    <definedName name="_xlnm._FilterDatabase" localSheetId="11" hidden="1">'11-Hand Tools'!$A$1:$AD$32</definedName>
    <definedName name="_xlnm._FilterDatabase" localSheetId="12" hidden="1">'12-Power Tools'!$A$1:$AD$32</definedName>
    <definedName name="_xlnm._FilterDatabase" localSheetId="13" hidden="1">'13-Electrical'!$A$1:$AD$32</definedName>
    <definedName name="_xlnm._FilterDatabase" localSheetId="14" hidden="1">'14-Paint'!$A$1:$AD$51</definedName>
    <definedName name="_xlnm._FilterDatabase" localSheetId="15" hidden="1">'15-Security'!$A$1:$AD$32</definedName>
    <definedName name="_xlnm._FilterDatabase" localSheetId="16" hidden="1">'16-Safety'!$A$1:$AD$32</definedName>
    <definedName name="_xlnm._FilterDatabase" localSheetId="1" hidden="1">'1-All Categories'!$A$1:$AD$538</definedName>
    <definedName name="_xlnm._FilterDatabase" localSheetId="2" hidden="1">'2-Janitorial Equipment&amp;Supplies'!$A$1:$AD$43</definedName>
    <definedName name="_xlnm._FilterDatabase" localSheetId="3" hidden="1">'3-Sanitation Cleaning Chemicals'!$A$1:$AD$37</definedName>
    <definedName name="_xlnm._FilterDatabase" localSheetId="4" hidden="1">'4-Fasteners'!$A$1:$AD$32</definedName>
    <definedName name="_xlnm._FilterDatabase" localSheetId="5" hidden="1">'5-Material Handling'!$A$1:$AD$32</definedName>
    <definedName name="_xlnm._FilterDatabase" localSheetId="6" hidden="1">'6-Plumbing'!$A$1:$AD$1</definedName>
    <definedName name="_xlnm._FilterDatabase" localSheetId="7" hidden="1">'7-Power Source'!$A$1:$AD$35</definedName>
    <definedName name="_xlnm._FilterDatabase" localSheetId="8" hidden="1">'8-Outdoor Garden'!$A$1:$AD$28</definedName>
    <definedName name="_xlnm._FilterDatabase" localSheetId="9" hidden="1">'9-Lamps &amp; Lighting and Ballasts'!$A$1:$AD$39</definedName>
  </definedNames>
  <calcPr calcId="171026"/>
</workbook>
</file>

<file path=xl/calcChain.xml><?xml version="1.0" encoding="utf-8"?>
<calcChain xmlns="http://schemas.openxmlformats.org/spreadsheetml/2006/main">
  <c r="Q31" i="9" l="1"/>
  <c r="Q30" i="9"/>
  <c r="Q29" i="9"/>
  <c r="Q28" i="9"/>
  <c r="Q27" i="9"/>
  <c r="Q26" i="9"/>
  <c r="Q25" i="9"/>
  <c r="Q24" i="9"/>
  <c r="Q23" i="9"/>
  <c r="Q22" i="9"/>
  <c r="Q21" i="9"/>
  <c r="Q20" i="9"/>
  <c r="Q19" i="9"/>
  <c r="Q18" i="9"/>
  <c r="Q17" i="9"/>
  <c r="Q16" i="9"/>
  <c r="Q15" i="9"/>
  <c r="Q14" i="9"/>
  <c r="Q13" i="9"/>
  <c r="Q12" i="9"/>
  <c r="Q11" i="9"/>
  <c r="Q10" i="9"/>
  <c r="Q9" i="9"/>
  <c r="Q8" i="9"/>
  <c r="Q7" i="9"/>
  <c r="Q6" i="9"/>
  <c r="Q5" i="9"/>
  <c r="Q4" i="9"/>
  <c r="Q3" i="9"/>
  <c r="Q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P2" i="9"/>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Q36" i="19"/>
  <c r="Q35" i="19"/>
  <c r="Q34" i="19"/>
  <c r="Q33" i="19"/>
  <c r="Q32" i="19"/>
  <c r="Q31" i="19"/>
  <c r="Q30" i="19"/>
  <c r="Q29" i="19"/>
  <c r="Q28" i="19"/>
  <c r="Q27" i="19"/>
  <c r="Q26" i="19"/>
  <c r="Q25" i="19"/>
  <c r="Q24" i="19"/>
  <c r="Q23" i="19"/>
  <c r="Q22" i="19"/>
  <c r="Q21" i="19"/>
  <c r="Q20" i="19"/>
  <c r="Q19" i="19"/>
  <c r="Q18" i="19"/>
  <c r="Q17" i="19"/>
  <c r="Q16" i="19"/>
  <c r="Q15" i="19"/>
  <c r="Q14" i="19"/>
  <c r="Q13" i="19"/>
  <c r="Q12" i="19"/>
  <c r="Q11" i="19"/>
  <c r="Q10" i="19"/>
  <c r="Q9" i="19"/>
  <c r="Q8" i="19"/>
  <c r="Q7" i="19"/>
  <c r="Q6" i="19"/>
  <c r="Q5" i="19"/>
  <c r="Q4" i="19"/>
  <c r="Q3" i="19"/>
  <c r="Q2"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P2" i="19"/>
</calcChain>
</file>

<file path=xl/sharedStrings.xml><?xml version="1.0" encoding="utf-8"?>
<sst xmlns="http://schemas.openxmlformats.org/spreadsheetml/2006/main" count="10354" uniqueCount="2017">
  <si>
    <t>ATTACHMENT D-1  Market Basket - Offeror Instructions - Revised</t>
  </si>
  <si>
    <r>
      <rPr>
        <b/>
        <sz val="11"/>
        <color rgb="FFFF0000"/>
        <rFont val="Calibri"/>
        <family val="2"/>
        <scheme val="minor"/>
      </rPr>
      <t xml:space="preserve">REQUIREMENT: </t>
    </r>
    <r>
      <rPr>
        <b/>
        <sz val="11"/>
        <rFont val="Calibri"/>
        <family val="2"/>
        <scheme val="minor"/>
      </rPr>
      <t>Tab 1 and Tab's 2-16</t>
    </r>
    <r>
      <rPr>
        <b/>
        <sz val="11"/>
        <color theme="1"/>
        <rFont val="Calibri"/>
        <family val="2"/>
        <scheme val="minor"/>
      </rPr>
      <t xml:space="preserve"> Offerors shall submit pricing on all line items listed for each category. If Offeror does not submit a price on a line item listed in each category under the "Extended Total Offer Price" column the Lead State will deduct 1 point per line item left blank from the cost proposal score total given that Offeror under Phase 3, Step two, of Attachment D. </t>
    </r>
  </si>
  <si>
    <r>
      <t xml:space="preserve">Tab 1 - All Categories: This spreadsheet is for those Offerors that are submitting a Proposal for ALL categories and can supply these products to all 50 States.  If Offeror cannot submit a Proposal on the products in all categories, Offeror will submit an offer on the categories within the spreadsheets labeled as independent categories. </t>
    </r>
    <r>
      <rPr>
        <b/>
        <sz val="11"/>
        <color theme="1"/>
        <rFont val="Calibri"/>
        <family val="2"/>
        <scheme val="minor"/>
      </rPr>
      <t xml:space="preserve"> </t>
    </r>
    <r>
      <rPr>
        <sz val="11"/>
        <rFont val="Calibri"/>
        <family val="2"/>
        <scheme val="minor"/>
      </rPr>
      <t xml:space="preserve">If Offeror is submitting Offer on the All Categories spreadsheet, Offeror may submit Offer on the individual category spreadsheets as well. </t>
    </r>
    <r>
      <rPr>
        <b/>
        <sz val="11"/>
        <rFont val="Calibri"/>
        <family val="2"/>
        <scheme val="minor"/>
      </rPr>
      <t xml:space="preserve">But if Offeror does not obtain a score of </t>
    </r>
    <r>
      <rPr>
        <b/>
        <u/>
        <sz val="11"/>
        <rFont val="Calibri"/>
        <family val="2"/>
        <scheme val="minor"/>
      </rPr>
      <t>90</t>
    </r>
    <r>
      <rPr>
        <b/>
        <sz val="11"/>
        <rFont val="Calibri"/>
        <family val="2"/>
        <scheme val="minor"/>
      </rPr>
      <t xml:space="preserve"> per section 5.4 of RFP for the All Categories Tab 1 they could potentially obtain an award on individual Categories therefore Offeror may want to submit Offer on both Tab 1 and Tab's 2- 16 as well.</t>
    </r>
  </si>
  <si>
    <t xml:space="preserve">Tabs 2-16 Individual Categories: Each one of these tabs are for Offerors to submit pricing on individual categories that they can supply commodities for.  Offerors can submit pricing for 1 or multiple categories. </t>
  </si>
  <si>
    <t>Column A – G:  These columns describe each of the line items covered in this market basket.</t>
  </si>
  <si>
    <t>Column H – #/UOM (e.g. # of bottles per case): This column describes how many items are in each unit of measure (case, pack, each, etc.).  Offeror must identify how many items are in each unit of measure sold.</t>
  </si>
  <si>
    <t>Column I – Unit of Measure (UOM, e.g., CASE):  This column describes how the line item is packaged and sold.  Offeror must identify how each line item is packages (case, pack, each, etc.)</t>
  </si>
  <si>
    <t>Column J - Size of Each Container in Case (e.g., 1 gallon or 2.5 L):  This column describes the amount in each container in gallons, ounces, pounds, etc..  Offeror must identify the measurement of each container in column H.</t>
  </si>
  <si>
    <t>Column K – List Price of Unit of Measure from column I:  This is the Offeror’s publicly posted list price.</t>
  </si>
  <si>
    <t>Column L – List Price of Each Individual item in the Unit of Measure:  Offeror must break down the list price of each individual item.</t>
  </si>
  <si>
    <t>Column M – Discount Percentage Off: Offeror must list the percentage off discount of all items in each category.  This percentage off discount is valid through the term of the contract.</t>
  </si>
  <si>
    <t>Column N – Net Price of Unit of Measure after discount: This will be (Column K) X (Column M).</t>
  </si>
  <si>
    <t>Column O – Extended Total Offer Price: This will be (Column N) X (Column B).</t>
  </si>
  <si>
    <t>Columns P-AD:  If Offeror is choosing alternative line items, then Offeror will fill out these columns according.  Every effort must be made to come up with an item that is exact in product description and packaging.  This means that if column H says 1 gallon, then the alternative item should be 1 gallon.</t>
  </si>
  <si>
    <t>If bidder can match the exact manufacturers item as described in columns A-N, then it is expected that Offeror will submit pricing on these items even if they have an alternative line item.</t>
  </si>
  <si>
    <t>If Offering on exact match item(s), all cells that are labelled "Vendor Input" must be filled in with the correct information.</t>
  </si>
  <si>
    <t>If Offering an alternative item(s), all cells that are labelled "Vendor Input" must be filled in with the correct information.</t>
  </si>
  <si>
    <t>Highlighted green items are EPP (Environmentally Prefered Products).</t>
  </si>
  <si>
    <t>Item Number</t>
  </si>
  <si>
    <t>Estimated Annual Quantity</t>
  </si>
  <si>
    <t>Category Description</t>
  </si>
  <si>
    <t>Product Description</t>
  </si>
  <si>
    <t>Manufacturer Name</t>
  </si>
  <si>
    <t>Manufacturer Part Number</t>
  </si>
  <si>
    <t>UNSPSC Number</t>
  </si>
  <si>
    <t xml:space="preserve">#/UOM
(e.g. # of bottles per case) </t>
  </si>
  <si>
    <t xml:space="preserve">Unit of Measure
 (UOM, e.g., CASE) </t>
    <phoneticPr fontId="12" type="noConversion"/>
  </si>
  <si>
    <t>Size of Each Container in Case (e.g., 1 gallon or 2.5L)</t>
  </si>
  <si>
    <t>List Price of Unit of Measure from Column I</t>
  </si>
  <si>
    <t>List Price of Each Individual Item in the Unit of Measure</t>
  </si>
  <si>
    <t>Discount Percentage Off</t>
  </si>
  <si>
    <t>Net Price of Unit of Measure</t>
  </si>
  <si>
    <t>Extended Total Offer Price</t>
  </si>
  <si>
    <r>
      <t xml:space="preserve">#/UOM
(e.g. # of </t>
    </r>
    <r>
      <rPr>
        <b/>
        <sz val="10"/>
        <color indexed="8"/>
        <rFont val="Arial"/>
        <family val="2"/>
      </rPr>
      <t>bottles</t>
    </r>
    <r>
      <rPr>
        <b/>
        <sz val="10"/>
        <color theme="1"/>
        <rFont val="Arial"/>
        <family val="2"/>
      </rPr>
      <t xml:space="preserve"> per case) </t>
    </r>
  </si>
  <si>
    <t>List Price of Unit of Measure from Column X</t>
  </si>
  <si>
    <t>1</t>
  </si>
  <si>
    <t>Janitorial Equipment &amp; Supplies</t>
  </si>
  <si>
    <t>Scott 2ply bath tissue 4.1" x 4", 550 sheets per roll</t>
  </si>
  <si>
    <t>KIMBERLY-CLARK CORPORATION</t>
  </si>
  <si>
    <t>14111704</t>
  </si>
  <si>
    <t>CS</t>
  </si>
  <si>
    <t>550 ct</t>
  </si>
  <si>
    <t>2.0300</t>
  </si>
  <si>
    <t>2-Ply White Clean Choice[REG] Standard Bathroom Tissue 550Ct Roll</t>
  </si>
  <si>
    <t>Clean Choice[REG]</t>
  </si>
  <si>
    <t>0601849</t>
  </si>
  <si>
    <t>Case</t>
  </si>
  <si>
    <t>1.3900</t>
  </si>
  <si>
    <t>2</t>
  </si>
  <si>
    <t xml:space="preserve"> Scott Hard Paper Towel Roll 8"x1000' Roll Towel </t>
  </si>
  <si>
    <t>14111703</t>
  </si>
  <si>
    <t>1000 ft rls</t>
  </si>
  <si>
    <t>26.8700</t>
  </si>
  <si>
    <t>8"x1000' Roll Towel</t>
  </si>
  <si>
    <t>VON DREHLE</t>
  </si>
  <si>
    <t>813B</t>
  </si>
  <si>
    <t>Paper Towel Roll, enMotion, 800 ft.,PK6 (Green Seal or UL EcoLogo)</t>
  </si>
  <si>
    <t>Georgia-Pacific</t>
  </si>
  <si>
    <t>800 ft rls</t>
  </si>
  <si>
    <t>29.0300</t>
  </si>
  <si>
    <t>816B</t>
  </si>
  <si>
    <t>Paper Towel, Single Fold, Brown, 250 Sheets/PK, PK16 (Green Seal or UL EcoLogo only)</t>
  </si>
  <si>
    <t>250ct</t>
  </si>
  <si>
    <t>3.8900</t>
  </si>
  <si>
    <t>Natural 1-Ply Single Fold Towel 250 Count</t>
  </si>
  <si>
    <t>SELLARS WIPERS AND SORBENTS</t>
  </si>
  <si>
    <t>250 ct</t>
  </si>
  <si>
    <t>Toilet Paper, Envision,Jumbo,2Ply,PK8 (Green Seal or UL EcoLogo)</t>
  </si>
  <si>
    <t>9.3300</t>
  </si>
  <si>
    <t>3.545" x 1000' White 2-Ply Jumbo Roll Bath Tissue</t>
  </si>
  <si>
    <t>1000 ft</t>
  </si>
  <si>
    <t>X60 Hydroknit® Disposable Wipes, 126 Ct. 9-1/10" x 16-4/5" sheets, white</t>
  </si>
  <si>
    <t>Wypall</t>
  </si>
  <si>
    <t xml:space="preserve">EA </t>
  </si>
  <si>
    <t>126 ct</t>
  </si>
  <si>
    <t>19.9600</t>
  </si>
  <si>
    <t>7</t>
  </si>
  <si>
    <t>Shop Towel Roll,Double Re-Creped</t>
  </si>
  <si>
    <t>47131502</t>
  </si>
  <si>
    <t>55 ct</t>
  </si>
  <si>
    <t>5.9200</t>
  </si>
  <si>
    <t>8</t>
  </si>
  <si>
    <t>Roll,Hardwound,7-7/8",800 ft.,Brown,PK6</t>
  </si>
  <si>
    <t>GEORGIA-PACIFIC</t>
  </si>
  <si>
    <t>14.0800</t>
  </si>
  <si>
    <t>7.9" x 800' Brown 1-Ply Clean Choice[REG] Towel Roll</t>
  </si>
  <si>
    <t>0601840</t>
  </si>
  <si>
    <t>800 ft</t>
  </si>
  <si>
    <t>8.4100</t>
  </si>
  <si>
    <t>9</t>
  </si>
  <si>
    <t>16880 2-PlyBthTissue</t>
  </si>
  <si>
    <t>450 ct</t>
  </si>
  <si>
    <t>1.8600</t>
  </si>
  <si>
    <t>10</t>
  </si>
  <si>
    <t>Toilet Paper,Envision(R),2Ply,Pk80 (Green Seal or UL EcoLogo)</t>
  </si>
  <si>
    <t>19880/01</t>
  </si>
  <si>
    <t>1.6900</t>
  </si>
  <si>
    <t>Paper Towel, Multifold, White, PK16 (Green Seal or UL EcoLogo)</t>
  </si>
  <si>
    <t>5.6300</t>
  </si>
  <si>
    <t>Paper Towel,Multifold,Brown,PK16 (Green Seal or UL EcoLogo)</t>
  </si>
  <si>
    <t>3.9100</t>
  </si>
  <si>
    <t>9.2" x 9.4" Brown 1-Ply Clean Choice[REG] M-Fold Paper Towel 250Ct</t>
  </si>
  <si>
    <t>0601842</t>
  </si>
  <si>
    <t>2.8700</t>
  </si>
  <si>
    <t>13</t>
  </si>
  <si>
    <t>Flat Mop Pad,Microfiber</t>
  </si>
  <si>
    <t>RUBBERMAID COMMERCIAL PRODUCTS</t>
  </si>
  <si>
    <t>FGQ41000BL00</t>
  </si>
  <si>
    <t>21.3000</t>
  </si>
  <si>
    <t>BLUE MICROFIBER TWIST MOP WITH VELCRO BACK</t>
  </si>
  <si>
    <t>ABCO PRODUCTS</t>
  </si>
  <si>
    <t>MS-00012AB</t>
  </si>
  <si>
    <t>Piece</t>
  </si>
  <si>
    <t>14</t>
  </si>
  <si>
    <t>Scott Coreless 2-ply Jumbo Toilet Paper; 3.9" x 1150'</t>
  </si>
  <si>
    <t>1150 ft rls</t>
  </si>
  <si>
    <t>11.3800</t>
  </si>
  <si>
    <t>15</t>
  </si>
  <si>
    <t>Kleenex Cottonelle Toilet Tissue, white, 2-ply, 4"x4.5", 451 sheets per roll</t>
  </si>
  <si>
    <t>451 ct</t>
  </si>
  <si>
    <t>2.6400</t>
  </si>
  <si>
    <t>16</t>
  </si>
  <si>
    <t>Toilet Paper,Compact(R),Coreless,PK36</t>
  </si>
  <si>
    <t>1000 ct</t>
  </si>
  <si>
    <t>4.3500</t>
  </si>
  <si>
    <t>17</t>
  </si>
  <si>
    <t>Sanitizer Wipes,Box,7 x 5"</t>
  </si>
  <si>
    <t>GOJO INDUSTRIES, INC.</t>
  </si>
  <si>
    <t>9025-12</t>
  </si>
  <si>
    <t>40 ct</t>
  </si>
  <si>
    <t>11.3300</t>
  </si>
  <si>
    <t>18</t>
  </si>
  <si>
    <t>String Wet Mop,28 oz., Cotton</t>
  </si>
  <si>
    <t>FGF11800WH00</t>
  </si>
  <si>
    <t>8.4300</t>
  </si>
  <si>
    <t>Toilet Paper,Preference,2Ply,PK80</t>
  </si>
  <si>
    <t>18280/01</t>
  </si>
  <si>
    <t>1.7300</t>
  </si>
  <si>
    <t>20</t>
  </si>
  <si>
    <t>Sanitizer Wipes,Canister,6 x 8"</t>
  </si>
  <si>
    <t>ITW DYMON DIV OF ILLINOIS TOOL WORK</t>
  </si>
  <si>
    <t>53131626</t>
  </si>
  <si>
    <t>85 ct</t>
  </si>
  <si>
    <t>15.6800</t>
  </si>
  <si>
    <t>Purell Alcohol Formulation Sanitizing Wipes 80Ct Canister</t>
  </si>
  <si>
    <t>GOJO INDUSTRIES INC</t>
  </si>
  <si>
    <t>9030-12</t>
  </si>
  <si>
    <t>Pail</t>
  </si>
  <si>
    <t>80 ct</t>
  </si>
  <si>
    <t>21</t>
  </si>
  <si>
    <t>Desk Recycling Container,Blue,7 gal. (30% post consumer recycled content)</t>
  </si>
  <si>
    <t>FG295673BLUE</t>
  </si>
  <si>
    <t>13.5500</t>
  </si>
  <si>
    <t>28qt Blue Clean Choice[REG] Rectangular Recycling Waste Receptacle</t>
  </si>
  <si>
    <t>0616087</t>
  </si>
  <si>
    <t>11.9600</t>
  </si>
  <si>
    <t>22</t>
  </si>
  <si>
    <t>#74 SPNG/SCR YEL/GRN</t>
  </si>
  <si>
    <t>3M PRODUCTS</t>
  </si>
  <si>
    <t>47131603</t>
  </si>
  <si>
    <t>4.4200</t>
  </si>
  <si>
    <t>SPONGE SCRUBBER MEDIUM DUTY PAD SPONGE</t>
  </si>
  <si>
    <t>IMPACT PRODUCTS, INC.</t>
  </si>
  <si>
    <t>7130P</t>
  </si>
  <si>
    <t>Cut End Mop Head, 24 oz</t>
  </si>
  <si>
    <t>Tough Guy</t>
  </si>
  <si>
    <t>16W230</t>
  </si>
  <si>
    <t>#24 (17oz) 4 Ply White Cotton Blend Cut-End/Quick Change Clean Choice[REG] Mop Head</t>
  </si>
  <si>
    <t>0611946</t>
  </si>
  <si>
    <t>10.1400</t>
  </si>
  <si>
    <t>24A</t>
  </si>
  <si>
    <t>Trash Bags,40-45 gal,16 micron, 40"Wx48"H, Star Seal, Clear, High Density (HDPE), PK250</t>
  </si>
  <si>
    <t>4KN40</t>
  </si>
  <si>
    <t>BX</t>
  </si>
  <si>
    <t>40" x 48" 16 micron 40 - 45 gal HDPE Natural Clean Choice[REG] Can Liner</t>
  </si>
  <si>
    <t>665047-131452</t>
  </si>
  <si>
    <t>Box</t>
  </si>
  <si>
    <t>0.3891</t>
  </si>
  <si>
    <t>24B</t>
  </si>
  <si>
    <t>Trash Bags, 45 gal, 4 mil, 33"Wx48"H, Flat Seal, Black,Low Density (LLDPE), (Minimum 10% Post-consumer Recycled Content), PK32</t>
  </si>
  <si>
    <t>38EU81</t>
  </si>
  <si>
    <t>40" x 46" 3 mil 40 - 45 gal LLDPE Black Clean Choice[REG] Contractor Bag</t>
  </si>
  <si>
    <t>0609237</t>
  </si>
  <si>
    <t>1.9300</t>
  </si>
  <si>
    <t>25A</t>
  </si>
  <si>
    <t>Clamp Cotton String Mop Head, Beige, 20 oz</t>
  </si>
  <si>
    <t>16W229</t>
  </si>
  <si>
    <t>#20 4 Ply White Cotton Blend Cut-End Clean Choice[REG] Mop Head</t>
  </si>
  <si>
    <t>0611945</t>
  </si>
  <si>
    <t>7.4900</t>
  </si>
  <si>
    <t>25B</t>
  </si>
  <si>
    <t>Microfiber Wet Mop Head, Looped End, Medium</t>
  </si>
  <si>
    <t>6DML4</t>
  </si>
  <si>
    <t>MICROFIBER TUBE MOPS WITH SCRUBBING STRIPS, BLUE, LOOPED, WIDE BAND, MEDIUM</t>
  </si>
  <si>
    <t>ms-bl00400</t>
  </si>
  <si>
    <t>26A</t>
  </si>
  <si>
    <t>Trash Bags,33 gal, 16 micron, 33"Wx40"H, Star Seal, Clear, High Density (HDPE), PK250</t>
  </si>
  <si>
    <t>4KN33</t>
  </si>
  <si>
    <t>33" x 40" 16 micron 33 gal HDPE Natural Clean Choice[REG] Can Liner</t>
  </si>
  <si>
    <t>0600905</t>
  </si>
  <si>
    <t>0.3460</t>
  </si>
  <si>
    <t>26B</t>
  </si>
  <si>
    <t>Trash Bags, 33 Gallon, 3 mil, 32"Wx39"H, Flat Seal, Black, Low Density (LLDPE), 50PK (Minimum 10% Post-Consumer Recycled Content)</t>
  </si>
  <si>
    <t>38EU82</t>
  </si>
  <si>
    <t>27A</t>
  </si>
  <si>
    <t>All-Purpose White Terry Towels, 14"x14",Cotton,PK12</t>
  </si>
  <si>
    <t>4HP38</t>
  </si>
  <si>
    <t>PKG</t>
  </si>
  <si>
    <t>16" x 19" White 100% Cotton Terry Shop Towel 12Ct</t>
  </si>
  <si>
    <t>AbilityOne</t>
  </si>
  <si>
    <t>7920-01-454-1150</t>
  </si>
  <si>
    <t>Pack</t>
  </si>
  <si>
    <t>17.4000</t>
  </si>
  <si>
    <t>27B</t>
  </si>
  <si>
    <t>Medium Duty Microfiber Cloth, 16"x16", PK 12</t>
  </si>
  <si>
    <t>1TTX8</t>
  </si>
  <si>
    <t>16" x 16" Blue Microfiber Clean Choice[REG] Cleaning Cloths</t>
  </si>
  <si>
    <t>0612187</t>
  </si>
  <si>
    <t>3.8700</t>
  </si>
  <si>
    <t>Toilet Seat Cover,No.of Sheets 125,PK24 (Green Seal or UL EcoLogo)</t>
  </si>
  <si>
    <t>Kimberly-Clark</t>
  </si>
  <si>
    <t>07410</t>
  </si>
  <si>
    <t>125 ct</t>
  </si>
  <si>
    <t>8.1000</t>
  </si>
  <si>
    <t>White Disposable Toilet Seat Covers 250Ct</t>
  </si>
  <si>
    <t>THE SAFETY ZONE LLC</t>
  </si>
  <si>
    <t>TSC-250E</t>
  </si>
  <si>
    <t>29A</t>
  </si>
  <si>
    <t>Trash Bags,11-13 gal, .75 mil, 23.5"Wx29"H, Star Seal, Clear, Low Density (LLDPE) PK50</t>
  </si>
  <si>
    <t>5WG04</t>
  </si>
  <si>
    <t>ROLL</t>
  </si>
  <si>
    <t>10gal 0.75mil Clear Heavy LLDPE Star Seal Vu-Thru Can Liner Coreless Roll 250Ct</t>
  </si>
  <si>
    <t>PITT PLASTICS INC</t>
  </si>
  <si>
    <t>P2420ZXC</t>
  </si>
  <si>
    <t>29B</t>
  </si>
  <si>
    <t>Trash Bags, 12-16 gal, 1.0 Mil, 24"Wx32"H, Star Seal, Clear, Low Density (LLDPE) PK500 (minimum 10% post-consumer recycled content)</t>
  </si>
  <si>
    <t xml:space="preserve">Tough Guy </t>
  </si>
  <si>
    <t>38EU63</t>
  </si>
  <si>
    <t>24" x 32" 0.9 mil 12 - 16 gal LLDPE Black Clean Choice[REG] Can Liner</t>
  </si>
  <si>
    <t>0606222</t>
  </si>
  <si>
    <t>0.2579</t>
  </si>
  <si>
    <t>30A</t>
  </si>
  <si>
    <t>Trash Bags, 60 Gallon, 1.2 mil, 38"Wx58"H, Star Seal, Black, Low Density (LLDPE) PK100</t>
  </si>
  <si>
    <t>31DK84</t>
  </si>
  <si>
    <t>38" x 58" 1.1 mil 60 gal LLDPE Gray Clean Choice[REG] Can Liner</t>
  </si>
  <si>
    <t>0600921</t>
  </si>
  <si>
    <t>1.1300</t>
  </si>
  <si>
    <t>30B</t>
  </si>
  <si>
    <t xml:space="preserve">Trash Bags, 55-60 Gallon, 1 mil, 38"Wx58"H, Star Seal, Clear, Low Density (LLDPE) PK100 (minimum 10% recycled content) </t>
  </si>
  <si>
    <t>38EU62</t>
  </si>
  <si>
    <t>30C</t>
  </si>
  <si>
    <t>Trash Bags,40-45 Gallon, 2 mil, 40"x46"H, Star Seal, Black, Low Density (LLDPE) PK100 (minimum 10% post-consumer recycled content)</t>
  </si>
  <si>
    <t>31DK59</t>
  </si>
  <si>
    <t>40" x 46" 1.7 mil 40 - 45 gal LLDPE Black Clean Choice[REG] Can Liner</t>
  </si>
  <si>
    <t>0606229</t>
  </si>
  <si>
    <t>1.1900</t>
  </si>
  <si>
    <t>31A</t>
  </si>
  <si>
    <t>Wet Mop,Medium,White,Looped End</t>
  </si>
  <si>
    <t>1TYL3</t>
  </si>
  <si>
    <t>Blended Loop-end mop, white, medium, wb</t>
  </si>
  <si>
    <t>lm-202bmw</t>
  </si>
  <si>
    <t>31B</t>
  </si>
  <si>
    <t>Microfiber Wet Mop Head, 4 Ply, Looped-End String, 2-1/2 Inch Head Band, Medium</t>
  </si>
  <si>
    <t>Rubbermaid</t>
  </si>
  <si>
    <t>Microfiber Loop wet mop,Blue - Wide Band, Medium</t>
  </si>
  <si>
    <t>lm-50414mw</t>
  </si>
  <si>
    <t>32A</t>
  </si>
  <si>
    <t>Stripping Pad,20 In,Black,PK5</t>
  </si>
  <si>
    <t>4RU87</t>
  </si>
  <si>
    <t>20" Black Stripping Floor Pads</t>
  </si>
  <si>
    <t>PREMIER PADS</t>
  </si>
  <si>
    <t>9.0300</t>
  </si>
  <si>
    <t>32B</t>
  </si>
  <si>
    <t>Stripping Pad,20 In,Black,PK5 (recycled content)</t>
  </si>
  <si>
    <t>6XZX2</t>
  </si>
  <si>
    <t>GEMTEX ABRASIVES</t>
  </si>
  <si>
    <t>20014R</t>
  </si>
  <si>
    <t>Subtotal Cost $0.00</t>
  </si>
  <si>
    <t>Sanitation Cleaning Chemicals</t>
  </si>
  <si>
    <t xml:space="preserve">Oxivir Tb, Ready to Use Disinfectant Cleaner, Quart </t>
  </si>
  <si>
    <t>Sealed Air/Diversey</t>
  </si>
  <si>
    <t>DV04277285</t>
  </si>
  <si>
    <t>1 qt</t>
  </si>
  <si>
    <t>Liquid Body Wash,1 gal.,Floral</t>
  </si>
  <si>
    <t>1807-04</t>
  </si>
  <si>
    <t>1 gal</t>
  </si>
  <si>
    <t>19.6400</t>
  </si>
  <si>
    <t>3</t>
  </si>
  <si>
    <t>4ozInstHndSanit</t>
  </si>
  <si>
    <t>GOJO INDUSTRIES</t>
  </si>
  <si>
    <t>9651-24</t>
  </si>
  <si>
    <t>53131608</t>
  </si>
  <si>
    <t>4oz</t>
  </si>
  <si>
    <t>5.1900</t>
  </si>
  <si>
    <t>4oz Bottle Clean Choice[REG] Hand Sanitizer w/Cap</t>
  </si>
  <si>
    <t>0622138</t>
  </si>
  <si>
    <t>4</t>
  </si>
  <si>
    <t>Hand Sanitizer,Bottle,Gel</t>
  </si>
  <si>
    <t>9652-12</t>
  </si>
  <si>
    <t>8oz</t>
  </si>
  <si>
    <t>9.9200</t>
  </si>
  <si>
    <t>8oz Bottle Clean Choice[REG] Hand Sanitizer w/Pump</t>
  </si>
  <si>
    <t>0622139</t>
  </si>
  <si>
    <t>5.9900</t>
  </si>
  <si>
    <t>Degreaser, 1 Quart Bottle With Trigger Spray (Green Seal, UL EcoLogo or Safer Choice)</t>
  </si>
  <si>
    <t>Krud Kutter</t>
  </si>
  <si>
    <t>KK326</t>
  </si>
  <si>
    <t>32oz</t>
  </si>
  <si>
    <t>12.1700</t>
  </si>
  <si>
    <t>1qt (32oz Net Fill) Spray Bottle Talon[REG] Concentrated All Purpose Degreaser</t>
  </si>
  <si>
    <t>Talon[REG]</t>
  </si>
  <si>
    <t>0618081</t>
  </si>
  <si>
    <t>9.4100</t>
  </si>
  <si>
    <t>6A</t>
  </si>
  <si>
    <t>1 quart, Fresh Fragrance Bathroom Cleaner</t>
  </si>
  <si>
    <t>2LEF8</t>
  </si>
  <si>
    <t>32oz Blue Zep Professional[REG] Non-Acid Deodorizing Toilet Bowl Cleaner</t>
  </si>
  <si>
    <t>ZEP</t>
  </si>
  <si>
    <t>0621106</t>
  </si>
  <si>
    <t>3.9600</t>
  </si>
  <si>
    <t>6B</t>
  </si>
  <si>
    <t>Concentrated All-Purpose Cleaner, 1 Gallon (Green Seal, UL EcoLogo or Safer Choice)</t>
  </si>
  <si>
    <t>Simple Green</t>
  </si>
  <si>
    <t>PK</t>
  </si>
  <si>
    <t>31.9600</t>
  </si>
  <si>
    <t>1gal (127.99 oz Net Fill) Jug Talon[REG] Concentrated All Purpose Degreaser</t>
  </si>
  <si>
    <t>0618082</t>
  </si>
  <si>
    <t>1gal</t>
  </si>
  <si>
    <t>21.0300</t>
  </si>
  <si>
    <t>7A</t>
  </si>
  <si>
    <t>Hand Cleaning Towels,10W x 12In. L</t>
  </si>
  <si>
    <t>Scrubs</t>
  </si>
  <si>
    <t>TUB</t>
  </si>
  <si>
    <t>72 ct</t>
  </si>
  <si>
    <t>26.5800</t>
  </si>
  <si>
    <t>10.50"L x 12.25"W Clean Choice[REG] Industrial Scrubbing Wipe 72Ct</t>
  </si>
  <si>
    <t>0613001</t>
  </si>
  <si>
    <t>23.2500</t>
  </si>
  <si>
    <t>7B</t>
  </si>
  <si>
    <t>Hydrogen Peroxide Disinfecting and Sanitizing Spray, 1 Quart, 12PK</t>
  </si>
  <si>
    <t>Diversey</t>
  </si>
  <si>
    <t>8A</t>
  </si>
  <si>
    <t>Disposable Wipes,Hydroknit® 126 ct.</t>
  </si>
  <si>
    <t>8B</t>
  </si>
  <si>
    <t>Compostable Cleaning Wipes, 30 Wipes/Canister, PK360 (Green Seal, UL EcoLogo or Safer Choice)</t>
  </si>
  <si>
    <t>Clorox Green Works</t>
  </si>
  <si>
    <t>30 ct</t>
  </si>
  <si>
    <t>Chlorine-free Bleach, 60 oz., PK8</t>
  </si>
  <si>
    <t>60oz</t>
  </si>
  <si>
    <t>8.2000</t>
  </si>
  <si>
    <t>Hydrogen Peroxide Multi-Purpose Cleaner (Kills 99.9% of Viruses and Bacteria), 22 oz., 12PK</t>
  </si>
  <si>
    <t>Lysol</t>
  </si>
  <si>
    <t>REC 85018</t>
  </si>
  <si>
    <t>22oz</t>
  </si>
  <si>
    <t>11A</t>
  </si>
  <si>
    <t>Cleaner/Degreaser (Concentrate), 1 gal, Sassafrass</t>
  </si>
  <si>
    <t>24.6400</t>
  </si>
  <si>
    <t>Gallon</t>
  </si>
  <si>
    <t>11B</t>
  </si>
  <si>
    <t>Cleaner/Degreaser (Concentrate), 1 gal (Green Seal, UL EcoLogo or Safer Choice)</t>
  </si>
  <si>
    <t>Earth Friendly</t>
  </si>
  <si>
    <t>PL9748/04</t>
  </si>
  <si>
    <t>58.1800</t>
  </si>
  <si>
    <t>12A</t>
  </si>
  <si>
    <t>Toilet Bowl Cleaner, 32 oz.</t>
  </si>
  <si>
    <t>2LEF7</t>
  </si>
  <si>
    <t>32 oz. angle-neck bottle 36241-74278 Professional LYSOLR Brand Disinfectant Foam Cleane</t>
  </si>
  <si>
    <t>RECKITT BENCKISER</t>
  </si>
  <si>
    <t>36241-74278-10</t>
  </si>
  <si>
    <t>12B</t>
  </si>
  <si>
    <t>Toilet Bowl Cleaner, Disinfecting, 24 oz. Bottle (Hydrogen Peroxide or Citric  Only)</t>
  </si>
  <si>
    <t>REC 85020</t>
  </si>
  <si>
    <t>24oz</t>
  </si>
  <si>
    <t>12C</t>
  </si>
  <si>
    <t>Toilet Bowl Cleaner, Non-Disinfecting, 24 oz. (Green Seal, UL EcoLogo or Safer Choice)</t>
  </si>
  <si>
    <t>PL9703/6</t>
  </si>
  <si>
    <t>9.9500</t>
  </si>
  <si>
    <t>13A</t>
  </si>
  <si>
    <t>Skin Cleanser,1 gal.,Bottle</t>
  </si>
  <si>
    <t>13B</t>
  </si>
  <si>
    <t>Hand Soap, 1 gal, Bottle (Green Seal, UL EcoLogo or Safer Choice)</t>
  </si>
  <si>
    <t>PL9665/04</t>
  </si>
  <si>
    <t>25.2300</t>
  </si>
  <si>
    <t>1gal White Clean Choice[REG] Lotion Hand Soap</t>
  </si>
  <si>
    <t>0622136</t>
  </si>
  <si>
    <t>Air Freshener in Trigger Spray Bottle, 32 oz. (Green Seal, UL EcoLogo or Safer Choice)</t>
  </si>
  <si>
    <t>PL9836/6</t>
  </si>
  <si>
    <t>15A</t>
  </si>
  <si>
    <t>All-Purpose Terry Towels,Cotton,PK12</t>
  </si>
  <si>
    <t>RECLAIMED TEXTILES CO</t>
  </si>
  <si>
    <t>500-001-12</t>
  </si>
  <si>
    <t>15B</t>
  </si>
  <si>
    <t>Microfiber Cloth, 16 x 16, PK 12</t>
  </si>
  <si>
    <t>16A</t>
  </si>
  <si>
    <t>Glass Cleaner,19 oz.,White</t>
  </si>
  <si>
    <t>Sprayway</t>
  </si>
  <si>
    <t>SW050</t>
  </si>
  <si>
    <t>20oz</t>
  </si>
  <si>
    <t>5.2500</t>
  </si>
  <si>
    <t>20oz (19oz Net Fill) Aerosol Non-Ammoniated Clean Choice[REG] Glass Cleaner</t>
  </si>
  <si>
    <t>0617401</t>
  </si>
  <si>
    <t>19oz</t>
  </si>
  <si>
    <t>4.8600</t>
  </si>
  <si>
    <t>16B</t>
  </si>
  <si>
    <t>Glass Cleaner, 1 Quart Trigger Spray (Green Seal, UL EcoLogo or Safer Choice)</t>
  </si>
  <si>
    <t>00459</t>
  </si>
  <si>
    <t>17A</t>
  </si>
  <si>
    <t>Furniture Polish,Lemon,20 oz.</t>
  </si>
  <si>
    <t>2DBY8</t>
  </si>
  <si>
    <t>20oz (19oz Net Fill) Aerosol Clean Choice[REG] Lemon Multi-Surface Furniture Polish</t>
  </si>
  <si>
    <t>0617405</t>
  </si>
  <si>
    <t>19oz net</t>
  </si>
  <si>
    <t>6.6400</t>
  </si>
  <si>
    <t>17B</t>
  </si>
  <si>
    <t>Furniture Polish, Fragrance, 32 oz.</t>
  </si>
  <si>
    <t>EcosPro</t>
  </si>
  <si>
    <t>PL9731/6</t>
  </si>
  <si>
    <t>8.8500</t>
  </si>
  <si>
    <t>18A</t>
  </si>
  <si>
    <t>Germicidal Bleach,121 oz.,PK3</t>
  </si>
  <si>
    <t>Clorox</t>
  </si>
  <si>
    <t>121oz</t>
  </si>
  <si>
    <t>Ultra Germicidal Bleach, 1 Gallon Bottle, quote per 3 bottles</t>
  </si>
  <si>
    <t>Essendant</t>
  </si>
  <si>
    <t>BWK406</t>
  </si>
  <si>
    <t>18B</t>
  </si>
  <si>
    <t>Hydrogen Peroxide Disinfecting Cleaner, 2.5L, PK2</t>
  </si>
  <si>
    <t>2L Citrus Scent Multi-Clean[REG] Double-O-Seven Hydrogen Peroxide Cleaner</t>
  </si>
  <si>
    <t>MULTI-CLEAN</t>
  </si>
  <si>
    <t>2L</t>
  </si>
  <si>
    <t>47.6200</t>
  </si>
  <si>
    <t>Metal Cleaner and Polish, Trigger Spray Bottle, 32 oz. (Green Seal, UL EcoLogo or Safer Choice)</t>
  </si>
  <si>
    <t>PL9330/6</t>
  </si>
  <si>
    <t>16.1200</t>
  </si>
  <si>
    <t>Liquid Dish Detergent,25 oz.,Unscented (Green Seal, UL EcoLogo or Safer Choice)</t>
  </si>
  <si>
    <t>PL9721/6</t>
  </si>
  <si>
    <t>25oz</t>
  </si>
  <si>
    <t>8.0500</t>
  </si>
  <si>
    <t>Bathroom Cleaner, Size 1 qt., Ready to Use (Cream Cleanser)</t>
  </si>
  <si>
    <t>2LEF6</t>
  </si>
  <si>
    <t>1Qt Bottle Blue Floral Scented Acid Bowl Cleaner</t>
  </si>
  <si>
    <t>0623342</t>
  </si>
  <si>
    <t>23A</t>
  </si>
  <si>
    <t>Bathroom Cleaner,Bottle,Fresh,Green</t>
  </si>
  <si>
    <t>23B</t>
  </si>
  <si>
    <t>Bathroom Cleaner, 26 oz. (Green Seal, UL Ecologo, or Safer Choice)</t>
  </si>
  <si>
    <t>CLR</t>
  </si>
  <si>
    <t xml:space="preserve"> G-BK-2000</t>
  </si>
  <si>
    <t>32oz Bottle Parsley Plus ECOS PRO[TM] BioPreferred All-Purpose Kitchen and Bathroom Cleaner</t>
  </si>
  <si>
    <t>EARTH FRIENDLY PRODUCTS</t>
  </si>
  <si>
    <t>PL9746/6</t>
  </si>
  <si>
    <t>Fasteners</t>
  </si>
  <si>
    <t>5/16" x 0.875" OD Low Carbon Zinc Finish Steel Flat Washer</t>
  </si>
  <si>
    <t>FASTWELL INDUSTRY CO., LTD</t>
  </si>
  <si>
    <t>1133006</t>
  </si>
  <si>
    <t>31161807</t>
  </si>
  <si>
    <t xml:space="preserve">PK </t>
  </si>
  <si>
    <t>0.0626</t>
  </si>
  <si>
    <t>1/4" MedSplit L/W Z</t>
  </si>
  <si>
    <t>ITW BEE LEITZKE/ITW SHAKEPROOF GROUP</t>
  </si>
  <si>
    <t>BR14K CGSD</t>
  </si>
  <si>
    <t>31161801</t>
  </si>
  <si>
    <t>0.0170</t>
  </si>
  <si>
    <t>S/S FW 1/4x5/8 o.d.</t>
  </si>
  <si>
    <t>KANEBRIDGE, INC.</t>
  </si>
  <si>
    <t>1171013</t>
  </si>
  <si>
    <t>0.0534</t>
  </si>
  <si>
    <t>CONICAL 10-12 X 1</t>
  </si>
  <si>
    <t>ROCKHARD TOOLS</t>
  </si>
  <si>
    <t>PPIFR-1012</t>
  </si>
  <si>
    <t>31162103</t>
  </si>
  <si>
    <t>0.0555</t>
  </si>
  <si>
    <t>USS THRU-HARD 5/16YZ</t>
  </si>
  <si>
    <t>PRESTIGE STAMPING INC.</t>
  </si>
  <si>
    <t>P0889HP00</t>
  </si>
  <si>
    <t>0.2944</t>
  </si>
  <si>
    <t>5/16" x 0.875" OD Thru-Hardened ECOGUARD[REG] Finish Steel USS General Purpose Flat Washer for Grade 9 Applications</t>
  </si>
  <si>
    <t>EcoGuard[REG]</t>
  </si>
  <si>
    <t>0.2977</t>
  </si>
  <si>
    <t>9x3 6Lobe T17 EXT WS</t>
  </si>
  <si>
    <t>FASTCO (SHANGHAI)</t>
  </si>
  <si>
    <t>0184884</t>
  </si>
  <si>
    <t>31161508</t>
  </si>
  <si>
    <t>0.0725</t>
  </si>
  <si>
    <t>HCS1/4-20X1 Z 5</t>
  </si>
  <si>
    <t>INFASCO</t>
  </si>
  <si>
    <t>31161501</t>
  </si>
  <si>
    <t>0.1847</t>
  </si>
  <si>
    <t>5/16"HI-ALLOY L/W YZ</t>
  </si>
  <si>
    <t>BR18KCJZJ</t>
  </si>
  <si>
    <t>0.1066</t>
  </si>
  <si>
    <t>#6-9 x 1-5/8" Philli</t>
  </si>
  <si>
    <t>INTERCORP</t>
  </si>
  <si>
    <t>615C</t>
  </si>
  <si>
    <t>31161509</t>
  </si>
  <si>
    <t>0.0342</t>
  </si>
  <si>
    <t>HCS 1/4-20 x 1 YZ8</t>
  </si>
  <si>
    <t>0.2442</t>
  </si>
  <si>
    <t>#8-18 x 1/2" Phillip</t>
  </si>
  <si>
    <t>M82Z</t>
  </si>
  <si>
    <t>31161528</t>
  </si>
  <si>
    <t>EA</t>
  </si>
  <si>
    <t>0.0488</t>
  </si>
  <si>
    <t>18G BRADS 1"</t>
  </si>
  <si>
    <t>ANCHOR DISTRIBUTING</t>
  </si>
  <si>
    <t>31162001</t>
  </si>
  <si>
    <t>0.0060</t>
  </si>
  <si>
    <t>USS F/W 5/16 Z</t>
  </si>
  <si>
    <t>P0889MP00</t>
  </si>
  <si>
    <t>0.1043</t>
  </si>
  <si>
    <t>5/16" x 0.875" OD Low Carbon Zinc Finish Steel USS General Purpose Flat Washer</t>
  </si>
  <si>
    <t>Fastenal Approved Vendor</t>
  </si>
  <si>
    <t>8X11/4 FL SQ MAXX BL</t>
  </si>
  <si>
    <t>PAN AMERICAN SCREW</t>
  </si>
  <si>
    <t>BFSP08114SNF-9</t>
  </si>
  <si>
    <t>0.0511</t>
  </si>
  <si>
    <t>1/4-20 YZ8 NE Nylock</t>
  </si>
  <si>
    <t>SUPER CHENG INDUSTRIAL CO., LTD.</t>
  </si>
  <si>
    <t>31161714</t>
  </si>
  <si>
    <t>0.1477</t>
  </si>
  <si>
    <t>Hex Nut,3/4-10,Brass,Plain,PK5</t>
  </si>
  <si>
    <t>VERTEX FASTENERS</t>
  </si>
  <si>
    <t>1WE36</t>
  </si>
  <si>
    <t>4.2600</t>
  </si>
  <si>
    <t>Hex Nut,5/8-11,Gr 316,SS,Plain</t>
  </si>
  <si>
    <t>CALPIPE SECURITY BOLLARDS</t>
  </si>
  <si>
    <t>S60600HN00</t>
  </si>
  <si>
    <t>Architect Bolt,1/4-20</t>
  </si>
  <si>
    <t>ACCURATE MFD PRODUCTS GROUP INC.</t>
  </si>
  <si>
    <t>Z5215</t>
  </si>
  <si>
    <t>6.9600</t>
  </si>
  <si>
    <t>Flat Washer,1/4" Bolt,HS,5/8" OD</t>
  </si>
  <si>
    <t>TE-CO, INC.</t>
  </si>
  <si>
    <t>0.9960</t>
  </si>
  <si>
    <t>Square Washer,5/8" Bolt,Steel,2" OD</t>
  </si>
  <si>
    <t>Z8956G</t>
  </si>
  <si>
    <t>4.2300</t>
  </si>
  <si>
    <t>Washer,5/16" Bolt,St,7/8" OD,PK50</t>
  </si>
  <si>
    <t>THE MASTER PRODUCTS COMPANY</t>
  </si>
  <si>
    <t>HU-0312USSHZYBAGGR</t>
  </si>
  <si>
    <t>0.2066</t>
  </si>
  <si>
    <t>Washer,3/8" Bolt,Through HS,1" OD,PK50</t>
  </si>
  <si>
    <t>HU-0375USSHZYBAGGR</t>
  </si>
  <si>
    <t>0.2107</t>
  </si>
  <si>
    <t>Shoulder Screw,1/4"X1/4",10-24</t>
  </si>
  <si>
    <t>5MA47</t>
  </si>
  <si>
    <t>1.9000</t>
  </si>
  <si>
    <t>S Hook,1/4 in. Opening,1-1/4 in.</t>
  </si>
  <si>
    <t>ERICO PRODUCTS INC.</t>
  </si>
  <si>
    <t>0.2878</t>
  </si>
  <si>
    <t>S Hook,1-9/32 in.</t>
  </si>
  <si>
    <t>COOPER B-LINE, INC.</t>
  </si>
  <si>
    <t>BH10</t>
  </si>
  <si>
    <t>Split Lock Washer,Bolt 3/8,Steel,PK50</t>
  </si>
  <si>
    <t>KEEP-FILL, INC.</t>
  </si>
  <si>
    <t>UST236048</t>
  </si>
  <si>
    <t>0.2201</t>
  </si>
  <si>
    <t>Hex Nut,Alloy,B/O,1/4-20</t>
  </si>
  <si>
    <t>0.5562</t>
  </si>
  <si>
    <t>Tamper Screw,Button,#10,1 L,PK25</t>
  </si>
  <si>
    <t>TAMPER-PRUF SCREWS, INC.</t>
  </si>
  <si>
    <t>1.0600</t>
  </si>
  <si>
    <t>Washer,7/16" Bolt,St,1-1/4" OD,PK25</t>
  </si>
  <si>
    <t>HU-0437USSHZYBAGGR</t>
  </si>
  <si>
    <t>0.3218</t>
  </si>
  <si>
    <t>Washer,5/16" Bolt,St,11/16" OD,PK50</t>
  </si>
  <si>
    <t>HS-0312SAEHZYBAGGR</t>
  </si>
  <si>
    <t>0.1373</t>
  </si>
  <si>
    <t>Material Handling</t>
  </si>
  <si>
    <t>3"x3"x7" WhiteMailer</t>
  </si>
  <si>
    <t>BOX PARTNERS</t>
  </si>
  <si>
    <t>M733</t>
  </si>
  <si>
    <t>24112404</t>
  </si>
  <si>
    <t>0.5996</t>
  </si>
  <si>
    <t>3x5 SealTopBag</t>
  </si>
  <si>
    <t>QINGDAO XIRONG PLASTIC CO., LTD.</t>
  </si>
  <si>
    <t>665163-131470</t>
  </si>
  <si>
    <t>24111500</t>
  </si>
  <si>
    <t>0.0362</t>
  </si>
  <si>
    <t>6100 48x100 PkgTpClr</t>
  </si>
  <si>
    <t>INTERTAPE</t>
  </si>
  <si>
    <t>F4020-05</t>
  </si>
  <si>
    <t>31201517</t>
  </si>
  <si>
    <t>ROL</t>
  </si>
  <si>
    <t>100m</t>
  </si>
  <si>
    <t>4.5600</t>
  </si>
  <si>
    <t>48mm x 100m Clear Aspect[REG] HM160 Light Duty Carton Sealing Tape</t>
  </si>
  <si>
    <t>Aspect[REG]</t>
  </si>
  <si>
    <t>0578778</t>
  </si>
  <si>
    <t>Roll</t>
  </si>
  <si>
    <t>3.7900</t>
  </si>
  <si>
    <t>GALV A/C 1/4 (7X19)</t>
  </si>
  <si>
    <t>ALPS WIRE ROPE CORP.</t>
  </si>
  <si>
    <t>110-1450J</t>
  </si>
  <si>
    <t>31151703</t>
  </si>
  <si>
    <t>FT</t>
  </si>
  <si>
    <t>1.6000</t>
  </si>
  <si>
    <t>ALUM. SLEEVE 1/16 HG</t>
  </si>
  <si>
    <t>QINGDAO H-QUALITY INDUSTRIES</t>
  </si>
  <si>
    <t>31162812</t>
  </si>
  <si>
    <t>0.2850</t>
  </si>
  <si>
    <t>1/4"Ylw MD TwistRope</t>
  </si>
  <si>
    <t>ERIN ROPE CORPORATION</t>
  </si>
  <si>
    <t>TWPY080600</t>
  </si>
  <si>
    <t>31151503</t>
  </si>
  <si>
    <t>0.1336</t>
  </si>
  <si>
    <t>Corrugated Shelf Bin,200 lb.,4-1/4 In. W</t>
  </si>
  <si>
    <t>PACKAGING CORPORATION OF AMERICA</t>
  </si>
  <si>
    <t>1W766</t>
  </si>
  <si>
    <t>4"x12"x4-1/2"WhtBox</t>
  </si>
  <si>
    <t>BINMT412</t>
  </si>
  <si>
    <t>S/S A/C 1/8 (7X19)</t>
  </si>
  <si>
    <t>INDUSCO INDUSTRIAL SALES CO.,INC</t>
  </si>
  <si>
    <t>1.2600</t>
  </si>
  <si>
    <t>G70 3/8 Ylw Zinc Chn</t>
  </si>
  <si>
    <t>PEERLESS CHAIN</t>
  </si>
  <si>
    <t>31151600</t>
  </si>
  <si>
    <t>5.6200</t>
  </si>
  <si>
    <t>3/8"Wht PD TwistRope</t>
  </si>
  <si>
    <t>TWN120600</t>
  </si>
  <si>
    <t>31151504</t>
  </si>
  <si>
    <t>0.3455</t>
  </si>
  <si>
    <t>PC CHAIN 1/4 ZINC</t>
  </si>
  <si>
    <t>2.2200</t>
  </si>
  <si>
    <t>1/2 SNAP-ON SEAL</t>
  </si>
  <si>
    <t>SIGNODE ACME</t>
  </si>
  <si>
    <t>31162406</t>
  </si>
  <si>
    <t>0.0771</t>
  </si>
  <si>
    <t>AC36 48x55 DuctTpSil</t>
  </si>
  <si>
    <t>31201501</t>
  </si>
  <si>
    <t>55m</t>
  </si>
  <si>
    <t>16.9400</t>
  </si>
  <si>
    <t>48mm x 55m Silver Talon[REG] P1100 Duct Tape</t>
  </si>
  <si>
    <t>0617168</t>
  </si>
  <si>
    <t>13.2800</t>
  </si>
  <si>
    <t>Hang/Stack Bin,10-7/8 x 5-1/2 x 5,Blue</t>
  </si>
  <si>
    <t>MYERS IND, INC. DBA AKRO-MILS</t>
  </si>
  <si>
    <t>30230BLUE</t>
  </si>
  <si>
    <t>8.9300</t>
  </si>
  <si>
    <t>5-1/2"W x 10-7/8"L x 5"H Blue Polypropylene Heavy Duty Ultra Hang and Stack Hopper Bin</t>
  </si>
  <si>
    <t>QUANTUM STORAGE SYSTEMS</t>
  </si>
  <si>
    <t>QUS230 BLUE</t>
  </si>
  <si>
    <t>9.8900</t>
  </si>
  <si>
    <t>Hand Stretch Wrap,Clear,1500 ft.L,18In W</t>
  </si>
  <si>
    <t>J C PARRY AND SONS COMPANY, INC.</t>
  </si>
  <si>
    <t>15A936</t>
  </si>
  <si>
    <t>18" x 1500' 80ga Hand Cast Stretch Wrap</t>
  </si>
  <si>
    <t>660029-131451</t>
  </si>
  <si>
    <t>1500 ft</t>
  </si>
  <si>
    <t>30.9200</t>
  </si>
  <si>
    <t>Bungee Strap,S-Hook,15 In.L,3/4 In.W</t>
  </si>
  <si>
    <t>UNIVERSAL POLYMER &amp; RUBBER, LTD.</t>
  </si>
  <si>
    <t>15" Length-1800psi Tensile Strength-Black Rubber Straps</t>
  </si>
  <si>
    <t>EquipRite[REG]</t>
  </si>
  <si>
    <t>2907-1061</t>
  </si>
  <si>
    <t>1.6600</t>
  </si>
  <si>
    <t>Sleeve,Copper,1/16 in.,Nickel Plated</t>
  </si>
  <si>
    <t>LOOS &amp; CO., INC.</t>
  </si>
  <si>
    <t>SL2-2N</t>
  </si>
  <si>
    <t>Corrugated Moving/Storage Box,32 ECT</t>
  </si>
  <si>
    <t>SCHWARZ PAPER CO.</t>
  </si>
  <si>
    <t>1PJZ3</t>
  </si>
  <si>
    <t>Deluxe Moving Boxes, 16x12x12</t>
  </si>
  <si>
    <t>161212DPB</t>
  </si>
  <si>
    <t>Wire Rope Oval Sleeve,1/16 In,122 Copper</t>
  </si>
  <si>
    <t>SL2-2</t>
  </si>
  <si>
    <t>S HOOK 498</t>
  </si>
  <si>
    <t>31162603</t>
  </si>
  <si>
    <t>0.1788</t>
  </si>
  <si>
    <t>Storage Tote,6-1/8 In. H,16-1/4 In. L</t>
  </si>
  <si>
    <t>HOME PRODUCTS INT'L - NA, INC.</t>
  </si>
  <si>
    <t>3420GRPRCL.08</t>
  </si>
  <si>
    <t>15QT Latching Clear Contatiner</t>
  </si>
  <si>
    <t>GDS/Sterilite</t>
  </si>
  <si>
    <t>SJ-5007.10"X.41"Blk</t>
  </si>
  <si>
    <t>00021200627286</t>
  </si>
  <si>
    <t>24141600</t>
  </si>
  <si>
    <t>0.1107</t>
  </si>
  <si>
    <t>CM 3/8" Galv. SPA</t>
  </si>
  <si>
    <t>COLUMBUS MCKINNON CORP.</t>
  </si>
  <si>
    <t>M648G</t>
  </si>
  <si>
    <t>24101641</t>
  </si>
  <si>
    <t>12.3100</t>
  </si>
  <si>
    <t>3/8" 3000lb Painted Alloy Steel Screw Pin Anchor Shackle</t>
  </si>
  <si>
    <t>05000002</t>
  </si>
  <si>
    <t>8.1900</t>
  </si>
  <si>
    <t>8.75x6x11.125 Mailer</t>
  </si>
  <si>
    <t>M1186</t>
  </si>
  <si>
    <t>3.4900</t>
  </si>
  <si>
    <t>Decking,5 Gauge Wire,52 in,42 in,3050 lb</t>
  </si>
  <si>
    <t>NASHVILLE WIRE PRODUCTS.</t>
  </si>
  <si>
    <t>D4252AA3A1</t>
  </si>
  <si>
    <t>50.9400</t>
  </si>
  <si>
    <t>EPDM Rubber Tarp Straps,15 In</t>
  </si>
  <si>
    <t>CEQUENT CONSUMER PRODUCTS</t>
  </si>
  <si>
    <t>2.0900</t>
  </si>
  <si>
    <t>Round Metal Can,1 gal.,With Lid</t>
  </si>
  <si>
    <t>VESTIL MANUFACTURING CORPORATION</t>
  </si>
  <si>
    <t>MRC-128</t>
  </si>
  <si>
    <t>1 Gallon Lined Empty Paint Can</t>
  </si>
  <si>
    <t>VALSPAR/PLASTI-KOTE</t>
  </si>
  <si>
    <t>XC09063</t>
  </si>
  <si>
    <t>Drum Dolly,300 lb.,5 In. H,20 To 55 gal.</t>
  </si>
  <si>
    <t>CONTINENTAL COMMERCIAL PROD, LLC</t>
  </si>
  <si>
    <t>5DMY3</t>
  </si>
  <si>
    <t>Black Heavy Duty Clean Choice[REG] 32-55gal Receptacle Dolly</t>
  </si>
  <si>
    <t>0606773</t>
  </si>
  <si>
    <t>56.4500</t>
  </si>
  <si>
    <t>Cargo Strap,Ratchet,15 ft x 1 In,700 lb</t>
  </si>
  <si>
    <t>LIFTALL</t>
  </si>
  <si>
    <t>6A103</t>
  </si>
  <si>
    <t>28.9100</t>
  </si>
  <si>
    <t>Pail,5.0 gal.,Open Head,White</t>
  </si>
  <si>
    <t>BARREL ACCESSORY &amp; SUPPLY CO INC.</t>
  </si>
  <si>
    <t>ROP2150-WM</t>
  </si>
  <si>
    <t>5gal White Metal Handle Pail without Lid</t>
  </si>
  <si>
    <t>C &amp; A SALES/ROPAK/BWAY</t>
  </si>
  <si>
    <t>R0590A12PM1</t>
  </si>
  <si>
    <t>14.3600</t>
  </si>
  <si>
    <t>Plumbing</t>
  </si>
  <si>
    <t>Breaker Kit,Vacuum</t>
  </si>
  <si>
    <t>SLOAN VALVE COMPANY</t>
  </si>
  <si>
    <t>V551A</t>
  </si>
  <si>
    <t>4.8500</t>
  </si>
  <si>
    <t>Repair Kit,Toilet,3.5 GPF</t>
  </si>
  <si>
    <t>A38A</t>
  </si>
  <si>
    <t>3.5 GPF Rubber/Plastic TPE Toilet Repair Kit w/AquaFlush Diaphragm</t>
  </si>
  <si>
    <t>ZURN</t>
  </si>
  <si>
    <t>P6000-ECR-WS</t>
  </si>
  <si>
    <t>1 kit</t>
  </si>
  <si>
    <t>20.0000</t>
  </si>
  <si>
    <t>Vacuum Breaker Repair Kit</t>
  </si>
  <si>
    <t>V651A</t>
  </si>
  <si>
    <t>5.1100</t>
  </si>
  <si>
    <t>Plastic Vacuum Breaker Repair Kit</t>
  </si>
  <si>
    <t>P6000-B-HP</t>
  </si>
  <si>
    <t>3.4100</t>
  </si>
  <si>
    <t>Elbow,90,Close Rough,Wrot Copper,1/2 in.</t>
  </si>
  <si>
    <t>NIBCO INC</t>
  </si>
  <si>
    <t>U607 1/2</t>
  </si>
  <si>
    <t>1.5400</t>
  </si>
  <si>
    <t>Diaphragm,Black Rubber</t>
  </si>
  <si>
    <t>A156A</t>
  </si>
  <si>
    <t>9.6000</t>
  </si>
  <si>
    <t>Repair Kit,Toilet,1.6 GPF</t>
  </si>
  <si>
    <t>A41A</t>
  </si>
  <si>
    <t>45.5700</t>
  </si>
  <si>
    <t>1.6 Gal AquaFlush Diaphragm TPE Toilet Repair Kit</t>
  </si>
  <si>
    <t>P6000-ECR-WS1</t>
  </si>
  <si>
    <t>18.8800</t>
  </si>
  <si>
    <t>Inside Cover,Plastic</t>
  </si>
  <si>
    <t>A71</t>
  </si>
  <si>
    <t>12.1400</t>
  </si>
  <si>
    <t>Rubber Flush Valve Inside Plastic Cover</t>
  </si>
  <si>
    <t>P6000-L</t>
  </si>
  <si>
    <t>4.0700</t>
  </si>
  <si>
    <t>Disc,Molded</t>
  </si>
  <si>
    <t>A15A</t>
  </si>
  <si>
    <t>8.1300</t>
  </si>
  <si>
    <t>Tee,Wrot Copper,C x C x C,1/2 In</t>
  </si>
  <si>
    <t>U611 1/2</t>
  </si>
  <si>
    <t>2.6500</t>
  </si>
  <si>
    <t>Repair Kit,Urinal.1.5 GPF</t>
  </si>
  <si>
    <t>A37A</t>
  </si>
  <si>
    <t>32.6000</t>
  </si>
  <si>
    <t>1.5 Gal AquaFlush Diaphragm TPE Urinal Repair Kit</t>
  </si>
  <si>
    <t>P6000-EUR-WS</t>
  </si>
  <si>
    <t>19.7600</t>
  </si>
  <si>
    <t>White Relief Valve,Toilets</t>
  </si>
  <si>
    <t>A19AC</t>
  </si>
  <si>
    <t>Adapter,Wrot Copper,C x MNPT,1/2 In</t>
  </si>
  <si>
    <t>3.2000</t>
  </si>
  <si>
    <t>Cartridge Kit,Urinals</t>
  </si>
  <si>
    <t>WES150</t>
  </si>
  <si>
    <t>90.1800</t>
  </si>
  <si>
    <t>Guide Assembly,Toilets and Urinals</t>
  </si>
  <si>
    <t>A163A</t>
  </si>
  <si>
    <t>7.8200</t>
  </si>
  <si>
    <t>Control Stop Repair Kit,1 In</t>
  </si>
  <si>
    <t>H541ASD</t>
  </si>
  <si>
    <t>15.9400</t>
  </si>
  <si>
    <t>Actuator Cartridge Assembly</t>
  </si>
  <si>
    <t>EL128A</t>
  </si>
  <si>
    <t>37.8100</t>
  </si>
  <si>
    <t>Cap,Wrot Copper,C,1/2 In,1/2 In,5/8</t>
  </si>
  <si>
    <t>U617 1/2</t>
  </si>
  <si>
    <t>1.0900</t>
  </si>
  <si>
    <t>1/2" Slip Wrot Copper Pipe Cap</t>
  </si>
  <si>
    <t>ProFitter[REG]</t>
  </si>
  <si>
    <t>0450404</t>
  </si>
  <si>
    <t>0.9605</t>
  </si>
  <si>
    <t>Washer Set Repair Kit,Toilets &amp; Urinals</t>
  </si>
  <si>
    <t>A156AA</t>
  </si>
  <si>
    <t>20.6500</t>
  </si>
  <si>
    <t>Coupling, Rolled Tube Stop,Wrot Copper</t>
  </si>
  <si>
    <t>U600RS 1/2</t>
  </si>
  <si>
    <t>1/2" C x 1/2" C Wrot Copper Coupling With Stop</t>
  </si>
  <si>
    <t>0450202</t>
  </si>
  <si>
    <t>0.9435</t>
  </si>
  <si>
    <t>Adapter,Wrot Copper,C x FNPT,1/2 In</t>
  </si>
  <si>
    <t>U603 1/2</t>
  </si>
  <si>
    <t>4.9800</t>
  </si>
  <si>
    <t>Coupling without Stop,Wrot Copper,1/2 in</t>
  </si>
  <si>
    <t>C601 1/2</t>
  </si>
  <si>
    <t>Elbow, 90 Deg, Close Rough,1/2 In,5/8 In</t>
  </si>
  <si>
    <t>U6072 1/2</t>
  </si>
  <si>
    <t>6.4200</t>
  </si>
  <si>
    <t>Handle,Retrofit Toilet,ADA</t>
  </si>
  <si>
    <t>B73A</t>
  </si>
  <si>
    <t>27.3300</t>
  </si>
  <si>
    <t>Brass/Plastic Chrome Plated Exposed Valve ADA Handle Assembly</t>
  </si>
  <si>
    <t>P6000-M-ADA</t>
  </si>
  <si>
    <t>25.6000</t>
  </si>
  <si>
    <t>Elbow,90,Close Rough,Wrot Copper,2 in.</t>
  </si>
  <si>
    <t>U607 2</t>
  </si>
  <si>
    <t>35.1000</t>
  </si>
  <si>
    <t>2" ID Copper x Copper 90[DEG] Wrot Copper Close Rough Pipe Elbow</t>
  </si>
  <si>
    <t>0450321</t>
  </si>
  <si>
    <t>29.4700</t>
  </si>
  <si>
    <t>Adapter,Wrot Copper,C x MNPT,1 In,1 In</t>
  </si>
  <si>
    <t>604 1</t>
  </si>
  <si>
    <t>13.6100</t>
  </si>
  <si>
    <t>Tee,Wrot Copper,C x C x C,3/4 In</t>
  </si>
  <si>
    <t>U611 3/4</t>
  </si>
  <si>
    <t>6.2000</t>
  </si>
  <si>
    <t>1/2 90Deg ELBSLXSL</t>
  </si>
  <si>
    <t>F01670D</t>
  </si>
  <si>
    <t>40172808</t>
  </si>
  <si>
    <t>1/2 MALE ADAP MTXSL</t>
  </si>
  <si>
    <t>F00150D</t>
  </si>
  <si>
    <t>40171708</t>
  </si>
  <si>
    <t>0.3765</t>
  </si>
  <si>
    <t>1/2 TEE (SLIP)</t>
  </si>
  <si>
    <t>F01780D</t>
  </si>
  <si>
    <t>40174608</t>
  </si>
  <si>
    <t>0.5049</t>
  </si>
  <si>
    <t>3/4 90Deg ELBSLXSL</t>
  </si>
  <si>
    <t>F01680D</t>
  </si>
  <si>
    <t>0.4463</t>
  </si>
  <si>
    <t>31</t>
  </si>
  <si>
    <t>Water Bottle Filling Station With Water Cooler and Electronic Sensor, Indoor, Mounting Type Wall, ADA Compliant</t>
  </si>
  <si>
    <t>Elkay</t>
  </si>
  <si>
    <t>LZSDWSVRLK</t>
  </si>
  <si>
    <t>32</t>
  </si>
  <si>
    <t>Water Bottle Filling Station Retrofit, Stainless Steel and ABS Plastic, 3000 Gallon Filters</t>
  </si>
  <si>
    <t>LZWSRK</t>
  </si>
  <si>
    <t>1031.5800</t>
  </si>
  <si>
    <t>33</t>
  </si>
  <si>
    <t>Urinal, Waterfree, White</t>
  </si>
  <si>
    <t>Zurn</t>
  </si>
  <si>
    <t>Z5795</t>
  </si>
  <si>
    <t>Power Source</t>
  </si>
  <si>
    <t>AA Procell Alk Btry</t>
  </si>
  <si>
    <t>DURACELL DISTRIBUTING INC</t>
  </si>
  <si>
    <t>26111702</t>
  </si>
  <si>
    <t>AA Cell Size 1.5V Rock River[REG] Alkaline Battery</t>
  </si>
  <si>
    <t>Rock River[REG]</t>
  </si>
  <si>
    <t>0225010</t>
  </si>
  <si>
    <t>0.9194</t>
  </si>
  <si>
    <t>AAA Procell Alk Btry</t>
  </si>
  <si>
    <t>1.0500</t>
  </si>
  <si>
    <t>AAA Cell Size 1.5V Rock River[REG] Alkaline Battery</t>
  </si>
  <si>
    <t>0225011</t>
  </si>
  <si>
    <t>Standard Battery,AA,Alkaline,PK24</t>
  </si>
  <si>
    <t>PC1500BKD</t>
  </si>
  <si>
    <t>D Procell Alk Btry</t>
  </si>
  <si>
    <t>2.4600</t>
  </si>
  <si>
    <t>C Procell Alk Btry</t>
  </si>
  <si>
    <t>2.3100</t>
  </si>
  <si>
    <t>C Cell Size 1.5V Rock River[REG] Alkaline Battery</t>
  </si>
  <si>
    <t>0225008</t>
  </si>
  <si>
    <t>1.6200</t>
  </si>
  <si>
    <t>9V Procell Alk Btry</t>
  </si>
  <si>
    <t>2.6700</t>
  </si>
  <si>
    <t>9V Cell Size Rock River[REG] Alkaline Battery</t>
  </si>
  <si>
    <t>0225012</t>
  </si>
  <si>
    <t>2.5500</t>
  </si>
  <si>
    <t>Standard Battery,D,Alkaline,PK12</t>
  </si>
  <si>
    <t>PC1300</t>
  </si>
  <si>
    <t>Standard Battery,C,Alkaline,PK12</t>
  </si>
  <si>
    <t>PC1400</t>
  </si>
  <si>
    <t>Standard Battery,9V,Alkaline,PK12</t>
  </si>
  <si>
    <t>PC1604BKD</t>
  </si>
  <si>
    <t>Battery,123,Lithium,3V</t>
  </si>
  <si>
    <t>DL123ABPK</t>
  </si>
  <si>
    <t>10.9400</t>
  </si>
  <si>
    <t>123 Cell Size 3.0V Rock River[REG] Lithium Battery</t>
  </si>
  <si>
    <t>3.0900</t>
  </si>
  <si>
    <t>AA Coppertop Battery</t>
  </si>
  <si>
    <t>1.3700</t>
  </si>
  <si>
    <t>AAACoppertopBattery</t>
  </si>
  <si>
    <t>1.1700</t>
  </si>
  <si>
    <t>Battery,123,Lithium,3V,PK12</t>
  </si>
  <si>
    <t>STREAMLIGHT, INC.</t>
  </si>
  <si>
    <t>PL123 Procell Btry</t>
  </si>
  <si>
    <t>26111711</t>
  </si>
  <si>
    <t>3.2400</t>
  </si>
  <si>
    <t>Lantern Battery,Alkaline,6V,Spring Term</t>
  </si>
  <si>
    <t>MN908</t>
  </si>
  <si>
    <t>15.7200</t>
  </si>
  <si>
    <t>9V Coppertop Battery</t>
  </si>
  <si>
    <t>3.9400</t>
  </si>
  <si>
    <t>Industrial Handheld Light,Xenon,Black</t>
  </si>
  <si>
    <t>MAG INSTRUMENTS</t>
  </si>
  <si>
    <t>M2A756K</t>
  </si>
  <si>
    <t>22.5200</t>
  </si>
  <si>
    <t>Motor Run Capacitor,5 MFD,2-3/4 In. H</t>
  </si>
  <si>
    <t>PACKARD INC.</t>
  </si>
  <si>
    <t>2MDV4</t>
  </si>
  <si>
    <t>Titan Pro Capacitor 5 MFD 370V OVAL</t>
  </si>
  <si>
    <t>Packard Inc.</t>
  </si>
  <si>
    <t>TOC5</t>
  </si>
  <si>
    <t>Industrial Penlight,LED,Black</t>
  </si>
  <si>
    <t>39111610</t>
  </si>
  <si>
    <t>49.0100</t>
  </si>
  <si>
    <t>2AAA LED 15 Lumen Black/Gray Rock River[REG] Penlight</t>
  </si>
  <si>
    <t>0258904</t>
  </si>
  <si>
    <t>27.6800</t>
  </si>
  <si>
    <t>Industrial Handheld Light,LED,Orange</t>
  </si>
  <si>
    <t>112.7500</t>
  </si>
  <si>
    <t>Battery,CR123A,Lithium,3V,PK6</t>
  </si>
  <si>
    <t>18.4900</t>
  </si>
  <si>
    <t>Tactical Handheld Light,LED,Black</t>
  </si>
  <si>
    <t>93.7000</t>
  </si>
  <si>
    <t>Polysteel 200 LED Twist Focus, Poly-Nylon with Stainless Steel Core Flashlight</t>
  </si>
  <si>
    <t>COAST PRODUCTS</t>
  </si>
  <si>
    <t>40.9700</t>
  </si>
  <si>
    <t>Motor Start Capacitor,430-516 MFD,Round</t>
  </si>
  <si>
    <t>2MDU1</t>
  </si>
  <si>
    <t>430-516 MFD 110-125V Start Capacitor</t>
  </si>
  <si>
    <t>PMJ430A</t>
  </si>
  <si>
    <t>75375 Battery Stick</t>
  </si>
  <si>
    <t>26.2500</t>
  </si>
  <si>
    <t>MICROSTREAM PenLight</t>
  </si>
  <si>
    <t>44.4400</t>
  </si>
  <si>
    <t>2AA LED 50 Lumen Black/Gray Rock River[REG] Aluminum Penlight</t>
  </si>
  <si>
    <t>0258902</t>
  </si>
  <si>
    <t>24.3600</t>
  </si>
  <si>
    <t>Trident LED Elastic</t>
  </si>
  <si>
    <t>60.2900</t>
  </si>
  <si>
    <t>3-Watt 120LM LED Rock River[REG] Head Lamp</t>
  </si>
  <si>
    <t>19.9300</t>
  </si>
  <si>
    <t>ClipMate Flashlight</t>
  </si>
  <si>
    <t>38.9300</t>
  </si>
  <si>
    <t>SeptorLED Headlamp</t>
  </si>
  <si>
    <t>85.6400</t>
  </si>
  <si>
    <t>Mounting Kit For Run Capacitors</t>
  </si>
  <si>
    <t>2MEV1</t>
  </si>
  <si>
    <t>Capacitor Rubber Boot &amp; Bracket Kit| Bracket 2 1/8" x 1 1/4"</t>
  </si>
  <si>
    <t>A60010</t>
  </si>
  <si>
    <t>Kit</t>
  </si>
  <si>
    <t>2MEU6</t>
  </si>
  <si>
    <t>430-516MFD/220-250V Start Capacitor</t>
  </si>
  <si>
    <t>PTMJ430</t>
  </si>
  <si>
    <t>Battery, Rechargeable, AA, PK4 (Pre-charged, Minimum 2000 mAh)</t>
  </si>
  <si>
    <t>Duracell</t>
  </si>
  <si>
    <t>DX1500R4</t>
  </si>
  <si>
    <t>Battery, Rechargeable, AAA, PK4 (Pre-charged, Minimum 800 mAh)</t>
  </si>
  <si>
    <t>DX2400R4</t>
  </si>
  <si>
    <t>Battery, Rechargeable, C, PK2 (Pre-charged, Minimum 3000 mAh)</t>
  </si>
  <si>
    <t>RayOVac</t>
  </si>
  <si>
    <t>PL714-2 GEND</t>
  </si>
  <si>
    <t>Outdoor Garden</t>
  </si>
  <si>
    <t>Insect Repellent,Aerosol,6 oz.</t>
  </si>
  <si>
    <t>R.J. SCHINNER CO. INC.</t>
  </si>
  <si>
    <t>Insect Repellent,Liquid Spray,4 oz.</t>
  </si>
  <si>
    <t>UNITED INDUSTRIES CORPORATION</t>
  </si>
  <si>
    <t>4oz BugX® Deet Free Insect Repellent Spray</t>
  </si>
  <si>
    <t>Coretez</t>
  </si>
  <si>
    <t>Mouse Trap, PK4</t>
  </si>
  <si>
    <t>J.T. EATON AND CO., INC.</t>
  </si>
  <si>
    <t>406XT</t>
  </si>
  <si>
    <t>Stndrd Grd LHSQ Shvl</t>
  </si>
  <si>
    <t>TANGSHAN CHANGZHI AGRICULTURAL TOOLS</t>
  </si>
  <si>
    <t>27112004</t>
  </si>
  <si>
    <t>29.9400</t>
  </si>
  <si>
    <t>5</t>
  </si>
  <si>
    <t>Water Hose,Rnfrcd Rubr,5/8" ID,50 ft L</t>
  </si>
  <si>
    <t>SWAN PRODUCTS LLC</t>
  </si>
  <si>
    <t>PM5850</t>
  </si>
  <si>
    <t>5/8" x 50 ft Green Vinyl Heavy Duty Garden Hose</t>
  </si>
  <si>
    <t>50 ft</t>
  </si>
  <si>
    <t>32.1100</t>
  </si>
  <si>
    <t>6</t>
  </si>
  <si>
    <t>48"LHSP Steel Shovel</t>
  </si>
  <si>
    <t>CSMF03SL</t>
  </si>
  <si>
    <t>27.3700</t>
  </si>
  <si>
    <t>Prem Grd LHRD Shovel</t>
  </si>
  <si>
    <t>33.3200</t>
  </si>
  <si>
    <t>Edger Blade, 8 In.</t>
  </si>
  <si>
    <t>STENS SPECIALTY BRANDS LLC</t>
  </si>
  <si>
    <t>54"LandscapeRakeAshH</t>
  </si>
  <si>
    <t>CRM001-16LA</t>
  </si>
  <si>
    <t>27112003</t>
  </si>
  <si>
    <t>Square Point Shovel,48 In.Handle,16 ga.</t>
  </si>
  <si>
    <t>QEP CO. INC.</t>
  </si>
  <si>
    <t>SP2L-E</t>
  </si>
  <si>
    <t>46.8700</t>
  </si>
  <si>
    <t>Standard Grade Square Point Long Handle Shovel</t>
  </si>
  <si>
    <t>0204515</t>
  </si>
  <si>
    <t>11</t>
  </si>
  <si>
    <t>48"Steel Cntrctr Hoe</t>
  </si>
  <si>
    <t>CGH001L</t>
  </si>
  <si>
    <t>27112008</t>
  </si>
  <si>
    <t>23.9500</t>
  </si>
  <si>
    <t>12</t>
  </si>
  <si>
    <t>RAZOR-BACK LHRP OB</t>
  </si>
  <si>
    <t>AMES</t>
  </si>
  <si>
    <t>37.8600</t>
  </si>
  <si>
    <t>48" Long Handle Round Point End Open Back Rock River[REG] Steel Shovel</t>
  </si>
  <si>
    <t>0254530</t>
  </si>
  <si>
    <t>3GlCncrtFnlTpSprayer</t>
  </si>
  <si>
    <t>CHAPIN MANUFACTURING, INC.</t>
  </si>
  <si>
    <t>21101801</t>
  </si>
  <si>
    <t>144.0000</t>
  </si>
  <si>
    <t>LHSP ShovlW/TabSockt</t>
  </si>
  <si>
    <t>48.7500</t>
  </si>
  <si>
    <t>48" Long Handle Square Point Open Back RockRiver[REG] Steel Shovel</t>
  </si>
  <si>
    <t>0254531</t>
  </si>
  <si>
    <t>RR Steel Leaf Rake</t>
  </si>
  <si>
    <t>5098-64-582</t>
  </si>
  <si>
    <t>3Gl GeneralDutySpryr</t>
  </si>
  <si>
    <t>2553E</t>
  </si>
  <si>
    <t>66.5600</t>
  </si>
  <si>
    <t>3gal Rock River[REG] Multi-Purpose Sprayer with Adjustable Nozzle</t>
  </si>
  <si>
    <t>0227798</t>
  </si>
  <si>
    <t>44.3000</t>
  </si>
  <si>
    <t>24" LgHndlSnowPusher</t>
  </si>
  <si>
    <t>42.0500</t>
  </si>
  <si>
    <t>RR LH Pitch Fork</t>
  </si>
  <si>
    <t>5098-74-124</t>
  </si>
  <si>
    <t>27112010</t>
  </si>
  <si>
    <t>19</t>
  </si>
  <si>
    <t>Sq PT D-Hndl Shovel</t>
  </si>
  <si>
    <t>2gal RR MP Sprayer</t>
  </si>
  <si>
    <t>SHIXIA HOLDING CO LTD</t>
  </si>
  <si>
    <t>SX-CSU475</t>
  </si>
  <si>
    <t>33.2200</t>
  </si>
  <si>
    <t>16"RndPt Drain Spade</t>
  </si>
  <si>
    <t>CSQ3-4Y</t>
  </si>
  <si>
    <t>27112002</t>
  </si>
  <si>
    <t>41.9200</t>
  </si>
  <si>
    <t>RR Poly Leaf Rake</t>
  </si>
  <si>
    <t>5098-64-169</t>
  </si>
  <si>
    <t>23</t>
  </si>
  <si>
    <t>48" FGPostHoleDigger</t>
  </si>
  <si>
    <t>PHD005FL</t>
  </si>
  <si>
    <t>27112013</t>
  </si>
  <si>
    <t>66.3800</t>
  </si>
  <si>
    <t>24</t>
  </si>
  <si>
    <t>46" STEEL SHOVEL-G.P.</t>
  </si>
  <si>
    <t>38.0700</t>
  </si>
  <si>
    <t>25</t>
  </si>
  <si>
    <t>10' x 10' Lime SHAX® Portable Utility Tent</t>
  </si>
  <si>
    <t>ERGODYNE</t>
  </si>
  <si>
    <t>12900-PALLET</t>
  </si>
  <si>
    <t>49121503</t>
  </si>
  <si>
    <t>461.9500</t>
  </si>
  <si>
    <t>26</t>
  </si>
  <si>
    <t>LH Fbgls Drain Spade</t>
  </si>
  <si>
    <t>83.9800</t>
  </si>
  <si>
    <t>14" Steel Blade 48" Ergonomic Fiberglass Handle Drain Spade</t>
  </si>
  <si>
    <t>NUPLA /QEP CO.</t>
  </si>
  <si>
    <t>72-091</t>
  </si>
  <si>
    <t>53.9400</t>
  </si>
  <si>
    <t>Lamps &amp; Lighting and Ballasts</t>
  </si>
  <si>
    <t>Fluorescent Linear Lamp,T8,48 Inches,32 watts,4100K,Minimum 2900 Initial Lumens (REQUIRED: CRI =&gt;80 and TCLP-Compliant (ECO) ; PREFERRED: RoHS-Compliant)</t>
  </si>
  <si>
    <t>GENERAL ELECTRIC LIGHTING</t>
  </si>
  <si>
    <t>F32T8/SPP41/ECO</t>
  </si>
  <si>
    <t>39101605</t>
  </si>
  <si>
    <t>4.2500</t>
  </si>
  <si>
    <t>32W 48" T8 Medium Bi-Pin Base FO32/841/XV/ECO 4100K 40000hr Sylvania Linear Fluorescent Lamp</t>
  </si>
  <si>
    <t>ATR LIGHTING</t>
  </si>
  <si>
    <t>Fluorescent Linear Lamp,T8,48 inches,28 watts,Long-Life,4100K,Minimum 2650 Initial Lumens (REQUIRED: CRI =&gt;82 and TCLP-Compliant (ECO) ; PREFERRED: RoHS-Compliant)</t>
  </si>
  <si>
    <t>F28T8/XL/SPX41/ECO</t>
  </si>
  <si>
    <t>5.5500</t>
  </si>
  <si>
    <t>F28T8/841/ES/XL - 4100K 28W Universal Start 55K hr 85 CRI T-8 Medium Bi-pin</t>
  </si>
  <si>
    <t>EIKO LTD</t>
  </si>
  <si>
    <t>07715</t>
  </si>
  <si>
    <t>Fluorescent Linear Lamp,T8,48 inches,32 watts,3500K,Minimum 2900 Initial Lumens (REQUIRED: CRI =&gt;80 and TCLP-Compliant (ECO) ; PREFERRED: RoHS-Compliant)</t>
  </si>
  <si>
    <t>F32T8/SPP35/ECO</t>
  </si>
  <si>
    <t>F32T8/835K/HL - 32W High Lumen Universal Start 3500K 85 CRI T-8 Medium Bi-pin 3000lm</t>
  </si>
  <si>
    <t>06569</t>
  </si>
  <si>
    <t>Fluorescent Linear Lamp,T8,48 inches,32 watts, Extra Long-Life,4100K,Minimum 2850 Initial Lumens (REQUIRED: CRI =&gt;82 and TCLP-Compliant (ECO) ; PREFERRED: RoHS-Compliant)</t>
  </si>
  <si>
    <t>F32T8/SXL/SPX41/ECO</t>
  </si>
  <si>
    <t>32W Power Phase[REG] 2950-Lumens 4100K Linear T8 Fluorescent Lamp</t>
  </si>
  <si>
    <t>Power Phase[REG]</t>
  </si>
  <si>
    <t>0763406</t>
  </si>
  <si>
    <t>4.6600</t>
  </si>
  <si>
    <t>F32T8/SPP50/ECO</t>
  </si>
  <si>
    <t>F32T8/HL750/ALTO32W T8 5000K 2850 Lumens TL850 Color 48"L Medium Bi-Pin Linear Fluorescent Lamp</t>
  </si>
  <si>
    <t>PHILIPS LIGHTING CO</t>
  </si>
  <si>
    <t>4.2900</t>
  </si>
  <si>
    <t>Fluorescent Linear Lamp,T8,48 inches,32 watts,Daylight (6500K),Minimum 2900 Initial Lumens (REQUIRED: CRI =&gt;82 and TCLP Compliant (ECO); PREFERRED: RoHS Compliant)</t>
  </si>
  <si>
    <t>F32T8/SPX65/ECO2</t>
  </si>
  <si>
    <t>F32T8/865K/HL - 32W High Lumen Universal Start 6500K 85 CRI T-8 Medium Bi-Pin</t>
  </si>
  <si>
    <t>07148</t>
  </si>
  <si>
    <t>Electronic Ballast,Powers Two 32-watt Fluorescent Lamps, 120/277V (NEMA Premium Efficiency Listed, RoHS Compliant)</t>
  </si>
  <si>
    <t>ICN-2P32-N</t>
  </si>
  <si>
    <t>25.5700</t>
  </si>
  <si>
    <t>17-40W 1-2 Lamp 120/277V Triad[REG] B232IUNVHP-N000I Instant Start Electronic Ballast</t>
  </si>
  <si>
    <t>UNIVERSAL LIGHTING TECHNOLOGIES INC</t>
  </si>
  <si>
    <t>B232IUNVHP-N000I</t>
  </si>
  <si>
    <t>25.8800</t>
  </si>
  <si>
    <t>Fluorescent Linear Lamp,T8,48 inches,28 watts,Long-Life,5000K,Minimum 2650 Lumens (REQUIRED: CRI =&gt;80 and TCLP Compliant (ECO); PREFERRED: RoHS Compliant)</t>
  </si>
  <si>
    <t>F28T8/XL/SPX50/ECO</t>
  </si>
  <si>
    <t>F28T8/850/ES/XL - 5000K 28W Universal Start 55K hr 85 CRI T-8 Medium Bi-pin</t>
  </si>
  <si>
    <t>07716</t>
  </si>
  <si>
    <t>Fluorescent Linear Lamp,T8,48 inches,32 watts,4100K (REQUIRED: CRI =&gt;85 and TCLP-Compliant (ECO) ; PREFERRED: RoHS Compliant)</t>
  </si>
  <si>
    <t>F32T8/SPX41/ECO2</t>
  </si>
  <si>
    <t>3.9500</t>
  </si>
  <si>
    <t>32W 48" T8 Medium Bi-Pin Base FO32/841/ECO/2/30 4100K 30000hr Sylvania Linear Fluorescent Lamp</t>
  </si>
  <si>
    <t>2.8900</t>
  </si>
  <si>
    <t>Fluorescent Linear Lamp,T8,24 inches,17 watts, 4100K (TCLP-Compliant (ECO), CRI =&gt;80)</t>
  </si>
  <si>
    <t>F17T8/SP41/ECO</t>
  </si>
  <si>
    <t>5.4900</t>
  </si>
  <si>
    <t>17W 2' flourescent T8 tube 41K</t>
  </si>
  <si>
    <t>TCPi</t>
  </si>
  <si>
    <t>Fluorescent Linear Lamp,T8,48 inches,28 watts,Long-Life,4100K,Minimum 2650 Initial Lumens (REQUIRED: CRI =&gt;82 and TCLP-Compliant (ECO) ; PREFERRED: RoHS Compliant)</t>
  </si>
  <si>
    <t>F28T8/XL/SPX35/ECO</t>
  </si>
  <si>
    <t>5.2900</t>
  </si>
  <si>
    <t>F28T8/835/ES/XL - 3500K 28W Universal Start 55K hr 85 CRI T8 Medium Bi-Pin</t>
  </si>
  <si>
    <t>07714</t>
  </si>
  <si>
    <t>Electronic Ballast,Powers Four 32-watt Fluorescent Lamps, 120/277V (REQUIRED: NEMA Premium Efficiency Listed, RoHS Compliant)</t>
  </si>
  <si>
    <t>ICN-4P32-N</t>
  </si>
  <si>
    <t>31.4900</t>
  </si>
  <si>
    <t>17-40W 3-4 Lamp 120/277V Triad[REG] B432IUNVHP-A000I Instant Start Electronic Ballast</t>
  </si>
  <si>
    <t>B432IUNVHP-A000I</t>
  </si>
  <si>
    <t>31.6400</t>
  </si>
  <si>
    <t>Fluorescent Linear Lamp,High-Output T5,54 Watts,4100K (REQUIRED: CRI =&gt;82 and TCLP Compliant (ECO); PREFERRED: RoHS Compliant)</t>
  </si>
  <si>
    <t>F54W/T5/841/HO/ECO</t>
  </si>
  <si>
    <t>7.9000</t>
  </si>
  <si>
    <t>F54T5/HO/841 - 54W 4100K T5 85 CRI G5 Base High Output</t>
  </si>
  <si>
    <t>Fluorescent Linear Lamp,T8,48 inches,25 watts,4100K,Minimum 2500 Initial Lumens (REQUIRED: CRI =&gt;82 and TCLP-Compliant (ECO) ; PREFERRED: RoHS Compliant)</t>
  </si>
  <si>
    <t>F32T8/25W/SPX41/ECO</t>
  </si>
  <si>
    <t>7.1600</t>
  </si>
  <si>
    <t>F32T8/841/ES/25W - 25W 4Foot Energy Saving Universal Start 4100K 85 CRI T-8 Medium Bi-pin</t>
  </si>
  <si>
    <t>06750</t>
  </si>
  <si>
    <t>LED Linear Lamp,T8,Medium (REQUIRED: Design Lights Consortium (DLC), ENERGY STAR or Consortium for Energy Efficiency (CEE) Listed; PREFERRED: RoHS Compliant)</t>
  </si>
  <si>
    <t>22.0500</t>
  </si>
  <si>
    <t>12W Dimmable Instant Start, Programmed Start, and Rapid Start compatible 41K LED T8 tube</t>
  </si>
  <si>
    <t>L12T8D5041K</t>
  </si>
  <si>
    <t>LED Linear Lamp,T8,48 Inches,Medium Bi-Pin (G13) Base,Indoor,100-277V,4000K, Dimmable, "Plug and Play", Minimum 1800 Lumens</t>
  </si>
  <si>
    <t>GE LIGHTING</t>
  </si>
  <si>
    <t>LED12ET8/4/840</t>
  </si>
  <si>
    <t>Electronic Ballast,Powers Three 32-watt Fluorescent Lamps, 120/277V (REQUIRED: RoHS Compliant; PREFERRED: NEMA Premium Efficiency Listed)</t>
  </si>
  <si>
    <t>ICN-3P32-N</t>
  </si>
  <si>
    <t>17-40W 2-3 Lamp 120/277V Triad[REG] B332IUNVHP-A000I Instant Start Electronic Ballast</t>
  </si>
  <si>
    <t>B332IUNVHP-A000I</t>
  </si>
  <si>
    <t>28.7400</t>
  </si>
  <si>
    <t>Fluorescent Linear Lamp,T8,48 Inches,32 watts,4100K,Minimum 2850 Initial Lumens (REQUIRED: CRI =&gt;85 and TCLP Compliant (ECO); PREFERRED: RoHS Compliant)</t>
  </si>
  <si>
    <t>32W Rapid Start 4100K 80+ CRI T8 Med Bi-Pin Fluorescent Lamp</t>
  </si>
  <si>
    <t>F32T8/841K</t>
  </si>
  <si>
    <t>2.7600</t>
  </si>
  <si>
    <t>CFL Ballast,Electronic,54W,120/277V (PREFERRED: RoHS Compliant)</t>
  </si>
  <si>
    <t>ICF-2S26-H1-LD-K</t>
  </si>
  <si>
    <t>50.2100</t>
  </si>
  <si>
    <t>Electronic Compact Fluorescent Ballast-2-26W CF Lamps-Multi Exit 120-277V Black D-Kit</t>
  </si>
  <si>
    <t>C2642UNVME000K</t>
  </si>
  <si>
    <t>39.6700</t>
  </si>
  <si>
    <t>Fluorescent Linear Lamp,T8,48 Inches,32 watts,5000K,Minimum 2850 Initial Lumens (REQUIRED: CRI =&gt;82 and TCLP Compliant (ECO); PREFERRED: RoHS Compliant)</t>
  </si>
  <si>
    <t>F32T8/850K - 32W Universal Start 5000K 85 CRI T-8 Medium Bi-pin</t>
  </si>
  <si>
    <t>LED Linear Lamp,T8,48 Inches,Medium Bi-Pin (G-13) Base,Minimum 2100 Lumens,4000K (REQUIRED: RoHS Compliant)</t>
  </si>
  <si>
    <t>39112102</t>
  </si>
  <si>
    <t>15.1600</t>
  </si>
  <si>
    <t>LED Lamp,A19 Shape,800 Lumens (Replaces 60-watt Incandescent Lamp),2700K,Dimmable (REQUIRED: RoHS Compliant)</t>
  </si>
  <si>
    <t>3.6100</t>
  </si>
  <si>
    <t>Lamps, Lights, Ballasts</t>
  </si>
  <si>
    <t>LED Lamp,A19,Medium,9.5W,2700K, dimmable (Required: Energy Star and RoHS Compliant)</t>
  </si>
  <si>
    <t>8.1700</t>
  </si>
  <si>
    <t>9W 300[DEG] A19 800-Lumens 2700K 120V Screw Base LED Lamp G5</t>
  </si>
  <si>
    <t>MAXLITE INC</t>
  </si>
  <si>
    <t>9A19DLED27/G5</t>
  </si>
  <si>
    <t>4.4500</t>
  </si>
  <si>
    <t>LED Lamp,A19Shape,14.5W,1500 lm,2700K (REQUIRED: RoHS Compliant)</t>
  </si>
  <si>
    <t>11.6700</t>
  </si>
  <si>
    <t>15W 300[DEG] A19 1600-Lumens 120V 2700K Screw Base LED Lamp Gen 5</t>
  </si>
  <si>
    <t>15A19DLED27/G5</t>
  </si>
  <si>
    <t>11.1200</t>
  </si>
  <si>
    <t>Electronic Ballast,T8 Lamps,120/277V (REQUIRED: NEMA Premium Efficiency; PREFERRED: RoHS Compliant)</t>
  </si>
  <si>
    <t>IOPA-2P32-N</t>
  </si>
  <si>
    <t>28.4200</t>
  </si>
  <si>
    <t>Electronic Linear Fluorescent Ballast-2-32W T8 Lamps Instant Start 120-277V High Efficiency Normal Ballast Factor</t>
  </si>
  <si>
    <t>B232IUNVHE-N000I</t>
  </si>
  <si>
    <t>23.8900</t>
  </si>
  <si>
    <t>LED T8, 12W, 4000K, 1600 lmn, Bi-Pin (REQUIRED: Design Lights Consortium (DLC), ENERGY STAR or Consortium for Energy Efficiency (CEE) Listed; and  RoHS Compliant)</t>
  </si>
  <si>
    <t>12W 4' Dimmable Instant Start, Programmed Start, and Rapid Start compatible 41K LED T8 tube</t>
  </si>
  <si>
    <t>(LED Replacement for 25W A15 Incandescent Light Bulb, Dimmable) LED Lamp, A15, minumum 400 lumens, 2700K, Dimmable (REQUIRED: Energy Star; PREFERRED RoHS Compliant)</t>
  </si>
  <si>
    <t>GE Lighting</t>
  </si>
  <si>
    <t>LED4/DA15-W</t>
  </si>
  <si>
    <t>6W 300[DEG] A19 480-Lumens 2700K 120V Screw Base LED Lamp Gen 5</t>
  </si>
  <si>
    <t>6A19DLED27/G5</t>
  </si>
  <si>
    <t>27</t>
  </si>
  <si>
    <t>(LED Replacement for 26W Plug-In CFL, 3500K, 4-Pin, (GX24Q) Base) LED 4-pin compact lamp, 3500K, minimum 900 lumens, (GX24Q) Base (Required: RoHS compliant; DLC preferred)</t>
  </si>
  <si>
    <t>Philips</t>
  </si>
  <si>
    <t>12W PL 3500K 1000 Lumens 50000hr 140[DEG] Horizontal Pin Base LED Lamp</t>
  </si>
  <si>
    <t>12PLG24QHLED35</t>
  </si>
  <si>
    <t>15.5600</t>
  </si>
  <si>
    <t>28</t>
  </si>
  <si>
    <t>(LED Replacement for 32W T8 U-Bend Lamp, ~4000K) LED T8, Bi-Pin, minimum 2100 lumens, ~4000K (REQUIRED: RoHS Compliant, DLC Listed)</t>
  </si>
  <si>
    <t>13W LED Ubend T8 tube 50K hour 41K</t>
  </si>
  <si>
    <t>L13T8UD5041K</t>
  </si>
  <si>
    <t>29</t>
  </si>
  <si>
    <t>(LED Replacement for 32W T8 U-Bend Lamp, ~4000K) LED T8, Bi-Pin, minimum 2100 lumens, ~4000K (REQUIRED: RoHS-Compliant, DLC-Listed)</t>
  </si>
  <si>
    <t>30</t>
  </si>
  <si>
    <t>(LED Replacement for 32-40W Plug-In CFL, Cool White) LED, PL, GX24Q-4 Base, minimum 1000 lumens, ~4000K, (REQUIRED: RoHS Compliant, Preferred DLC listed)</t>
  </si>
  <si>
    <t>LED12G24q-H/840</t>
  </si>
  <si>
    <t>12W PL 4000K 1000 Lumens 50000hr 140[DEG] Horizontal Pin Base LED Lamp</t>
  </si>
  <si>
    <t>12PLG24QHLED40</t>
  </si>
  <si>
    <t>(LED Replacement for 32W Plug-In CFL, 4-Pin (2G11) base, ~4000K) LED, T5 PL, 4-Pin, minimum 2200 lumens, ~4000K (REQUIRED: RoHS Compliant; PREFERRED DLC Listed)</t>
  </si>
  <si>
    <t>LED172G11/840/10</t>
  </si>
  <si>
    <t>16.5W 2G11 Pl-L LED 4000K 2100 Lumen Non-Dimmable 456657 Pin Base LED Lamp</t>
  </si>
  <si>
    <t>30.5600</t>
  </si>
  <si>
    <t>LED Floodlight to Replace 90W PAR38, 2700K, Medium Screw Base (ENERGY STAR)</t>
  </si>
  <si>
    <t>21.1200</t>
  </si>
  <si>
    <t>13W 35[DEG] PAR38 950-Lumens 120V 2700K Screw Base LED Lamp</t>
  </si>
  <si>
    <t>13P38DLED27FL</t>
  </si>
  <si>
    <t>13.3400</t>
  </si>
  <si>
    <t>(LED Floodlight to Replace 90W PAR38, 2700K, Medium Screw Base) LED, PAR38, minumum 950 lumens, ~2700K (REQUIRED: ENERGY STAR; PREFERRED RoHS Compliant)</t>
  </si>
  <si>
    <t>34</t>
  </si>
  <si>
    <t>(LED Replacement Lamp for 100W Incandescent Light Bulb) LED, A21, minimum 1600 lumens,  ~2700K (REQUIRED: Energy Star; PREFERRED RoHS Compliant)</t>
  </si>
  <si>
    <t>LED15DA21/827</t>
  </si>
  <si>
    <t>35</t>
  </si>
  <si>
    <t>(LED Replacement for 65W BR30 Flood Lamp, Dimmable, Medium Screw Base, 3000K) LED, BR30, minimum 700 lumens, ~3000K (REQUIRED: ENERGY STAR; PREFERRED RoHS Compliant)</t>
  </si>
  <si>
    <t>LED10DR30V/830W</t>
  </si>
  <si>
    <t>17.3300</t>
  </si>
  <si>
    <t>LED11WBR30/830K-DIM-G5 - LED LiteSpan BR30 Reflector Flood, 11W - 850lm, Dimmable, 3000K, 80+CRI, 120VAC</t>
  </si>
  <si>
    <t>08937</t>
  </si>
  <si>
    <t>36</t>
  </si>
  <si>
    <t>(LED Replacement for 65W R20 Flood Lamp, Dimmable, Medium Screw Base, 3000K) LED, PAR20, minimum 500 lumens, ~3000K (REQUIRED: ENERGY STAR; PREFERRED RoHS Compliant)</t>
  </si>
  <si>
    <t>LED7DP203W830/35</t>
  </si>
  <si>
    <t>LED7WPAR20/FL/830K-DIM-G6 - LED Litespan PAR20, Flood 40 Deg Beam 7W-470lm, Dim 3000K 80+CRI, 120V E26</t>
  </si>
  <si>
    <t>09185</t>
  </si>
  <si>
    <t>HVAC</t>
  </si>
  <si>
    <t>Std Cap.Pleated Filter,16x20x2,MERV7</t>
  </si>
  <si>
    <t>FLANDERS CORPORATION</t>
  </si>
  <si>
    <t>2W230</t>
  </si>
  <si>
    <t>16"W x 20"H x 2"D MERV 8 ProFitter[REG] Standard Capacity Self Supporting Pleated Air Filter</t>
  </si>
  <si>
    <t>0492502</t>
  </si>
  <si>
    <t>6.1300</t>
  </si>
  <si>
    <t>High Cap.Pleated Filter,24x24x2,MERV8</t>
  </si>
  <si>
    <t>6B924</t>
  </si>
  <si>
    <t>24"x24"x2" Elite SC</t>
  </si>
  <si>
    <t>FILTRATION GROUP</t>
  </si>
  <si>
    <t>PF521146</t>
  </si>
  <si>
    <t>40161505</t>
  </si>
  <si>
    <t>8.3700</t>
  </si>
  <si>
    <t>20x25x2 StdWBFltr</t>
  </si>
  <si>
    <t>PF510390</t>
  </si>
  <si>
    <t>7.4400</t>
  </si>
  <si>
    <t>20x20 M8 Std WB Fltr</t>
  </si>
  <si>
    <t>PF510388</t>
  </si>
  <si>
    <t>6.4600</t>
  </si>
  <si>
    <t>Evaporator Cleaner,Aerosol,18 fl oz</t>
  </si>
  <si>
    <t>NU-CALGON</t>
  </si>
  <si>
    <t>4171-75</t>
  </si>
  <si>
    <t>47131805</t>
  </si>
  <si>
    <t>18oz</t>
  </si>
  <si>
    <t>13.3500</t>
  </si>
  <si>
    <t>Box Fan,Non-Osc, 20 In, 3-spd,120V</t>
  </si>
  <si>
    <t>LASKO PRODUCTS INC</t>
  </si>
  <si>
    <t>Condenser Cleaner,Liquid,1 gal,Blue</t>
  </si>
  <si>
    <t>4291-08</t>
  </si>
  <si>
    <t>26.9200</t>
  </si>
  <si>
    <t>Cal Green Condenser Cleaner, Liquid, 1 gal, 4pk (Safer Choice certified)</t>
  </si>
  <si>
    <t>4190-08</t>
  </si>
  <si>
    <t>36.7200</t>
  </si>
  <si>
    <t>Mini-Pleat Filter w/Gskt,MERV 11,24x24x2</t>
  </si>
  <si>
    <t>3M PURIFICATION INC.</t>
  </si>
  <si>
    <t>E294</t>
  </si>
  <si>
    <t>CO2 Cartridges,PK12</t>
  </si>
  <si>
    <t>DIVERSITECH</t>
  </si>
  <si>
    <t>GGC-12</t>
  </si>
  <si>
    <t>3.3500</t>
  </si>
  <si>
    <t>Ice Machine Cleaner,8 oz.,Clear</t>
  </si>
  <si>
    <t>4207-47</t>
  </si>
  <si>
    <t>12163902</t>
  </si>
  <si>
    <t>11.5400</t>
  </si>
  <si>
    <t>Leak Detector,1 qt.,Blue</t>
  </si>
  <si>
    <t>4182-24</t>
  </si>
  <si>
    <t>41111932</t>
  </si>
  <si>
    <t>12.2300</t>
  </si>
  <si>
    <t>Coil Cleaner,18 Oz</t>
  </si>
  <si>
    <t>4127-75</t>
  </si>
  <si>
    <t>Pneumatic Thermostat,DA,60 to 90F</t>
  </si>
  <si>
    <t>HONEYWELL INTERNATIONAL INC.</t>
  </si>
  <si>
    <t>TP970A2004</t>
  </si>
  <si>
    <t>141.3800</t>
  </si>
  <si>
    <t>Drain Cleaner,Liquid,1 gal,Straw</t>
  </si>
  <si>
    <t>4134-08</t>
  </si>
  <si>
    <t>1gal Lime Scale Remover</t>
  </si>
  <si>
    <t>SIMPLE GREEN</t>
  </si>
  <si>
    <t>1710000650128</t>
  </si>
  <si>
    <t>23.4000</t>
  </si>
  <si>
    <t>Drain cleaner, gallon 4PK (Safer Choice certified)</t>
  </si>
  <si>
    <t>CLR/Jelmar</t>
  </si>
  <si>
    <t>GRT-4 PRO</t>
  </si>
  <si>
    <t>78.1500</t>
  </si>
  <si>
    <t>Crank Arm Ball Joint,Dia 5/16 In</t>
  </si>
  <si>
    <t>Condenser Cleaner,Liquid,1 gal,Brown</t>
  </si>
  <si>
    <t>4120-08</t>
  </si>
  <si>
    <t>Refrigeration Oil Acid Test Kit</t>
  </si>
  <si>
    <t>4320-W8</t>
  </si>
  <si>
    <t>Condenser Cleaner,Aerosol,18 fl oz,Clear</t>
  </si>
  <si>
    <t>4290-75</t>
  </si>
  <si>
    <t> 47131805</t>
  </si>
  <si>
    <t>Cork Tape,Self Adhesive,30 Ftx2 In,Black</t>
  </si>
  <si>
    <t>4217-12</t>
  </si>
  <si>
    <t>18.7700</t>
  </si>
  <si>
    <t>Line Volt Mechanical Tstat,120 to 277VAC</t>
  </si>
  <si>
    <t>TPI CORPORATION</t>
  </si>
  <si>
    <t>ETD-5S-6S</t>
  </si>
  <si>
    <t>Relay,Switching,24 V</t>
  </si>
  <si>
    <t>WHITE RODGERS</t>
  </si>
  <si>
    <t>90-340</t>
  </si>
  <si>
    <t>Carpet/Floor Dryer,120V,500 cfm,Yellow</t>
  </si>
  <si>
    <t>SHOP VAC CORPORATION</t>
  </si>
  <si>
    <t>5UMP6</t>
  </si>
  <si>
    <t>1/4 HP 120V SHOP-VAC[REG] Mighty Mini Air Mover[TM] 3-Speed Carpet Dryer Blower</t>
  </si>
  <si>
    <t>SHOP-VAC CORP.</t>
  </si>
  <si>
    <t>156.2000</t>
  </si>
  <si>
    <t>Port. Elec. Heater,1500 W,5120 BtuH</t>
  </si>
  <si>
    <t>188-TASA</t>
  </si>
  <si>
    <t>111.4400</t>
  </si>
  <si>
    <t>Replacement Pump,Portacool 24,36,48In</t>
  </si>
  <si>
    <t>PORTACOOL, LLC</t>
  </si>
  <si>
    <t>PUMP-016-4R</t>
  </si>
  <si>
    <t>396.8200</t>
  </si>
  <si>
    <t>Condensate Pan Treatment,12 Tabs, Red</t>
  </si>
  <si>
    <t>4185-03</t>
  </si>
  <si>
    <t>Drain Clearing Gun, Black,Flexible Hose</t>
  </si>
  <si>
    <t>GG-1</t>
  </si>
  <si>
    <t>75.7900</t>
  </si>
  <si>
    <t>CP24G30B Window A/C</t>
  </si>
  <si>
    <t>FRIEDRICH AIR CONDITIONING CO</t>
  </si>
  <si>
    <t>CP24G30B</t>
  </si>
  <si>
    <t>40101701</t>
  </si>
  <si>
    <t>1262.3800</t>
  </si>
  <si>
    <t>Hand Tools</t>
  </si>
  <si>
    <t>Utility Knife,6 In.,Gray</t>
  </si>
  <si>
    <t>STANLEY PROTO TOOLS</t>
  </si>
  <si>
    <t>10-099</t>
  </si>
  <si>
    <t>7.8800</t>
  </si>
  <si>
    <t>Rock River[REG] Retractable Blade Utility Knife</t>
  </si>
  <si>
    <t>0209250</t>
  </si>
  <si>
    <t>5.5200</t>
  </si>
  <si>
    <t>Tape Measure,1 In x 25 ft,Chrome,In/Ft</t>
  </si>
  <si>
    <t>33-425</t>
  </si>
  <si>
    <t>24.3400</t>
  </si>
  <si>
    <t>1"W x 25'L Chrome Rock River[REG] Pocket Tape Measure</t>
  </si>
  <si>
    <t>14.3900</t>
  </si>
  <si>
    <t>Glass Scraper,Stiff,1-1/2",Carbon Steel</t>
  </si>
  <si>
    <t>28-500</t>
  </si>
  <si>
    <t>4.4900</t>
  </si>
  <si>
    <t>Tape Measure,1 In x 25 ft,Yellow,In./Ft.</t>
  </si>
  <si>
    <t>30-455</t>
  </si>
  <si>
    <t>16.0500</t>
  </si>
  <si>
    <t>1"W x 25'L Rock River[REG] Pocket Tape Measure</t>
  </si>
  <si>
    <t>Carpenter Pencil,#2,Flat,Yellow</t>
  </si>
  <si>
    <t>47-350</t>
  </si>
  <si>
    <t>7" Wood Rock River[REG] Carpenters Pencil</t>
  </si>
  <si>
    <t>0218173</t>
  </si>
  <si>
    <t>0.9144</t>
  </si>
  <si>
    <t>#9 Single Edge Utility Blade,2" W, PK100</t>
  </si>
  <si>
    <t>11-515</t>
  </si>
  <si>
    <t>Tongue and Groove Pliers,12 In</t>
  </si>
  <si>
    <t>CHANNELLOCK, INC.</t>
  </si>
  <si>
    <t>27112112</t>
  </si>
  <si>
    <t>31.7200</t>
  </si>
  <si>
    <t>12" Rock River[REG] Straight Jaw Tongue &amp; Groove Joint Pliers</t>
  </si>
  <si>
    <t>24.0800</t>
  </si>
  <si>
    <t>Tongue and Groove Pliers,10 In</t>
  </si>
  <si>
    <t>26.7100</t>
  </si>
  <si>
    <t>10" Rock River[REG] Straight Jaw Tongue &amp; Groove Joint Pliers</t>
  </si>
  <si>
    <t>17.9900</t>
  </si>
  <si>
    <t>Scraper,Stiff,4",Carbon Steel</t>
  </si>
  <si>
    <t>UNGER ENTERPRISES</t>
  </si>
  <si>
    <t>LH12C</t>
  </si>
  <si>
    <t>31.9500</t>
  </si>
  <si>
    <t>Narrow Staples,7/16x1/2 In,PK1000</t>
  </si>
  <si>
    <t>TRA708T</t>
  </si>
  <si>
    <t>Hacksaw Blade,12 In,24 TPI,Bi-metal</t>
  </si>
  <si>
    <t>15-631</t>
  </si>
  <si>
    <t>2-Point Utility Blade,3/4 In. W,PK100</t>
  </si>
  <si>
    <t>11-921A</t>
  </si>
  <si>
    <t>Two Notch Utility Blade/Dispenser 100Ct</t>
  </si>
  <si>
    <t>PACIFIC HANDY CUTTER</t>
  </si>
  <si>
    <t>CQD-326</t>
  </si>
  <si>
    <t>Replacement Razor Blades,PK10</t>
  </si>
  <si>
    <t>28-510</t>
  </si>
  <si>
    <t>Single Edge Razor Blade 10Ct</t>
  </si>
  <si>
    <t>0265828</t>
  </si>
  <si>
    <t>Putty Knife,Stiff,1-1/4",Carbon Steel</t>
  </si>
  <si>
    <t>28-140</t>
  </si>
  <si>
    <t>7.8500</t>
  </si>
  <si>
    <t>1-1/4" Carbon Steel Stiff Putty Knife With Polypropylene Handle</t>
  </si>
  <si>
    <t>0222954</t>
  </si>
  <si>
    <t>4.8000</t>
  </si>
  <si>
    <t>Narrow Staples,HD,27/64x3/8,PK1000</t>
  </si>
  <si>
    <t>TRA706T</t>
  </si>
  <si>
    <t>Pocket Multi-Bit Screwdriver,4-in-1,3 Pc</t>
  </si>
  <si>
    <t>66-344</t>
  </si>
  <si>
    <t>Tongue and Groove Pliers,9-1/2 In</t>
  </si>
  <si>
    <t>25.6900</t>
  </si>
  <si>
    <t>Locking Pliers,Plain Grip,10 In. L</t>
  </si>
  <si>
    <t>IRWIN INDUSTRIAL TOOLS</t>
  </si>
  <si>
    <t>10WR</t>
  </si>
  <si>
    <t>22.5600</t>
  </si>
  <si>
    <t>10" Nickel Plated Rock River[REG] Curved Jaw Locking Pliers</t>
  </si>
  <si>
    <t>16.6000</t>
  </si>
  <si>
    <t>Folding Pocket Utility Knife,4 1/4 In</t>
  </si>
  <si>
    <t>10-049</t>
  </si>
  <si>
    <t>13.7400</t>
  </si>
  <si>
    <t>Socket Adapter,1/4 Hex to 3/8 Sq.,2 In</t>
  </si>
  <si>
    <t>3567841C</t>
  </si>
  <si>
    <t>5.6000</t>
  </si>
  <si>
    <t>1/4" Hex x 3/8"Sq x 2" Rock River[REG] Ball Lock Socket Adapter</t>
  </si>
  <si>
    <t>0253794</t>
  </si>
  <si>
    <t>Screwdriver,Phillips,#2x4 In,Round</t>
  </si>
  <si>
    <t>64-102</t>
  </si>
  <si>
    <t>#2x4"PhllipsScrwdrvr</t>
  </si>
  <si>
    <t>5.8700</t>
  </si>
  <si>
    <t>Socket Adapter,1/4 Hex to 1/2 Sq.,2 In</t>
  </si>
  <si>
    <t>3567951C</t>
  </si>
  <si>
    <t>5.6700</t>
  </si>
  <si>
    <t>1/4" Hex x 1/2"Sq x 2" Rock River[REG] Ball Lock Socket Adapter</t>
  </si>
  <si>
    <t>0253796</t>
  </si>
  <si>
    <t>6.2500</t>
  </si>
  <si>
    <t>Hacksaw Blade,12 In,32 TPI,Bi-metal</t>
  </si>
  <si>
    <t>15-630</t>
  </si>
  <si>
    <t>Rip-Claw Hammer,Fiberglass,Smooth,16 Oz</t>
  </si>
  <si>
    <t>51-622</t>
  </si>
  <si>
    <t>Diagonal Cutting Pliers,5 In L</t>
  </si>
  <si>
    <t>84-104</t>
  </si>
  <si>
    <t>Multi-Bit Screwdriver,6-in-1,7-3/4 in.</t>
  </si>
  <si>
    <t>68-012</t>
  </si>
  <si>
    <t>6.6700</t>
  </si>
  <si>
    <t>Socket Clip,1/2 in. Dr</t>
  </si>
  <si>
    <t>J2592</t>
  </si>
  <si>
    <t>IRWIN Safety Knife</t>
  </si>
  <si>
    <t>27111503</t>
  </si>
  <si>
    <t>12.7500</t>
  </si>
  <si>
    <t>Automatic Self-Retracting Rock River[REG] 630 Safety Knife</t>
  </si>
  <si>
    <t>0267642</t>
  </si>
  <si>
    <t>Bi-Metal Blade 50Ct</t>
  </si>
  <si>
    <t>27111517</t>
  </si>
  <si>
    <t>30.7500</t>
  </si>
  <si>
    <t>6 Blade Quick Change</t>
  </si>
  <si>
    <t>24.0500</t>
  </si>
  <si>
    <t>0265827</t>
  </si>
  <si>
    <t>7.1200</t>
  </si>
  <si>
    <t>Power Tools</t>
  </si>
  <si>
    <t>Battery,18V,2.2Ah,NiCd,PK2</t>
  </si>
  <si>
    <t>BLACK &amp; DECKER-TOOLS &amp; ACCESSORIES</t>
  </si>
  <si>
    <t>DC9096-2</t>
  </si>
  <si>
    <t>Hammer Drill Bit,Three-Flat,1/4" x 4"</t>
  </si>
  <si>
    <t>DW5225</t>
  </si>
  <si>
    <t>6.4900</t>
  </si>
  <si>
    <t>1/4"x4"x6" Rock River[REG] 2-Cutter Round Shank Carbide Hammer Bit</t>
  </si>
  <si>
    <t>0259441</t>
  </si>
  <si>
    <t>5.3300</t>
  </si>
  <si>
    <t>Nutsetter,5/16" Hex,2-9/16" L,Steel</t>
  </si>
  <si>
    <t>MILWAUKEE ELECTRIC TOOL CORPORATION</t>
  </si>
  <si>
    <t>49-66-4533</t>
  </si>
  <si>
    <t>5/16" x 2-9/16"OAL Rock River[REG] Magnetic Impact Power Nutsetter</t>
  </si>
  <si>
    <t>0259265</t>
  </si>
  <si>
    <t>4.9400</t>
  </si>
  <si>
    <t>Cordless/Corded Wet/Dry Vacuum,2 gal.</t>
  </si>
  <si>
    <t>DCV581H</t>
  </si>
  <si>
    <t>240.6700</t>
  </si>
  <si>
    <t>2 gal 18V 45 cu.ft/min M18[TM] Cordless Wet/Dry Vacuum</t>
  </si>
  <si>
    <t>Milwaukee Electric Tool Co</t>
  </si>
  <si>
    <t>0880-20</t>
  </si>
  <si>
    <t>212.6300</t>
  </si>
  <si>
    <t>Cordless Drill/Driver Kit,20.0V,1/2"</t>
  </si>
  <si>
    <t>DCD771C2</t>
  </si>
  <si>
    <t>251.0900</t>
  </si>
  <si>
    <t>Angle Grinder,4-1/2 In,No Load RPM 12000</t>
  </si>
  <si>
    <t>DWE4011</t>
  </si>
  <si>
    <t>95.9900</t>
  </si>
  <si>
    <t>2Pc HamrImpctCmboKit</t>
  </si>
  <si>
    <t>2897-22</t>
  </si>
  <si>
    <t>27113201</t>
  </si>
  <si>
    <t>KIT</t>
  </si>
  <si>
    <t>695.2500</t>
  </si>
  <si>
    <t>18VDrillImpctDivrKit</t>
  </si>
  <si>
    <t>2691-22</t>
  </si>
  <si>
    <t>424.9900</t>
  </si>
  <si>
    <t>18V 5.0AHamrdrillKit</t>
  </si>
  <si>
    <t>2704-22</t>
  </si>
  <si>
    <t>27112703</t>
  </si>
  <si>
    <t>522.9200</t>
  </si>
  <si>
    <t>2720-21 RecipSaw Kit</t>
  </si>
  <si>
    <t>2720-21</t>
  </si>
  <si>
    <t>27112747</t>
  </si>
  <si>
    <t>510.4400</t>
  </si>
  <si>
    <t>2763-22 ImptWrnchKit</t>
  </si>
  <si>
    <t>2763-22</t>
  </si>
  <si>
    <t>27112713</t>
  </si>
  <si>
    <t>672.1300</t>
  </si>
  <si>
    <t>7A4-1/2"AngleGrinder</t>
  </si>
  <si>
    <t>6130-33</t>
  </si>
  <si>
    <t>27112749</t>
  </si>
  <si>
    <t>87.9900</t>
  </si>
  <si>
    <t>6146-30 LockOnGrindr</t>
  </si>
  <si>
    <t>6146-30</t>
  </si>
  <si>
    <t>141.0900</t>
  </si>
  <si>
    <t>2762-22 ImptWrnchKit</t>
  </si>
  <si>
    <t>2762-22</t>
  </si>
  <si>
    <t>4-1/2SmlAngleGrinder</t>
  </si>
  <si>
    <t>DEWALT (BLACK &amp; DECKER)</t>
  </si>
  <si>
    <t>DWE402</t>
  </si>
  <si>
    <t>162.4900</t>
  </si>
  <si>
    <t>6146-31 Grinder</t>
  </si>
  <si>
    <t>6146-31</t>
  </si>
  <si>
    <t>2780-21MilwAngleGndr</t>
  </si>
  <si>
    <t>2780-21</t>
  </si>
  <si>
    <t>510.9900</t>
  </si>
  <si>
    <t>18V 5.0ADril/DrvrKit</t>
  </si>
  <si>
    <t>2703-22</t>
  </si>
  <si>
    <t>487.2700</t>
  </si>
  <si>
    <t>2457-21 Ratchet Kit</t>
  </si>
  <si>
    <t>2457-21</t>
  </si>
  <si>
    <t>27111753</t>
  </si>
  <si>
    <t>212.4900</t>
  </si>
  <si>
    <t>DCF889M2 ImpctWrench</t>
  </si>
  <si>
    <t>DCF889M2</t>
  </si>
  <si>
    <t>481.7000</t>
  </si>
  <si>
    <t>18V 5.0AImpctDrvrKit</t>
  </si>
  <si>
    <t>2753-22</t>
  </si>
  <si>
    <t>4Pc18V FUEL ComboKit</t>
  </si>
  <si>
    <t>2896-24</t>
  </si>
  <si>
    <t>1093.3800</t>
  </si>
  <si>
    <t>2606-22CT DrlDrvrKit</t>
  </si>
  <si>
    <t>2606-22CT</t>
  </si>
  <si>
    <t>329.5800</t>
  </si>
  <si>
    <t>20VCordlsRecipSawKit</t>
  </si>
  <si>
    <t>DCS380P1</t>
  </si>
  <si>
    <t>450.6800</t>
  </si>
  <si>
    <t>DCK296M2 DW ComboKit</t>
  </si>
  <si>
    <t>DCK296M2</t>
  </si>
  <si>
    <t>27112700</t>
  </si>
  <si>
    <t>622.9800</t>
  </si>
  <si>
    <t>6232-21 MilwkBandsaw</t>
  </si>
  <si>
    <t>6232-21</t>
  </si>
  <si>
    <t>23241509</t>
  </si>
  <si>
    <t>514.9900</t>
  </si>
  <si>
    <t>DCG412B Cut-Off Tool</t>
  </si>
  <si>
    <t>DCG412B</t>
  </si>
  <si>
    <t>172.4900</t>
  </si>
  <si>
    <t>5262-21 RotaryHammer</t>
  </si>
  <si>
    <t>5262-21</t>
  </si>
  <si>
    <t>273.7400</t>
  </si>
  <si>
    <t>SAWZALL W/QK LOK BLD</t>
  </si>
  <si>
    <t>6509-31</t>
  </si>
  <si>
    <t>174.9900</t>
  </si>
  <si>
    <t>18VCrdlssHackzallKit</t>
  </si>
  <si>
    <t>2625-21</t>
  </si>
  <si>
    <t>308.7400</t>
  </si>
  <si>
    <t>Electrical</t>
  </si>
  <si>
    <t>L-14-120-0-C Cbl Tie</t>
  </si>
  <si>
    <t>THOMAS &amp; BETTS</t>
  </si>
  <si>
    <t>L-14-120-0-C</t>
  </si>
  <si>
    <t>39121703</t>
  </si>
  <si>
    <t>0.5238</t>
  </si>
  <si>
    <t>15" 120lb Tensile UV Black Nylon 6.6 Power Phase[REG] Cable Tie</t>
  </si>
  <si>
    <t>0775466</t>
  </si>
  <si>
    <t>0.4030</t>
  </si>
  <si>
    <t>11x1/5" BlkCableTie</t>
  </si>
  <si>
    <t>TY5253MX</t>
  </si>
  <si>
    <t>0.6551</t>
  </si>
  <si>
    <t>11" 50 lb Black Nylon 6.6 Cable Tie w/ Stainless Steel Locking Device</t>
  </si>
  <si>
    <t>0790702</t>
  </si>
  <si>
    <t>0.3233</t>
  </si>
  <si>
    <t>WT3OrangeWireTwist</t>
  </si>
  <si>
    <t>IDEAL INDUSTRIES, INC.</t>
  </si>
  <si>
    <t>39121445</t>
  </si>
  <si>
    <t>0.0837</t>
  </si>
  <si>
    <t>22 - 14 AWG Orange Power Phase[REG] Large Jar Screw-On Wire Connector</t>
  </si>
  <si>
    <t>0762309</t>
  </si>
  <si>
    <t>0.1034</t>
  </si>
  <si>
    <t>WT2BlueWireTwist</t>
  </si>
  <si>
    <t>0.0802</t>
  </si>
  <si>
    <t>22 - 14 AWG Blue Power Phase[REG] Large Jar Screw-On Wire Connector</t>
  </si>
  <si>
    <t>0762307</t>
  </si>
  <si>
    <t>0.0738</t>
  </si>
  <si>
    <t>WIRE-NUT 73B ORANGE</t>
  </si>
  <si>
    <t>30-673</t>
  </si>
  <si>
    <t>0.1415</t>
  </si>
  <si>
    <t>Duplex Wall Plate,1 Gang,Silver</t>
  </si>
  <si>
    <t>HUBBELL WIRING DEVICE-KELLEMS</t>
  </si>
  <si>
    <t>SS8</t>
  </si>
  <si>
    <t>2.1600</t>
  </si>
  <si>
    <t>Twist On Wire Connector,22-14 AWG,PK100</t>
  </si>
  <si>
    <t>IDEAL INDUSTRIES INC</t>
  </si>
  <si>
    <t>30-072</t>
  </si>
  <si>
    <t>0.1276</t>
  </si>
  <si>
    <t>Fuse,10A,Nonindicating,ATM,32VDC</t>
  </si>
  <si>
    <t>COOPER BUSSMANN, INC.</t>
  </si>
  <si>
    <t>ATM-10</t>
  </si>
  <si>
    <t>1.0800</t>
  </si>
  <si>
    <t>10 Amp Mini Blade Littelfuse (Bulk)</t>
  </si>
  <si>
    <t>LITTELFUSE INC.</t>
  </si>
  <si>
    <t>0297010.WXNV</t>
  </si>
  <si>
    <t>0.5896</t>
  </si>
  <si>
    <t>Blank Wall Plate,1 Gang,Silver</t>
  </si>
  <si>
    <t>SS13</t>
  </si>
  <si>
    <t>Straight Blade Plug,5-15P,15A,125V</t>
  </si>
  <si>
    <t>LEVITON MANUFACTURING CO--BLOCKED</t>
  </si>
  <si>
    <t>5266-C</t>
  </si>
  <si>
    <t>16.7300</t>
  </si>
  <si>
    <t>Plug,5-15P,15A,125V</t>
  </si>
  <si>
    <t>HBL5266C</t>
  </si>
  <si>
    <t>23.4800</t>
  </si>
  <si>
    <t>15A 125V 2P 3W NEMA 5-15 Black / White Straight Blade Plug</t>
  </si>
  <si>
    <t>LEVITON MANUFACTURING COMPANY</t>
  </si>
  <si>
    <t>Receptacle,Duplex,20A,5-20R,125V,Ivory</t>
  </si>
  <si>
    <t>CR20-I</t>
  </si>
  <si>
    <t>Mounting Strap,Ivory,Steel,Straps</t>
  </si>
  <si>
    <t>WIREMOLD LEGRAND</t>
  </si>
  <si>
    <t>V504</t>
  </si>
  <si>
    <t>0.5582</t>
  </si>
  <si>
    <t>Fuse Holder,Glass and Ceramic,12A,1 Pole</t>
  </si>
  <si>
    <t>HLR</t>
  </si>
  <si>
    <t>4.7100</t>
  </si>
  <si>
    <t>Fast Acting Midget Fuse,Amps 5,KTK</t>
  </si>
  <si>
    <t>KTK-5</t>
  </si>
  <si>
    <t>17.6100</t>
  </si>
  <si>
    <t>5 AMP 600 AC / 500 DC KLK Series Fast-Acting Midget Fuse</t>
  </si>
  <si>
    <t>0KLK005.T</t>
  </si>
  <si>
    <t>14.3300</t>
  </si>
  <si>
    <t>Trmnl Blk,Screw Clmp Tech Pssthrgh</t>
  </si>
  <si>
    <t>SCHNEIDER ELECTRIC USA, INC.</t>
  </si>
  <si>
    <t>NSYTRV22</t>
  </si>
  <si>
    <t>Feed-through term block| 20A, 600V, 22-14AWG, 5mm, Gray</t>
  </si>
  <si>
    <t>Altech Corporation</t>
  </si>
  <si>
    <t>CTS2.5U-N</t>
  </si>
  <si>
    <t>Conduit Fitting,Straight,NonInsul,3/8 In</t>
  </si>
  <si>
    <t>300-TB</t>
  </si>
  <si>
    <t>2.9700</t>
  </si>
  <si>
    <t>Fuse,2A,GLR,300VAC</t>
  </si>
  <si>
    <t>GLR-2</t>
  </si>
  <si>
    <t>3.6600</t>
  </si>
  <si>
    <t>Fuse,3A,GLR,300VAC</t>
  </si>
  <si>
    <t>GLR-3</t>
  </si>
  <si>
    <t>GFCI Receptacle,20A,125VAC,5-20R,Ivory</t>
  </si>
  <si>
    <t>GFRST20I</t>
  </si>
  <si>
    <t>30.8500</t>
  </si>
  <si>
    <t>Fuse,10A,Nonindicating,ATC,32VDC</t>
  </si>
  <si>
    <t>ATC-10</t>
  </si>
  <si>
    <t>0.8740</t>
  </si>
  <si>
    <t>Fuse - ATOF 32VDC Nylon 10A</t>
  </si>
  <si>
    <t>Toggle Switch Wall Plate,1 Gang,Silver</t>
  </si>
  <si>
    <t>SS1</t>
  </si>
  <si>
    <t>Duplex Wall Plate,1 Gang,Ivory</t>
  </si>
  <si>
    <t>0.7564</t>
  </si>
  <si>
    <t>Wall Swtch,1-Pole,Side,120/277V,20A,Ivry</t>
  </si>
  <si>
    <t>CS120-2I</t>
  </si>
  <si>
    <t>Receptacle,Duplex,20A,5-20R,125V,White</t>
  </si>
  <si>
    <t>CR20-W</t>
  </si>
  <si>
    <t>Fuse Holder,Midget,30A,1 Pole</t>
  </si>
  <si>
    <t>HEB-AA</t>
  </si>
  <si>
    <t>31.5400</t>
  </si>
  <si>
    <t>30 Amp 600V Midget Inline FuseHolder 1 Pole Crimp</t>
  </si>
  <si>
    <t>0723228</t>
  </si>
  <si>
    <t>26.1100</t>
  </si>
  <si>
    <t>Rocker Wall Plate,1 Gang,Silver</t>
  </si>
  <si>
    <t>SS26</t>
  </si>
  <si>
    <t>2.1900</t>
  </si>
  <si>
    <t>V704</t>
  </si>
  <si>
    <t>0.8771</t>
  </si>
  <si>
    <t>GFNT2-I</t>
  </si>
  <si>
    <t>Surge Protector Strip,6 Outlet,Black</t>
  </si>
  <si>
    <t>TRIPP LITE</t>
  </si>
  <si>
    <t>TLP606B</t>
  </si>
  <si>
    <t>6' Cord 7 Outlet 15A 125V Power Phase[REG] Power Strip Surge Suppressor</t>
  </si>
  <si>
    <t>0790690</t>
  </si>
  <si>
    <t>23.2900</t>
  </si>
  <si>
    <t>Paint</t>
  </si>
  <si>
    <t>IC WB WHITE 17oz</t>
  </si>
  <si>
    <t>RUST-OLEUM CORP</t>
  </si>
  <si>
    <t>31211513</t>
  </si>
  <si>
    <t>17oz net</t>
  </si>
  <si>
    <t>7.2700</t>
  </si>
  <si>
    <t>Line Marking Paint,17 oz.,White</t>
  </si>
  <si>
    <t>8.0000</t>
  </si>
  <si>
    <t>IC WB CAUTN BLU 17oz</t>
  </si>
  <si>
    <t>Marking Paint,17 oz.,White</t>
  </si>
  <si>
    <t>Marking Paint,17 oz.,Caution Bl/APWA Bl</t>
  </si>
  <si>
    <t>Line Marking Paint,17 oz.,Fl Orng</t>
  </si>
  <si>
    <t>IC WB FLO GRN 17oz</t>
  </si>
  <si>
    <t>Marking Paint,Caution Blue,17 oz.</t>
  </si>
  <si>
    <t>Rust-oleum</t>
  </si>
  <si>
    <t>Traffic Zone Striping Paint, Water-Based, Safety Blue, 1 Gal (Complies With South Coast Air Quality Management District VOC Limit of 100 g/l)</t>
  </si>
  <si>
    <t>43.9700</t>
  </si>
  <si>
    <t>Athletic Field Striping Paint,White</t>
  </si>
  <si>
    <t>8.4900</t>
  </si>
  <si>
    <t>Spray Paint,Black,12 oz.</t>
  </si>
  <si>
    <t>12oz net</t>
  </si>
  <si>
    <t>6.9700</t>
  </si>
  <si>
    <t>16oz (12oz Net Fill) Aerosol Gloss Black Talon[REG] General Purpose Spray Paint</t>
  </si>
  <si>
    <t>0619870</t>
  </si>
  <si>
    <t xml:space="preserve">12oz net </t>
  </si>
  <si>
    <t>6.1800</t>
  </si>
  <si>
    <t>IC WB FLO ORANG 17oz</t>
  </si>
  <si>
    <t>Line Marking Paint,17 oz.,Fl Pink</t>
  </si>
  <si>
    <t>20oz net</t>
  </si>
  <si>
    <t>Inverted Striping Paint,White</t>
  </si>
  <si>
    <t>18oz net</t>
  </si>
  <si>
    <t>1" Foam Brush</t>
  </si>
  <si>
    <t>PREMIER PAINT ROLLER LLC</t>
  </si>
  <si>
    <t>31211904</t>
  </si>
  <si>
    <t>0.7116</t>
  </si>
  <si>
    <t>Rust Preventative Spray Paint,Black,15oz</t>
  </si>
  <si>
    <t>V2179838</t>
  </si>
  <si>
    <t>15oz net</t>
  </si>
  <si>
    <t>11.4300</t>
  </si>
  <si>
    <t>17ozAthFldStrip Wht</t>
  </si>
  <si>
    <t>Rust Preventative Spray Primer,Gray,15oz</t>
  </si>
  <si>
    <t>V2182838</t>
  </si>
  <si>
    <t>16oz (12oz Net Fill) Aerosol Flat Gray Talon[REG] General Purpose Primer</t>
  </si>
  <si>
    <t>0619866</t>
  </si>
  <si>
    <t>Marking Paint,White,17 oz.</t>
  </si>
  <si>
    <t>Marking Paint, White, Water-based, 5 Gal (Complies With South Coast Air Quality Management District VOC Limit of 100 g/l)</t>
  </si>
  <si>
    <t>5 gal</t>
  </si>
  <si>
    <t>239.1300</t>
  </si>
  <si>
    <t>Inverted Striping Paint,Yellow</t>
  </si>
  <si>
    <t>12.1000</t>
  </si>
  <si>
    <t>IC WB FLO PINK 17oz</t>
  </si>
  <si>
    <t>2" Foam Brush</t>
  </si>
  <si>
    <t>0.7237</t>
  </si>
  <si>
    <t>PREC BLU INV MKG17oz</t>
  </si>
  <si>
    <t>Paint Roller Cover,9 In,Nap 3/8 In</t>
  </si>
  <si>
    <t>PR80C9</t>
  </si>
  <si>
    <t>Paint Roller Cover,4 In,Nap 3/8 In</t>
  </si>
  <si>
    <t>PR80C4</t>
  </si>
  <si>
    <t>1.8200</t>
  </si>
  <si>
    <t>Paint Roller Cover,9 In,Nap 3/8 In,PK6</t>
  </si>
  <si>
    <t>6PK38</t>
  </si>
  <si>
    <t>Paint Brush,Chip,3"</t>
  </si>
  <si>
    <t>DWV30</t>
  </si>
  <si>
    <t>2.8600</t>
  </si>
  <si>
    <t>Paint Roller Cover,9 In,Nap 3/8 In,PK2</t>
  </si>
  <si>
    <t>9-TP</t>
  </si>
  <si>
    <t>Paint Roller Frame,4 In L</t>
  </si>
  <si>
    <t>412-IMP</t>
  </si>
  <si>
    <t>Paint Tray Liner,2 qt.,Polypropylene</t>
  </si>
  <si>
    <t>DPT-PTL</t>
  </si>
  <si>
    <t>4"x3/4"KW Roller Cvr</t>
  </si>
  <si>
    <t>4KW2-75</t>
  </si>
  <si>
    <t>31211917</t>
  </si>
  <si>
    <t>2.7200</t>
  </si>
  <si>
    <t>Spray Paint,Safety Yellow,15 oz.</t>
  </si>
  <si>
    <t>V2143838</t>
  </si>
  <si>
    <t>Water-based Epoxy Maintenance Coating, OSHA Safety Yellow, 1 Gal (Green Seal, UL EcoLogo or MPI Green Performance Standard)</t>
  </si>
  <si>
    <t>132.5700</t>
  </si>
  <si>
    <t>Marking Paint,Black,17 oz.</t>
  </si>
  <si>
    <t>Traffic Zone Marking Paint, Water-Based, Black, 1 Gal (Complies With South Coast Air Quality Management District VOC Limit of 100 g/l)</t>
  </si>
  <si>
    <t>45.1200</t>
  </si>
  <si>
    <t>33A</t>
  </si>
  <si>
    <t>Spray Paint,Safety Blue,15 oz.</t>
  </si>
  <si>
    <t>V2124838</t>
  </si>
  <si>
    <t>33B</t>
  </si>
  <si>
    <t>Water-based Epoxy Maintenance Coating, OSHA Safety Blue, 1 Gal (Green Seal, UL EcoLogo or MPI Green Performance Standard)</t>
  </si>
  <si>
    <t>34A</t>
  </si>
  <si>
    <t>Striping Paint,White,18 oz.</t>
  </si>
  <si>
    <t>9.5900</t>
  </si>
  <si>
    <t>34B</t>
  </si>
  <si>
    <t>Traffic Zone Striping Paint, Water-Based, White, 1 Gal (Complies With South Coast Air Quality Management District VOC Limit of 100 g/l)</t>
  </si>
  <si>
    <t>43.9600</t>
  </si>
  <si>
    <t>35A</t>
  </si>
  <si>
    <t>Marking Paint,High Vis. Yellow,17 oz.</t>
  </si>
  <si>
    <t>35B</t>
  </si>
  <si>
    <t>Marking Paint, Yellow, Water-based, 1 Gal (Complies With South Coast Air Quality Management District VOC Limit of 100 g/l)</t>
  </si>
  <si>
    <t>36A</t>
  </si>
  <si>
    <t>Spray Paint,OSHA Safety Blue,12 oz.</t>
  </si>
  <si>
    <t>7.2800</t>
  </si>
  <si>
    <t>36B</t>
  </si>
  <si>
    <t>Water-based Epoxy Floor Maintenance Coating, OSHA Safety Blue, 1 Gal (Green Seal, UL EcoLogo or MPI Green Performance Standard)</t>
  </si>
  <si>
    <t>140.9900</t>
  </si>
  <si>
    <t>37A</t>
  </si>
  <si>
    <t>Marking Paint,Fl. Red,17 oz.</t>
  </si>
  <si>
    <t>37B</t>
  </si>
  <si>
    <t>Traffic Zone Marking Paint, Water-Based, Red, 1 Gal (Complies With South Coast Air Quality Management District VOC Limit of 100 g/l)</t>
  </si>
  <si>
    <t>48.4300</t>
  </si>
  <si>
    <t>38A</t>
  </si>
  <si>
    <t>Spray Paint,Flat White,12 oz.</t>
  </si>
  <si>
    <t>16oz (12oz Net Fill) Aerosol Flat White Talon[REG] General Purpose Spray Paint</t>
  </si>
  <si>
    <t>0619867</t>
  </si>
  <si>
    <t>38B</t>
  </si>
  <si>
    <t>Interior Latex Paint, White, Eggshell, 1 Gal (Green Seal, UL EcoLogo, MPI Extreme Green or Cradle to Cradle)</t>
  </si>
  <si>
    <t>Benjamin Moore</t>
  </si>
  <si>
    <t>05131X001OC88</t>
  </si>
  <si>
    <t>38C</t>
  </si>
  <si>
    <t>Interior Latex Paint, White, Semi-Gloss, 1 Gal (Green Seal, UL EcoLogo, MPI Extreme Green or Cradle to Cradle)</t>
  </si>
  <si>
    <t>05142X0010098040</t>
  </si>
  <si>
    <t>Security</t>
  </si>
  <si>
    <t>Combination Padlock,Center,Black/Silver</t>
  </si>
  <si>
    <t>MASTER LOCK COMPANY LLC</t>
  </si>
  <si>
    <t>16.2900</t>
  </si>
  <si>
    <t>Combination Padlock,Bottom,Brass</t>
  </si>
  <si>
    <t>175LH</t>
  </si>
  <si>
    <t>38.8100</t>
  </si>
  <si>
    <t>Keyed Padlock,Alike,1-1/2"W</t>
  </si>
  <si>
    <t>22KA-280</t>
  </si>
  <si>
    <t>6.5100</t>
  </si>
  <si>
    <t>Built In Locker Lock,Automatic,Black</t>
  </si>
  <si>
    <t>25.2100</t>
  </si>
  <si>
    <t>Keyed Padlock,Different,1-1/2"W</t>
  </si>
  <si>
    <t>A30</t>
  </si>
  <si>
    <t>14.8400</t>
  </si>
  <si>
    <t>Key Blank,Standard,J Keyway,1/2in.</t>
  </si>
  <si>
    <t>STANLEY SECURITY SOLUTIONS, INC.</t>
  </si>
  <si>
    <t>1A1J1KS473KS800</t>
  </si>
  <si>
    <t>Key Reel,48 In,Kevlar(R) Cord,Belt Clip</t>
  </si>
  <si>
    <t>KEY-BAK, DIV OF WEST COAST MFG CO.</t>
  </si>
  <si>
    <t>0S48-803</t>
  </si>
  <si>
    <t>Combination Padlock,Bottom,Black/Silver</t>
  </si>
  <si>
    <t>178D</t>
  </si>
  <si>
    <t>19.2200</t>
  </si>
  <si>
    <t>Transport Hood,White/Black,Universal</t>
  </si>
  <si>
    <t>CORTECH CORRECTIONAL TECH., INC.</t>
  </si>
  <si>
    <t>13.2100</t>
  </si>
  <si>
    <t>Standard Keyed Cam Lock, Key Different</t>
  </si>
  <si>
    <t>AWWGPTCL6814A</t>
  </si>
  <si>
    <t>Barrier Post with Belt,Metal,7-1/2 ft. L</t>
  </si>
  <si>
    <t>TENSATOR INC.</t>
  </si>
  <si>
    <t>QWAYPOST-33-B9</t>
  </si>
  <si>
    <t>Pull Tight Seal,12 x 43/64 In,HDPE,PK50</t>
  </si>
  <si>
    <t>TYDENBROOKS SECURITY PROD GRP</t>
  </si>
  <si>
    <t>Belt Keeper,Standard,Black,2-1/4 In.,PK4</t>
  </si>
  <si>
    <t>EMBLEM ENT. INC DBA HEROS PRIDE</t>
  </si>
  <si>
    <t>Key Blank,Brass,Best A Keyway,7 Pins</t>
  </si>
  <si>
    <t>KCAKBWWG</t>
  </si>
  <si>
    <t>Pepper Spray,Crossfire Stream,16 Shot</t>
  </si>
  <si>
    <t>SECURITY EQUIPMENT CORPORATION</t>
  </si>
  <si>
    <t>52CFT30</t>
  </si>
  <si>
    <t>Pepper Spray Case,L,Black,Nylon</t>
  </si>
  <si>
    <t>Penetrant,Aerosol Can,12 oz.</t>
  </si>
  <si>
    <t>MIL-COMM PRODUCTS CO. INC.</t>
  </si>
  <si>
    <t>16oz (11oz Net Fill) Aerosol Talon[REG] Fast-Acting Rust Penetrant</t>
  </si>
  <si>
    <t>0620315</t>
  </si>
  <si>
    <t>11oz net</t>
  </si>
  <si>
    <t>8.9900</t>
  </si>
  <si>
    <t>Tactical Rifle Case,41 In.,Black</t>
  </si>
  <si>
    <t>BUSHNELL OUTDOOR PRODUCTS</t>
  </si>
  <si>
    <t>42" Black Nylon Zip Closure Shock Rifle Case</t>
  </si>
  <si>
    <t>5.11 TACTICAL</t>
  </si>
  <si>
    <t>56220 BLACK-1 SZ/</t>
  </si>
  <si>
    <t>122.2600</t>
  </si>
  <si>
    <t>Personal Safety Horn,112dB @ 10 ft.</t>
  </si>
  <si>
    <t>FALCON SAFETY PRODUCTS, INC.</t>
  </si>
  <si>
    <t>Handheld alarm with sound and light</t>
  </si>
  <si>
    <t>SAFETY TECHNOLOGY INT'L INC.</t>
  </si>
  <si>
    <t>Bag,Bail Out,8-1/2x12x4-1/2 In,6 Pkt</t>
  </si>
  <si>
    <t>511 INC.</t>
  </si>
  <si>
    <t>78.2900</t>
  </si>
  <si>
    <t>Belt Barrier,10 ft.,Black,Sloped,PK2</t>
  </si>
  <si>
    <t>VISIONTRON CORP</t>
  </si>
  <si>
    <t>101SB-BK-2PK</t>
  </si>
  <si>
    <t>Lock Seal,7-1/2 x 1/4 In,HDPE,Blue,PK100</t>
  </si>
  <si>
    <t>Portable Two Way Radios,1W,22 Ch,PK2</t>
  </si>
  <si>
    <t>MOTOROLA SOLUTIONS INC</t>
  </si>
  <si>
    <t>MH230R</t>
  </si>
  <si>
    <t>Key Caddy,Retractable Chain,21 In,Clip</t>
  </si>
  <si>
    <t>THE L. S. STARRETT COMPANY</t>
  </si>
  <si>
    <t>SK1</t>
  </si>
  <si>
    <t>14.4700</t>
  </si>
  <si>
    <t>Wireless Doorbell Chime w/Receiver</t>
  </si>
  <si>
    <t>STI-3350G</t>
  </si>
  <si>
    <t>Retractable ID Badge Holder w/Belt Clip</t>
  </si>
  <si>
    <t>BAW PLASTICS INC.</t>
  </si>
  <si>
    <t>2120-3305</t>
  </si>
  <si>
    <t>Aspect[REG] Carabiner Style Retractable ID Card Reel</t>
  </si>
  <si>
    <t>Key Control Cabinet Hook Tag,Pk20</t>
  </si>
  <si>
    <t>BLOCK AND COMPANY, INC</t>
  </si>
  <si>
    <t>Steel Mailbox,Type 1,Black</t>
  </si>
  <si>
    <t>TRAFFIC AND PARKING CONTROL, INC.</t>
  </si>
  <si>
    <t>034-00115</t>
  </si>
  <si>
    <t>Handcuff Case,Standard,Black,Nylon</t>
  </si>
  <si>
    <t>Safety</t>
  </si>
  <si>
    <t>Lrg G10 Ntrl Glv</t>
  </si>
  <si>
    <t>46181504</t>
  </si>
  <si>
    <t>0.1961</t>
  </si>
  <si>
    <t>L Series 814 4 mil Light Blue Nitrile Food Handling Industrial Grade Powder Free Disposable Glove</t>
  </si>
  <si>
    <t>Body Guard[REG]</t>
  </si>
  <si>
    <t>Lrg NS40856 Glove</t>
  </si>
  <si>
    <t>AMMEX CORPORATION</t>
  </si>
  <si>
    <t>1047469A</t>
  </si>
  <si>
    <t>0.2255</t>
  </si>
  <si>
    <t>L 6mil PF Ntrl Glv</t>
  </si>
  <si>
    <t>1050135A</t>
  </si>
  <si>
    <t>DISP.FOAM EAR PLUGS</t>
  </si>
  <si>
    <t>HONEYWELL SAFETY PRODUCTS USA</t>
  </si>
  <si>
    <t>MAX-1</t>
  </si>
  <si>
    <t>46181901</t>
  </si>
  <si>
    <t>0.3111</t>
  </si>
  <si>
    <t>Disposable Gloves,Nitrile,L,Blue,PK100</t>
  </si>
  <si>
    <t>SHOWABEST GLOVE  INC</t>
  </si>
  <si>
    <t>7500PFL</t>
  </si>
  <si>
    <t>0.2000</t>
  </si>
  <si>
    <t>L 9-1/2" Series 810 4mil Blue Nitrile Textured Fingertip Body Guard[REG] Food Handling Powder-Free Disposable Gloves 100Ct</t>
  </si>
  <si>
    <t>ANSELL HEALTHCARE PRODUCTS LLC</t>
  </si>
  <si>
    <t>92-675</t>
  </si>
  <si>
    <t>0.2304</t>
  </si>
  <si>
    <t>L 9-1/2" Series 812 6mil Blue Nitrile Textured Body Guard[REG] Food Grade Powder-Free Disposable Gloves</t>
  </si>
  <si>
    <t>2XL Blue NtrlDispGlv</t>
  </si>
  <si>
    <t>X3D49100</t>
  </si>
  <si>
    <t>0.1400</t>
  </si>
  <si>
    <t>Safety Glasses,Smoke Mirror</t>
  </si>
  <si>
    <t>46181802</t>
  </si>
  <si>
    <t>9.0900</t>
  </si>
  <si>
    <t>NK3 Series Black/Orange Frame/Gray Anti-Scratch Lens Body Guard[REG] Safety Glasses</t>
  </si>
  <si>
    <t>7.1500</t>
  </si>
  <si>
    <t>5005PFL PF Latex Glv</t>
  </si>
  <si>
    <t>SHOWA</t>
  </si>
  <si>
    <t>5005PFL</t>
  </si>
  <si>
    <t>0.1419</t>
  </si>
  <si>
    <t>Lrg, White Vinyl Glv</t>
  </si>
  <si>
    <t>2205SPFL-08</t>
  </si>
  <si>
    <t>0.1223</t>
  </si>
  <si>
    <t>L 9-1/2" Series 840 5mil Clear Vinyl Smooth Body Guard[REG] Industrial Powder-Free Disposable Gloves 100Ct</t>
  </si>
  <si>
    <t>Blue Stake Flags</t>
  </si>
  <si>
    <t>MILWAUKEE ELECTRIC TOOL CO. (USD)</t>
  </si>
  <si>
    <t>78-001</t>
  </si>
  <si>
    <t>55121715</t>
  </si>
  <si>
    <t>0.1536</t>
  </si>
  <si>
    <t>2"x3" Blue PVC 21" Wire Stem Agent[REG] Stake Flag</t>
  </si>
  <si>
    <t>Agent[REG]</t>
  </si>
  <si>
    <t>0.1200</t>
  </si>
  <si>
    <t>EyewearCleanWipe VP</t>
  </si>
  <si>
    <t>MAGIC SAFETY PRODUCTS</t>
  </si>
  <si>
    <t>1009003V05</t>
  </si>
  <si>
    <t>46181806</t>
  </si>
  <si>
    <t>0.2935</t>
  </si>
  <si>
    <t>Maintenance Absorbent,40 lb.,Bag</t>
  </si>
  <si>
    <t>OIL-DRI CORPORATION OF</t>
  </si>
  <si>
    <t>I060-40L50G</t>
  </si>
  <si>
    <t>47131902</t>
  </si>
  <si>
    <t>40 lb</t>
  </si>
  <si>
    <t>15.0000</t>
  </si>
  <si>
    <t>Paper Granular Sorbent (100% post consumer recycled content)</t>
  </si>
  <si>
    <t>Brady</t>
  </si>
  <si>
    <t>RFGRANULAR</t>
  </si>
  <si>
    <t>30 lb</t>
  </si>
  <si>
    <t>Coated Gloves,L,Yellow,PR</t>
  </si>
  <si>
    <t>960L-10</t>
  </si>
  <si>
    <t xml:space="preserve">PR </t>
  </si>
  <si>
    <t>312-1261 Ear Plug</t>
  </si>
  <si>
    <t>0.2192</t>
  </si>
  <si>
    <t>312-1252 Ear Plug</t>
  </si>
  <si>
    <t>0.2027</t>
  </si>
  <si>
    <t>One Size Orange NRR 33 Body Guard[REG] PU Bullet Uncorded Disposable Earplug Pair</t>
  </si>
  <si>
    <t>0.2104</t>
  </si>
  <si>
    <t>318-1001 PushinCord</t>
  </si>
  <si>
    <t>0.8996</t>
  </si>
  <si>
    <t>XL8milBluePFNitrGlv</t>
  </si>
  <si>
    <t>PSD-NI8-XL</t>
  </si>
  <si>
    <t>0.3570</t>
  </si>
  <si>
    <t>Orng Bell Cord Pr</t>
  </si>
  <si>
    <t>0.4541</t>
  </si>
  <si>
    <t>Disposable Respirator,N95,Universal,PK10</t>
  </si>
  <si>
    <t>3M SAFETY (OHES)</t>
  </si>
  <si>
    <t>One Size White N95 Disposable Particulate Respirator w/Valve &amp; M-Nose Clip 10Ct</t>
  </si>
  <si>
    <t>Coated Gloves,Palm and Fingers,9,PR</t>
  </si>
  <si>
    <t>11-600</t>
  </si>
  <si>
    <t>4.7000</t>
  </si>
  <si>
    <t>Large Seamless Knit Polyester Glove w/Polyurethane Coated Smooth Grip on Palm &amp; Fingers (Pair)</t>
  </si>
  <si>
    <t>PROTECTIVE INDUSTRIAL PRODUCTS INC / PIP</t>
  </si>
  <si>
    <t>33-G115/L</t>
  </si>
  <si>
    <t>Pair</t>
  </si>
  <si>
    <t>1.2100</t>
  </si>
  <si>
    <t>Coated Gloves,L,Black/Red,PR</t>
  </si>
  <si>
    <t>NORTH SAFETY PRODUCTS</t>
  </si>
  <si>
    <t>NF11/9L</t>
  </si>
  <si>
    <t>5.5900</t>
  </si>
  <si>
    <t>Smoke Alarm,Ionization,9V</t>
  </si>
  <si>
    <t>BRK BRANDS, INC.</t>
  </si>
  <si>
    <t>SA350B</t>
  </si>
  <si>
    <t>Replacement Eye Wash Bottle,16 oz.</t>
  </si>
  <si>
    <t>SPERIAN PROTECTION AMERICAS, INC.</t>
  </si>
  <si>
    <t>16oz</t>
  </si>
  <si>
    <t>12.5800</t>
  </si>
  <si>
    <t>16oz Bottle Sterile Eye and Skin Flushing Solution</t>
  </si>
  <si>
    <t>MEDIQUE PRODUCTS</t>
  </si>
  <si>
    <t>9.4200</t>
  </si>
  <si>
    <t>Disposable Gloves,Latex,XL,Blue,PK50</t>
  </si>
  <si>
    <t>MICROFLEX CORPORATION</t>
  </si>
  <si>
    <t>SG-375-XL</t>
  </si>
  <si>
    <t>XL 12" 15mil Blue Latex Textured Exam Grade Powder Free Disposable Glove 50Ct</t>
  </si>
  <si>
    <t>CARDINAL HEALTH, INC.</t>
  </si>
  <si>
    <t>LXL620</t>
  </si>
  <si>
    <t>Pre-Moistened Cleaning Tissues,PK100</t>
  </si>
  <si>
    <t>BAUSCH AND LOMB</t>
  </si>
  <si>
    <t>8574GM</t>
  </si>
  <si>
    <t>Lens Cleaning Towelette Dispenser w/ 100 Pre-Moistened Towelettes</t>
  </si>
  <si>
    <t>252-LCT100</t>
  </si>
  <si>
    <t>Rubbing Alcohol,Antiseptics,Bottle</t>
  </si>
  <si>
    <t>MEDIQUE PRODUCTS INC.</t>
  </si>
  <si>
    <t>3.2700</t>
  </si>
  <si>
    <t>Disposable Gloves,Latex,L,Natural,PK100</t>
  </si>
  <si>
    <t>69-318</t>
  </si>
  <si>
    <t>0.2727</t>
  </si>
  <si>
    <t>Safety Glasses,Clear,Uncoated</t>
  </si>
  <si>
    <t>11228-00000-100</t>
  </si>
  <si>
    <t>1.6300</t>
  </si>
  <si>
    <t>Total of ALL Subtotals listed within Tab 1 for Evaluation Cost of $0.00</t>
  </si>
  <si>
    <t>32AQ</t>
  </si>
  <si>
    <t>Total for Evaluation Cost of $0.00</t>
  </si>
  <si>
    <t>2710000613005</t>
  </si>
  <si>
    <t>#6-9 x 1-5/8" Phillip Screw</t>
  </si>
  <si>
    <t>Insect Repellent,Liquid Spray,4 oz. (DEET Free)</t>
  </si>
  <si>
    <r>
      <t> </t>
    </r>
    <r>
      <rPr>
        <sz val="10"/>
        <color rgb="FF333333"/>
        <rFont val="Arial"/>
        <family val="2"/>
      </rPr>
      <t>47131805</t>
    </r>
  </si>
  <si>
    <t>0.1350</t>
  </si>
  <si>
    <t>34.8400</t>
  </si>
  <si>
    <t>16.9200</t>
  </si>
  <si>
    <t>22.9900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</si>
</sst>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3">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
      <sz val="10"/>
      <color rgb="FF333333"/>
      <name val="Arial"/>
      <family val="2"/>
    </font>
    <font>
      <sz val="10"/>
      <color rgb="FF9A9EA3"/>
      <name val="Arial"/>
      <family val="2"/>
    </font>
    <font>
      <sz val="10"/>
      <color rgb="FF333333"/>
      <name val="Inherit"/>
    </font>
    <font>
      <b/>
      <sz val="11"/>
      <color theme="1"/>
      <name val="Calibri"/>
      <family val="2"/>
      <scheme val="minor"/>
    </font>
    <font>
      <b/>
      <sz val="20"/>
      <color theme="1"/>
      <name val="Calibri"/>
      <family val="2"/>
      <scheme val="minor"/>
    </font>
    <font>
      <b/>
      <sz val="8"/>
      <color theme="4"/>
      <name val="Calibri"/>
      <family val="2"/>
    </font>
    <font>
      <sz val="11"/>
      <name val="Calibri"/>
      <family val="2"/>
      <scheme val="minor"/>
    </font>
    <font>
      <sz val="11"/>
      <color theme="5"/>
      <name val="Calibri"/>
      <family val="2"/>
      <scheme val="minor"/>
    </font>
    <font>
      <sz val="11"/>
      <color theme="1"/>
      <name val="Calibri"/>
      <family val="2"/>
      <scheme val="minor"/>
    </font>
    <font>
      <b/>
      <sz val="10"/>
      <color indexed="8"/>
      <name val="Arial"/>
      <family val="2"/>
    </font>
    <font>
      <b/>
      <sz val="10"/>
      <name val="Arial"/>
      <family val="2"/>
    </font>
    <font>
      <sz val="9"/>
      <name val="Inherit"/>
    </font>
    <font>
      <u/>
      <sz val="11"/>
      <color theme="10"/>
      <name val="Calibri"/>
      <family val="2"/>
      <scheme val="minor"/>
    </font>
    <font>
      <sz val="10"/>
      <name val="Inherit"/>
    </font>
    <font>
      <b/>
      <sz val="9"/>
      <color rgb="FF333333"/>
      <name val="Inherit"/>
    </font>
    <font>
      <b/>
      <sz val="11"/>
      <color rgb="FFFF0000"/>
      <name val="Calibri"/>
      <family val="2"/>
      <scheme val="minor"/>
    </font>
    <font>
      <b/>
      <sz val="11"/>
      <name val="Calibri"/>
      <family val="2"/>
      <scheme val="minor"/>
    </font>
    <font>
      <b/>
      <u/>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indexed="64"/>
      </right>
      <top style="thin">
        <color indexed="64"/>
      </top>
      <bottom style="thin">
        <color indexed="64"/>
      </bottom>
      <diagonal/>
    </border>
  </borders>
  <cellStyleXfs count="5">
    <xf numFmtId="0" fontId="0" fillId="0" borderId="0"/>
    <xf numFmtId="43" fontId="13" fillId="0" borderId="0" applyFont="0" applyFill="0" applyBorder="0" applyAlignment="0" applyProtection="0"/>
    <xf numFmtId="0" fontId="13" fillId="0" borderId="0"/>
    <xf numFmtId="0" fontId="17" fillId="0" borderId="0" applyNumberFormat="0" applyFill="0" applyBorder="0" applyAlignment="0" applyProtection="0"/>
    <xf numFmtId="9" fontId="13" fillId="0" borderId="0" applyFont="0" applyFill="0" applyBorder="0" applyAlignment="0" applyProtection="0"/>
  </cellStyleXfs>
  <cellXfs count="159">
    <xf numFmtId="0" fontId="0" fillId="0" borderId="0" xfId="0"/>
    <xf numFmtId="0" fontId="2" fillId="0" borderId="0" xfId="0" applyFont="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wrapText="1"/>
    </xf>
    <xf numFmtId="0" fontId="10" fillId="0" borderId="3"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6" borderId="3" xfId="0" applyFont="1" applyFill="1" applyBorder="1" applyAlignment="1" applyProtection="1">
      <alignment horizontal="center" vertical="center" wrapText="1"/>
      <protection locked="0"/>
    </xf>
    <xf numFmtId="49" fontId="1"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64" fontId="1" fillId="3" borderId="1" xfId="1" applyNumberFormat="1" applyFont="1" applyFill="1" applyBorder="1" applyAlignment="1">
      <alignment horizontal="center" vertical="center" wrapText="1"/>
    </xf>
    <xf numFmtId="164" fontId="2" fillId="7" borderId="1" xfId="1" applyNumberFormat="1" applyFont="1" applyFill="1" applyBorder="1" applyAlignment="1">
      <alignment horizontal="center" vertical="center" wrapText="1"/>
    </xf>
    <xf numFmtId="164" fontId="2" fillId="6" borderId="1" xfId="1" applyNumberFormat="1" applyFont="1" applyFill="1" applyBorder="1" applyAlignment="1">
      <alignment horizontal="center" vertical="center" wrapText="1"/>
    </xf>
    <xf numFmtId="0" fontId="11" fillId="7" borderId="1" xfId="2" applyFont="1" applyFill="1" applyBorder="1" applyAlignment="1">
      <alignment horizontal="center" vertical="center" wrapText="1"/>
    </xf>
    <xf numFmtId="0" fontId="1"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8" borderId="1" xfId="0" applyFont="1" applyFill="1" applyBorder="1" applyAlignment="1">
      <alignment horizontal="center" vertical="center"/>
    </xf>
    <xf numFmtId="0" fontId="0" fillId="8" borderId="1" xfId="0" applyFill="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8" borderId="1" xfId="0" applyFill="1" applyBorder="1" applyAlignment="1">
      <alignment vertical="center" wrapText="1"/>
    </xf>
    <xf numFmtId="0" fontId="8"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3"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49" fontId="15" fillId="3" borderId="1" xfId="0" applyNumberFormat="1"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7" borderId="0" xfId="0" applyFont="1" applyFill="1" applyAlignment="1">
      <alignment horizontal="center" vertical="center" wrapText="1"/>
    </xf>
    <xf numFmtId="49" fontId="3" fillId="7"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2" fillId="7"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5" fillId="7" borderId="0" xfId="0" applyFont="1" applyFill="1" applyAlignment="1">
      <alignment horizontal="center" vertical="center" wrapText="1"/>
    </xf>
    <xf numFmtId="0" fontId="3" fillId="7" borderId="0" xfId="0" applyFont="1" applyFill="1" applyAlignment="1">
      <alignment horizontal="center" vertical="center" wrapText="1"/>
    </xf>
    <xf numFmtId="164" fontId="2" fillId="6" borderId="3" xfId="1"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0" fontId="3" fillId="0" borderId="3" xfId="2" applyFont="1" applyFill="1" applyBorder="1" applyAlignment="1">
      <alignment horizontal="center" vertical="center" wrapText="1"/>
    </xf>
    <xf numFmtId="0" fontId="2" fillId="0" borderId="0" xfId="0" applyNumberFormat="1" applyFont="1" applyAlignment="1">
      <alignment horizontal="center" vertical="center" wrapText="1"/>
    </xf>
    <xf numFmtId="0" fontId="4" fillId="7" borderId="0" xfId="0" applyFont="1" applyFill="1" applyAlignment="1">
      <alignment horizontal="center" vertical="center" wrapText="1"/>
    </xf>
    <xf numFmtId="0" fontId="11" fillId="7" borderId="0" xfId="3" applyFont="1" applyFill="1" applyAlignment="1">
      <alignment horizontal="center" vertical="center" wrapText="1"/>
    </xf>
    <xf numFmtId="49" fontId="3" fillId="0" borderId="3" xfId="0"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164" fontId="3" fillId="7" borderId="1" xfId="1" applyNumberFormat="1" applyFont="1" applyFill="1" applyBorder="1" applyAlignment="1">
      <alignment horizontal="center" vertical="center" wrapText="1"/>
    </xf>
    <xf numFmtId="164" fontId="11" fillId="7" borderId="1" xfId="1"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2" fontId="3"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4" fontId="11" fillId="2" borderId="1" xfId="1" applyNumberFormat="1" applyFont="1" applyFill="1" applyBorder="1" applyAlignment="1">
      <alignment horizontal="center" vertical="center" wrapText="1"/>
    </xf>
    <xf numFmtId="0" fontId="4" fillId="0" borderId="0" xfId="0" quotePrefix="1" applyFont="1" applyAlignment="1">
      <alignment horizontal="center" vertical="center" wrapText="1"/>
    </xf>
    <xf numFmtId="0" fontId="4" fillId="0" borderId="0" xfId="0" applyFont="1" applyFill="1" applyBorder="1" applyAlignment="1">
      <alignment horizontal="center" vertical="center" wrapText="1"/>
    </xf>
    <xf numFmtId="0" fontId="11" fillId="7" borderId="0" xfId="0" applyFont="1" applyFill="1" applyAlignment="1">
      <alignment horizontal="center" vertical="center" wrapText="1"/>
    </xf>
    <xf numFmtId="164" fontId="3" fillId="7" borderId="3" xfId="1" applyNumberFormat="1" applyFont="1" applyFill="1" applyBorder="1" applyAlignment="1">
      <alignment horizontal="center" vertical="center" wrapText="1"/>
    </xf>
    <xf numFmtId="164" fontId="11" fillId="5" borderId="1" xfId="1"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3" fillId="0" borderId="0" xfId="1" applyNumberFormat="1" applyFont="1" applyAlignment="1">
      <alignment horizontal="center" vertical="center" wrapText="1"/>
    </xf>
    <xf numFmtId="0" fontId="15" fillId="3"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3"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1" fillId="6" borderId="1" xfId="1" applyNumberFormat="1" applyFont="1" applyFill="1" applyBorder="1" applyAlignment="1">
      <alignment horizontal="center" vertical="center" wrapText="1"/>
    </xf>
    <xf numFmtId="164" fontId="3" fillId="6" borderId="3" xfId="1"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2" fillId="0" borderId="0" xfId="0" applyFont="1"/>
    <xf numFmtId="164" fontId="3" fillId="2" borderId="1" xfId="1" applyNumberFormat="1" applyFont="1" applyFill="1" applyBorder="1" applyAlignment="1">
      <alignment horizontal="center" vertical="center" wrapText="1"/>
    </xf>
    <xf numFmtId="0" fontId="19" fillId="2" borderId="0" xfId="0" applyFont="1" applyFill="1" applyAlignment="1">
      <alignment horizontal="center" vertical="center" wrapText="1"/>
    </xf>
    <xf numFmtId="0" fontId="8" fillId="0" borderId="1" xfId="0" applyFont="1" applyBorder="1" applyAlignment="1">
      <alignment horizontal="left" vertical="center" wrapText="1"/>
    </xf>
    <xf numFmtId="0" fontId="19" fillId="7" borderId="1" xfId="0" applyFont="1" applyFill="1" applyBorder="1" applyAlignment="1">
      <alignment horizontal="center" vertical="center" wrapText="1"/>
    </xf>
    <xf numFmtId="0" fontId="11" fillId="0" borderId="1" xfId="0" quotePrefix="1" applyNumberFormat="1" applyFont="1" applyFill="1" applyBorder="1" applyAlignment="1">
      <alignment horizontal="center" vertical="center" wrapText="1"/>
    </xf>
    <xf numFmtId="0" fontId="2" fillId="7" borderId="0" xfId="0" applyFont="1" applyFill="1"/>
    <xf numFmtId="0" fontId="3" fillId="7" borderId="3" xfId="0" applyNumberFormat="1" applyFont="1" applyFill="1" applyBorder="1" applyAlignment="1">
      <alignment horizontal="center" vertical="center" wrapText="1"/>
    </xf>
    <xf numFmtId="9" fontId="10" fillId="7" borderId="3" xfId="4" applyFont="1" applyFill="1" applyBorder="1" applyAlignment="1" applyProtection="1">
      <alignment horizontal="center" vertical="center" wrapText="1"/>
      <protection locked="0"/>
    </xf>
    <xf numFmtId="43" fontId="10" fillId="7" borderId="3" xfId="0" applyNumberFormat="1" applyFont="1" applyFill="1" applyBorder="1" applyAlignment="1" applyProtection="1">
      <alignment horizontal="center" vertical="center" wrapText="1"/>
      <protection locked="0"/>
    </xf>
    <xf numFmtId="9" fontId="10" fillId="0" borderId="3" xfId="4" applyFont="1" applyFill="1" applyBorder="1" applyAlignment="1" applyProtection="1">
      <alignment horizontal="center" vertical="center" wrapText="1"/>
      <protection locked="0"/>
    </xf>
    <xf numFmtId="43" fontId="10" fillId="0" borderId="3" xfId="0" applyNumberFormat="1" applyFont="1" applyFill="1" applyBorder="1" applyAlignment="1" applyProtection="1">
      <alignment horizontal="center" vertical="center" wrapText="1"/>
      <protection locked="0"/>
    </xf>
    <xf numFmtId="9" fontId="10" fillId="6" borderId="3" xfId="4" applyFont="1" applyFill="1" applyBorder="1" applyAlignment="1" applyProtection="1">
      <alignment horizontal="center" vertical="center" wrapText="1"/>
      <protection locked="0"/>
    </xf>
    <xf numFmtId="43" fontId="10" fillId="6" borderId="3" xfId="0" applyNumberFormat="1" applyFont="1" applyFill="1" applyBorder="1" applyAlignment="1" applyProtection="1">
      <alignment horizontal="center" vertical="center" wrapText="1"/>
      <protection locked="0"/>
    </xf>
    <xf numFmtId="165" fontId="10" fillId="7" borderId="3" xfId="0" applyNumberFormat="1" applyFont="1" applyFill="1" applyBorder="1" applyAlignment="1" applyProtection="1">
      <alignment horizontal="center" vertical="center" wrapText="1"/>
      <protection locked="0"/>
    </xf>
    <xf numFmtId="165" fontId="10" fillId="0" borderId="3" xfId="0" applyNumberFormat="1" applyFont="1" applyFill="1" applyBorder="1" applyAlignment="1" applyProtection="1">
      <alignment horizontal="center" vertical="center" wrapText="1"/>
      <protection locked="0"/>
    </xf>
    <xf numFmtId="165" fontId="10" fillId="6" borderId="3" xfId="0" applyNumberFormat="1" applyFont="1" applyFill="1" applyBorder="1" applyAlignment="1" applyProtection="1">
      <alignment horizontal="center" vertical="center" wrapText="1"/>
      <protection locked="0"/>
    </xf>
    <xf numFmtId="0" fontId="9" fillId="9" borderId="2" xfId="0" applyFont="1" applyFill="1" applyBorder="1" applyAlignment="1">
      <alignment horizontal="center" vertical="center"/>
    </xf>
    <xf numFmtId="0" fontId="9" fillId="9" borderId="5" xfId="0" applyFont="1" applyFill="1" applyBorder="1" applyAlignment="1">
      <alignment horizontal="center" vertical="center"/>
    </xf>
  </cellXfs>
  <cellStyles count="5">
    <cellStyle name="Comma" xfId="1" builtinId="3"/>
    <cellStyle name="Hyperlink" xfId="3" builtinId="8"/>
    <cellStyle name="Normal" xfId="0" builtinId="0"/>
    <cellStyle name="Normal 2"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276</xdr:row>
      <xdr:rowOff>0</xdr:rowOff>
    </xdr:from>
    <xdr:to>
      <xdr:col>4</xdr:col>
      <xdr:colOff>1262380</xdr:colOff>
      <xdr:row>277</xdr:row>
      <xdr:rowOff>135890</xdr:rowOff>
    </xdr:to>
    <xdr:sp macro="" textlink="">
      <xdr:nvSpPr>
        <xdr:cNvPr id="2" name="AutoShape 1" descr="https://grainger.demdex.net/event?d_stuff=1&amp;d_dst=1&amp;d_rtbd=json&amp;d_cts=1&amp;d_cb=graingerCB">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311390" y="14919960"/>
          <a:ext cx="2908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4</xdr:col>
      <xdr:colOff>971550</xdr:colOff>
      <xdr:row>276</xdr:row>
      <xdr:rowOff>0</xdr:rowOff>
    </xdr:from>
    <xdr:to>
      <xdr:col>4</xdr:col>
      <xdr:colOff>1262380</xdr:colOff>
      <xdr:row>277</xdr:row>
      <xdr:rowOff>135890</xdr:rowOff>
    </xdr:to>
    <xdr:sp macro="" textlink="">
      <xdr:nvSpPr>
        <xdr:cNvPr id="3" name="AutoShape 1" descr="https://grainger.demdex.net/event?d_stuff=1&amp;d_dst=1&amp;d_rtbd=json&amp;d_cts=1&amp;d_cb=graingerCB">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7311390" y="14919960"/>
          <a:ext cx="2908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59690</xdr:rowOff>
    </xdr:to>
    <xdr:sp macro="" textlink="">
      <xdr:nvSpPr>
        <xdr:cNvPr id="4" name="AutoShape 5" descr="https://grainger.demdex.net/event?d_stuff=1&amp;d_dst=1&amp;d_rtbd=json&amp;d_cts=1&amp;d_cb=graingerCB">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9250680" y="1491996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59690</xdr:rowOff>
    </xdr:to>
    <xdr:sp macro="" textlink="">
      <xdr:nvSpPr>
        <xdr:cNvPr id="5" name="AutoShape 6" descr="https://grainger.demdex.net/event?d_stuff=1&amp;d_dst=1&amp;d_rtbd=json&amp;d_cts=1&amp;d_cb=graingerCB">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10759440" y="1491996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6" name="AutoShape 8" descr="https://grainger.demdex.net/event?d_stuff=1&amp;d_dst=1&amp;d_rtbd=json&amp;d_cts=1&amp;d_cb=graingerCB">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276</xdr:row>
      <xdr:rowOff>0</xdr:rowOff>
    </xdr:from>
    <xdr:ext cx="304800" cy="304800"/>
    <xdr:sp macro="" textlink="">
      <xdr:nvSpPr>
        <xdr:cNvPr id="7" name="AutoShape 6" descr="https://grainger.demdex.net/event?d_stuff=1&amp;d_dst=1&amp;d_rtbd=json&amp;d_cts=1&amp;d_cb=graingerCB">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276</xdr:row>
      <xdr:rowOff>0</xdr:rowOff>
    </xdr:from>
    <xdr:to>
      <xdr:col>5</xdr:col>
      <xdr:colOff>304800</xdr:colOff>
      <xdr:row>277</xdr:row>
      <xdr:rowOff>129540</xdr:rowOff>
    </xdr:to>
    <xdr:sp macro="" textlink="">
      <xdr:nvSpPr>
        <xdr:cNvPr id="8" name="AutoShape 10" descr="https://grainger.demdex.net/event?d_stuff=1&amp;d_dst=1&amp;d_rtbd=json&amp;d_cts=1&amp;d_cb=graingerCB">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276</xdr:row>
      <xdr:rowOff>0</xdr:rowOff>
    </xdr:from>
    <xdr:ext cx="304800" cy="304800"/>
    <xdr:sp macro="" textlink="">
      <xdr:nvSpPr>
        <xdr:cNvPr id="9" name="AutoShape 6" descr="https://grainger.demdex.net/event?d_stuff=1&amp;d_dst=1&amp;d_rtbd=json&amp;d_cts=1&amp;d_cb=graingerCB">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276</xdr:row>
      <xdr:rowOff>0</xdr:rowOff>
    </xdr:from>
    <xdr:to>
      <xdr:col>5</xdr:col>
      <xdr:colOff>304800</xdr:colOff>
      <xdr:row>277</xdr:row>
      <xdr:rowOff>129540</xdr:rowOff>
    </xdr:to>
    <xdr:sp macro="" textlink="">
      <xdr:nvSpPr>
        <xdr:cNvPr id="10" name="AutoShape 11" descr="https://grainger.demdex.net/event?d_stuff=1&amp;d_dst=1&amp;d_rtbd=json&amp;d_cts=1&amp;d_cb=graingerCB">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276</xdr:row>
      <xdr:rowOff>0</xdr:rowOff>
    </xdr:from>
    <xdr:ext cx="304800" cy="304800"/>
    <xdr:sp macro="" textlink="">
      <xdr:nvSpPr>
        <xdr:cNvPr id="11" name="AutoShape 6" descr="https://grainger.demdex.net/event?d_stuff=1&amp;d_dst=1&amp;d_rtbd=json&amp;d_cts=1&amp;d_cb=graingerCB">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282</xdr:row>
      <xdr:rowOff>0</xdr:rowOff>
    </xdr:from>
    <xdr:to>
      <xdr:col>5</xdr:col>
      <xdr:colOff>304800</xdr:colOff>
      <xdr:row>283</xdr:row>
      <xdr:rowOff>129539</xdr:rowOff>
    </xdr:to>
    <xdr:sp macro="" textlink="">
      <xdr:nvSpPr>
        <xdr:cNvPr id="12" name="AutoShape 13" descr="https://grainger.demdex.net/event?d_stuff=1&amp;d_dst=1&amp;d_rtbd=json&amp;d_cts=1&amp;d_cb=graingerCB">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9250680" y="190804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282</xdr:row>
      <xdr:rowOff>0</xdr:rowOff>
    </xdr:from>
    <xdr:ext cx="304800" cy="304800"/>
    <xdr:sp macro="" textlink="">
      <xdr:nvSpPr>
        <xdr:cNvPr id="13" name="AutoShape 6" descr="https://grainger.demdex.net/event?d_stuff=1&amp;d_dst=1&amp;d_rtbd=json&amp;d_cts=1&amp;d_cb=graingerCB">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10759440" y="190804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276</xdr:row>
      <xdr:rowOff>0</xdr:rowOff>
    </xdr:from>
    <xdr:to>
      <xdr:col>5</xdr:col>
      <xdr:colOff>304800</xdr:colOff>
      <xdr:row>277</xdr:row>
      <xdr:rowOff>129540</xdr:rowOff>
    </xdr:to>
    <xdr:sp macro="" textlink="">
      <xdr:nvSpPr>
        <xdr:cNvPr id="14" name="AutoShape 14" descr="https://grainger.demdex.net/event?d_stuff=1&amp;d_dst=1&amp;d_rtbd=json&amp;d_cts=1&amp;d_cb=graingerCB">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276</xdr:row>
      <xdr:rowOff>0</xdr:rowOff>
    </xdr:from>
    <xdr:ext cx="304800" cy="304800"/>
    <xdr:sp macro="" textlink="">
      <xdr:nvSpPr>
        <xdr:cNvPr id="15" name="AutoShape 6" descr="https://grainger.demdex.net/event?d_stuff=1&amp;d_dst=1&amp;d_rtbd=json&amp;d_cts=1&amp;d_cb=graingerCB">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276</xdr:row>
      <xdr:rowOff>0</xdr:rowOff>
    </xdr:from>
    <xdr:to>
      <xdr:col>5</xdr:col>
      <xdr:colOff>304800</xdr:colOff>
      <xdr:row>278</xdr:row>
      <xdr:rowOff>163829</xdr:rowOff>
    </xdr:to>
    <xdr:sp macro="" textlink="">
      <xdr:nvSpPr>
        <xdr:cNvPr id="16" name="AutoShape 15" descr="https://grainger.demdex.net/event?d_stuff=1&amp;d_dst=1&amp;d_rtbd=json&amp;d_cts=1&amp;d_cb=graingerCB">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9250680" y="1491996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278</xdr:row>
      <xdr:rowOff>163829</xdr:rowOff>
    </xdr:to>
    <xdr:sp macro="" textlink="">
      <xdr:nvSpPr>
        <xdr:cNvPr id="17" name="AutoShape 16" descr="https://grainger.demdex.net/event?d_stuff=1&amp;d_dst=1&amp;d_rtbd=json&amp;d_cts=1&amp;d_cb=graingerCB">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10759440" y="1491996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18" name="AutoShape 17" descr="https://grainger.demdex.net/event?d_stuff=1&amp;d_dst=1&amp;d_rtbd=json&amp;d_cts=1&amp;d_cb=graingerCB">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19" name="AutoShape 18" descr="https://grainger.demdex.net/event?d_stuff=1&amp;d_dst=1&amp;d_rtbd=json&amp;d_cts=1&amp;d_cb=graingerCB">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20" name="AutoShape 19" descr="https://grainger.demdex.net/event?d_stuff=1&amp;d_dst=1&amp;d_rtbd=json&amp;d_cts=1&amp;d_cb=graingerCB">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21" name="AutoShape 20" descr="https://grainger.demdex.net/event?d_stuff=1&amp;d_dst=1&amp;d_rtbd=json&amp;d_cts=1&amp;d_cb=graingerCB">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22" name="AutoShape 21" descr="https://grainger.demdex.net/event?d_stuff=1&amp;d_dst=1&amp;d_rtbd=json&amp;d_cts=1&amp;d_cb=graingerCB">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23" name="AutoShape 22" descr="https://grainger.demdex.net/event?d_stuff=1&amp;d_dst=1&amp;d_rtbd=json&amp;d_cts=1&amp;d_cb=graingerCB">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24" name="AutoShape 24" descr="https://grainger.demdex.net/event?d_stuff=1&amp;d_dst=1&amp;d_rtbd=json&amp;d_cts=1&amp;d_cb=graingerCB">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25" name="AutoShape 25" descr="https://grainger.demdex.net/event?d_stuff=1&amp;d_dst=1&amp;d_rtbd=json&amp;d_cts=1&amp;d_cb=graingerCB">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278</xdr:row>
      <xdr:rowOff>21166</xdr:rowOff>
    </xdr:to>
    <xdr:sp macro="" textlink="">
      <xdr:nvSpPr>
        <xdr:cNvPr id="26" name="AutoShape 26" descr="https://grainger.demdex.net/event?d_stuff=1&amp;d_dst=1&amp;d_rtbd=json&amp;d_cts=1&amp;d_cb=graingerCB">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9250680" y="1491996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278</xdr:row>
      <xdr:rowOff>21166</xdr:rowOff>
    </xdr:to>
    <xdr:sp macro="" textlink="">
      <xdr:nvSpPr>
        <xdr:cNvPr id="27" name="AutoShape 27" descr="https://grainger.demdex.net/event?d_stuff=1&amp;d_dst=1&amp;d_rtbd=json&amp;d_cts=1&amp;d_cb=graingerCB">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10759440" y="1491996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278</xdr:row>
      <xdr:rowOff>43179</xdr:rowOff>
    </xdr:to>
    <xdr:sp macro="" textlink="">
      <xdr:nvSpPr>
        <xdr:cNvPr id="28" name="AutoShape 29" descr="https://grainger.demdex.net/event?d_stuff=1&amp;d_dst=1&amp;d_rtbd=json&amp;d_cts=1&amp;d_cb=graingerCB">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9250680" y="1491996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278</xdr:row>
      <xdr:rowOff>43179</xdr:rowOff>
    </xdr:to>
    <xdr:sp macro="" textlink="">
      <xdr:nvSpPr>
        <xdr:cNvPr id="29" name="AutoShape 30" descr="https://grainger.demdex.net/event?d_stuff=1&amp;d_dst=1&amp;d_rtbd=json&amp;d_cts=1&amp;d_cb=graingerCB">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10759440" y="1491996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30" name="AutoShape 32" descr="https://grainger.demdex.net/event?d_stuff=1&amp;d_dst=1&amp;d_rtbd=json&amp;d_cts=1&amp;d_cb=graingerCB">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31" name="AutoShape 34" descr="https://grainger.demdex.net/event?d_stuff=1&amp;d_dst=1&amp;d_rtbd=json&amp;d_cts=1&amp;d_cb=graingerCB">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282</xdr:row>
      <xdr:rowOff>22860</xdr:rowOff>
    </xdr:to>
    <xdr:sp macro="" textlink="">
      <xdr:nvSpPr>
        <xdr:cNvPr id="32" name="AutoShape 36" descr="https://grainger.demdex.net/event?d_stuff=1&amp;d_dst=1&amp;d_rtbd=json&amp;d_cts=1&amp;d_cb=graingerCB">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9250680" y="1491996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282</xdr:row>
      <xdr:rowOff>22860</xdr:rowOff>
    </xdr:to>
    <xdr:sp macro="" textlink="">
      <xdr:nvSpPr>
        <xdr:cNvPr id="33" name="AutoShape 37" descr="https://grainger.demdex.net/event?d_stuff=1&amp;d_dst=1&amp;d_rtbd=json&amp;d_cts=1&amp;d_cb=graingerCB">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0759440" y="1491996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34" name="AutoShape 38" descr="https://grainger.demdex.net/event?d_stuff=1&amp;d_dst=1&amp;d_rtbd=json&amp;d_cts=1&amp;d_cb=graingerCB">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35" name="AutoShape 40" descr="https://grainger.demdex.net/event?d_stuff=1&amp;d_dst=1&amp;d_rtbd=json&amp;d_cts=1&amp;d_cb=graingerCB">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36" name="AutoShape 42" descr="https://grainger.demdex.net/event?d_stuff=1&amp;d_dst=1&amp;d_rtbd=json&amp;d_cts=1&amp;d_cb=graingerCB">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37" name="AutoShape 43" descr="https://grainger.demdex.net/event?d_stuff=1&amp;d_dst=1&amp;d_rtbd=json&amp;d_cts=1&amp;d_cb=graingerCB">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38" name="AutoShape 45" descr="https://grainger.demdex.net/event?d_stuff=1&amp;d_dst=1&amp;d_rtbd=json&amp;d_cts=1&amp;d_cb=graingerCB">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39" name="AutoShape 47" descr="https://grainger.demdex.net/event?d_stuff=1&amp;d_dst=1&amp;d_rtbd=json&amp;d_cts=1&amp;d_cb=graingerCB">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40" name="AutoShape 49" descr="https://grainger.demdex.net/event?d_stuff=1&amp;d_dst=1&amp;d_rtbd=json&amp;d_cts=1&amp;d_cb=graingerCB">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276</xdr:row>
      <xdr:rowOff>0</xdr:rowOff>
    </xdr:from>
    <xdr:to>
      <xdr:col>5</xdr:col>
      <xdr:colOff>304800</xdr:colOff>
      <xdr:row>277</xdr:row>
      <xdr:rowOff>129540</xdr:rowOff>
    </xdr:to>
    <xdr:sp macro="" textlink="">
      <xdr:nvSpPr>
        <xdr:cNvPr id="41" name="AutoShape 50" descr="https://grainger.demdex.net/event?d_stuff=1&amp;d_dst=1&amp;d_rtbd=json&amp;d_cts=1&amp;d_cb=graingerCB">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925068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42" name="AutoShape 51" descr="https://grainger.demdex.net/event?d_stuff=1&amp;d_dst=1&amp;d_rtbd=json&amp;d_cts=1&amp;d_cb=graingerCB">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276</xdr:row>
      <xdr:rowOff>0</xdr:rowOff>
    </xdr:from>
    <xdr:to>
      <xdr:col>6</xdr:col>
      <xdr:colOff>304800</xdr:colOff>
      <xdr:row>277</xdr:row>
      <xdr:rowOff>129540</xdr:rowOff>
    </xdr:to>
    <xdr:sp macro="" textlink="">
      <xdr:nvSpPr>
        <xdr:cNvPr id="43" name="AutoShape 54" descr="https://grainger.demdex.net/event?d_stuff=1&amp;d_dst=1&amp;d_rtbd=json&amp;d_cts=1&amp;d_cb=graingerCB">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10759440" y="1491996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276</xdr:row>
      <xdr:rowOff>0</xdr:rowOff>
    </xdr:from>
    <xdr:ext cx="304800" cy="304800"/>
    <xdr:sp macro="" textlink="">
      <xdr:nvSpPr>
        <xdr:cNvPr id="44" name="AutoShape 54" descr="https://grainger.demdex.net/event?d_stuff=1&amp;d_dst=1&amp;d_rtbd=json&amp;d_cts=1&amp;d_cb=graingerCB">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276</xdr:row>
      <xdr:rowOff>0</xdr:rowOff>
    </xdr:from>
    <xdr:ext cx="304800" cy="304800"/>
    <xdr:sp macro="" textlink="">
      <xdr:nvSpPr>
        <xdr:cNvPr id="45" name="AutoShape 54" descr="https://grainger.demdex.net/event?d_stuff=1&amp;d_dst=1&amp;d_rtbd=json&amp;d_cts=1&amp;d_cb=graingerCB">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10759440" y="149199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276</xdr:row>
      <xdr:rowOff>0</xdr:rowOff>
    </xdr:from>
    <xdr:to>
      <xdr:col>6</xdr:col>
      <xdr:colOff>304800</xdr:colOff>
      <xdr:row>279</xdr:row>
      <xdr:rowOff>160020</xdr:rowOff>
    </xdr:to>
    <xdr:sp macro="" textlink="">
      <xdr:nvSpPr>
        <xdr:cNvPr id="46" name="AutoShape 59" descr="https://grainger.demdex.net/event?d_stuff=1&amp;d_dst=1&amp;d_rtbd=json&amp;d_cts=1&amp;d_cb=graingerCB">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10759440" y="1491996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277</xdr:row>
      <xdr:rowOff>0</xdr:rowOff>
    </xdr:from>
    <xdr:to>
      <xdr:col>5</xdr:col>
      <xdr:colOff>304800</xdr:colOff>
      <xdr:row>278</xdr:row>
      <xdr:rowOff>129539</xdr:rowOff>
    </xdr:to>
    <xdr:sp macro="" textlink="">
      <xdr:nvSpPr>
        <xdr:cNvPr id="47" name="AutoShape 60" descr="https://grainger.demdex.net/event?d_stuff=1&amp;d_dst=1&amp;d_rtbd=json&amp;d_cts=1&amp;d_cb=graingerCB">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9250680" y="156514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277</xdr:row>
      <xdr:rowOff>0</xdr:rowOff>
    </xdr:from>
    <xdr:ext cx="304800" cy="304800"/>
    <xdr:sp macro="" textlink="">
      <xdr:nvSpPr>
        <xdr:cNvPr id="48" name="AutoShape 59" descr="https://grainger.demdex.net/event?d_stuff=1&amp;d_dst=1&amp;d_rtbd=json&amp;d_cts=1&amp;d_cb=graingerCB">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10759440" y="156514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277</xdr:row>
      <xdr:rowOff>0</xdr:rowOff>
    </xdr:from>
    <xdr:to>
      <xdr:col>5</xdr:col>
      <xdr:colOff>304800</xdr:colOff>
      <xdr:row>278</xdr:row>
      <xdr:rowOff>129539</xdr:rowOff>
    </xdr:to>
    <xdr:sp macro="" textlink="">
      <xdr:nvSpPr>
        <xdr:cNvPr id="49" name="AutoShape 62" descr="https://grainger.demdex.net/event?d_stuff=1&amp;d_dst=1&amp;d_rtbd=json&amp;d_cts=1&amp;d_cb=graingerCB">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9250680" y="156514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277</xdr:row>
      <xdr:rowOff>0</xdr:rowOff>
    </xdr:from>
    <xdr:ext cx="304800" cy="304800"/>
    <xdr:sp macro="" textlink="">
      <xdr:nvSpPr>
        <xdr:cNvPr id="50" name="AutoShape 59" descr="https://grainger.demdex.net/event?d_stuff=1&amp;d_dst=1&amp;d_rtbd=json&amp;d_cts=1&amp;d_cb=graingerCB">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10759440" y="156514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277</xdr:row>
      <xdr:rowOff>0</xdr:rowOff>
    </xdr:from>
    <xdr:to>
      <xdr:col>5</xdr:col>
      <xdr:colOff>304800</xdr:colOff>
      <xdr:row>280</xdr:row>
      <xdr:rowOff>158750</xdr:rowOff>
    </xdr:to>
    <xdr:sp macro="" textlink="">
      <xdr:nvSpPr>
        <xdr:cNvPr id="51" name="AutoShape 63" descr="https://grainger.demdex.net/event?d_stuff=1&amp;d_dst=1&amp;d_rtbd=json&amp;d_cts=1&amp;d_cb=graingerCB">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9250680" y="1565148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277</xdr:row>
      <xdr:rowOff>0</xdr:rowOff>
    </xdr:from>
    <xdr:to>
      <xdr:col>6</xdr:col>
      <xdr:colOff>304800</xdr:colOff>
      <xdr:row>280</xdr:row>
      <xdr:rowOff>158750</xdr:rowOff>
    </xdr:to>
    <xdr:sp macro="" textlink="">
      <xdr:nvSpPr>
        <xdr:cNvPr id="52" name="AutoShape 64" descr="https://grainger.demdex.net/event?d_stuff=1&amp;d_dst=1&amp;d_rtbd=json&amp;d_cts=1&amp;d_cb=graingerCB">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10759440" y="1565148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4</xdr:col>
      <xdr:colOff>971550</xdr:colOff>
      <xdr:row>276</xdr:row>
      <xdr:rowOff>0</xdr:rowOff>
    </xdr:from>
    <xdr:to>
      <xdr:col>4</xdr:col>
      <xdr:colOff>1351280</xdr:colOff>
      <xdr:row>277</xdr:row>
      <xdr:rowOff>135890</xdr:rowOff>
    </xdr:to>
    <xdr:sp macro="" textlink="">
      <xdr:nvSpPr>
        <xdr:cNvPr id="53" name="AutoShape 1" descr="https://grainger.demdex.net/event?d_stuff=1&amp;d_dst=1&amp;d_rtbd=json&amp;d_cts=1&amp;d_cb=graingerCB">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7311390" y="14919960"/>
          <a:ext cx="3797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4</xdr:col>
      <xdr:colOff>971550</xdr:colOff>
      <xdr:row>279</xdr:row>
      <xdr:rowOff>0</xdr:rowOff>
    </xdr:from>
    <xdr:ext cx="256540" cy="341649"/>
    <xdr:sp macro="" textlink="">
      <xdr:nvSpPr>
        <xdr:cNvPr id="54" name="AutoShape 1" descr="https://grainger.demdex.net/event?d_stuff=1&amp;d_dst=1&amp;d_rtbd=json&amp;d_cts=1&amp;d_cb=graingerCB">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7311390" y="16931640"/>
          <a:ext cx="2565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971550</xdr:colOff>
      <xdr:row>279</xdr:row>
      <xdr:rowOff>0</xdr:rowOff>
    </xdr:from>
    <xdr:ext cx="256540" cy="341649"/>
    <xdr:sp macro="" textlink="">
      <xdr:nvSpPr>
        <xdr:cNvPr id="55" name="AutoShape 1" descr="https://grainger.demdex.net/event?d_stuff=1&amp;d_dst=1&amp;d_rtbd=json&amp;d_cts=1&amp;d_cb=graingerCB">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7311390" y="16931640"/>
          <a:ext cx="2565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971550</xdr:colOff>
      <xdr:row>279</xdr:row>
      <xdr:rowOff>0</xdr:rowOff>
    </xdr:from>
    <xdr:ext cx="345440" cy="341649"/>
    <xdr:sp macro="" textlink="">
      <xdr:nvSpPr>
        <xdr:cNvPr id="56" name="AutoShape 1" descr="https://grainger.demdex.net/event?d_stuff=1&amp;d_dst=1&amp;d_rtbd=json&amp;d_cts=1&amp;d_cb=graingerCB">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7311390" y="16931640"/>
          <a:ext cx="3454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282</xdr:row>
      <xdr:rowOff>0</xdr:rowOff>
    </xdr:from>
    <xdr:to>
      <xdr:col>5</xdr:col>
      <xdr:colOff>304800</xdr:colOff>
      <xdr:row>283</xdr:row>
      <xdr:rowOff>158114</xdr:rowOff>
    </xdr:to>
    <xdr:sp macro="" textlink="">
      <xdr:nvSpPr>
        <xdr:cNvPr id="57" name="AutoShape 13" descr="https://grainger.demdex.net/event?d_stuff=1&amp;d_dst=1&amp;d_rtbd=json&amp;d_cts=1&amp;d_cb=graingerCB">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9250680" y="19080480"/>
          <a:ext cx="304800" cy="3257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429</xdr:row>
      <xdr:rowOff>0</xdr:rowOff>
    </xdr:from>
    <xdr:to>
      <xdr:col>5</xdr:col>
      <xdr:colOff>304800</xdr:colOff>
      <xdr:row>430</xdr:row>
      <xdr:rowOff>59690</xdr:rowOff>
    </xdr:to>
    <xdr:sp macro="" textlink="">
      <xdr:nvSpPr>
        <xdr:cNvPr id="58" name="AutoShape 5" descr="https://grainger.demdex.net/event?d_stuff=1&amp;d_dst=1&amp;d_rtbd=json&amp;d_cts=1&amp;d_cb=graingerCB">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8343900" y="26593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429</xdr:row>
      <xdr:rowOff>0</xdr:rowOff>
    </xdr:from>
    <xdr:to>
      <xdr:col>6</xdr:col>
      <xdr:colOff>304800</xdr:colOff>
      <xdr:row>430</xdr:row>
      <xdr:rowOff>59690</xdr:rowOff>
    </xdr:to>
    <xdr:sp macro="" textlink="">
      <xdr:nvSpPr>
        <xdr:cNvPr id="59" name="AutoShape 6" descr="https://grainger.demdex.net/event?d_stuff=1&amp;d_dst=1&amp;d_rtbd=json&amp;d_cts=1&amp;d_cb=graingerCB">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9898380" y="26593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429</xdr:row>
      <xdr:rowOff>0</xdr:rowOff>
    </xdr:from>
    <xdr:to>
      <xdr:col>5</xdr:col>
      <xdr:colOff>304800</xdr:colOff>
      <xdr:row>430</xdr:row>
      <xdr:rowOff>127000</xdr:rowOff>
    </xdr:to>
    <xdr:sp macro="" textlink="">
      <xdr:nvSpPr>
        <xdr:cNvPr id="60" name="AutoShape 8" descr="https://grainger.demdex.net/event?d_stuff=1&amp;d_dst=1&amp;d_rtbd=json&amp;d_cts=1&amp;d_cb=graingerCB">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61" name="AutoShape 6" descr="https://grainger.demdex.net/event?d_stuff=1&amp;d_dst=1&amp;d_rtbd=json&amp;d_cts=1&amp;d_cb=graingerCB">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124460</xdr:rowOff>
    </xdr:to>
    <xdr:sp macro="" textlink="">
      <xdr:nvSpPr>
        <xdr:cNvPr id="62" name="AutoShape 10" descr="https://grainger.demdex.net/event?d_stuff=1&amp;d_dst=1&amp;d_rtbd=json&amp;d_cts=1&amp;d_cb=graingerCB">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8343900" y="2659380"/>
          <a:ext cx="304800" cy="2921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63" name="AutoShape 6" descr="https://grainger.demdex.net/event?d_stuff=1&amp;d_dst=1&amp;d_rtbd=json&amp;d_cts=1&amp;d_cb=graingerCB">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127000</xdr:rowOff>
    </xdr:to>
    <xdr:sp macro="" textlink="">
      <xdr:nvSpPr>
        <xdr:cNvPr id="64" name="AutoShape 11" descr="https://grainger.demdex.net/event?d_stuff=1&amp;d_dst=1&amp;d_rtbd=json&amp;d_cts=1&amp;d_cb=graingerCB">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65" name="AutoShape 6" descr="https://grainger.demdex.net/event?d_stuff=1&amp;d_dst=1&amp;d_rtbd=json&amp;d_cts=1&amp;d_cb=graingerCB">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127000</xdr:rowOff>
    </xdr:to>
    <xdr:sp macro="" textlink="">
      <xdr:nvSpPr>
        <xdr:cNvPr id="66" name="AutoShape 13" descr="https://grainger.demdex.net/event?d_stuff=1&amp;d_dst=1&amp;d_rtbd=json&amp;d_cts=1&amp;d_cb=graingerCB">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67" name="AutoShape 6" descr="https://grainger.demdex.net/event?d_stuff=1&amp;d_dst=1&amp;d_rtbd=json&amp;d_cts=1&amp;d_cb=graingerCB">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127000</xdr:rowOff>
    </xdr:to>
    <xdr:sp macro="" textlink="">
      <xdr:nvSpPr>
        <xdr:cNvPr id="68" name="AutoShape 14" descr="https://grainger.demdex.net/event?d_stuff=1&amp;d_dst=1&amp;d_rtbd=json&amp;d_cts=1&amp;d_cb=graingerCB">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69" name="AutoShape 6" descr="https://grainger.demdex.net/event?d_stuff=1&amp;d_dst=1&amp;d_rtbd=json&amp;d_cts=1&amp;d_cb=graingerCB">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456</xdr:row>
      <xdr:rowOff>153670</xdr:rowOff>
    </xdr:to>
    <xdr:sp macro="" textlink="">
      <xdr:nvSpPr>
        <xdr:cNvPr id="70" name="AutoShape 15" descr="https://grainger.demdex.net/event?d_stuff=1&amp;d_dst=1&amp;d_rtbd=json&amp;d_cts=1&amp;d_cb=graingerCB">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8343900" y="9372600"/>
          <a:ext cx="304800" cy="4889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153670</xdr:rowOff>
    </xdr:to>
    <xdr:sp macro="" textlink="">
      <xdr:nvSpPr>
        <xdr:cNvPr id="71" name="AutoShape 16" descr="https://grainger.demdex.net/event?d_stuff=1&amp;d_dst=1&amp;d_rtbd=json&amp;d_cts=1&amp;d_cb=graingerCB">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9898380" y="9372600"/>
          <a:ext cx="304800" cy="4889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72" name="AutoShape 17" descr="https://grainger.demdex.net/event?d_stuff=1&amp;d_dst=1&amp;d_rtbd=json&amp;d_cts=1&amp;d_cb=graingerCB">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73" name="AutoShape 18" descr="https://grainger.demdex.net/event?d_stuff=1&amp;d_dst=1&amp;d_rtbd=json&amp;d_cts=1&amp;d_cb=graingerCB">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74" name="AutoShape 19" descr="https://grainger.demdex.net/event?d_stuff=1&amp;d_dst=1&amp;d_rtbd=json&amp;d_cts=1&amp;d_cb=graingerCB">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75" name="AutoShape 20" descr="https://grainger.demdex.net/event?d_stuff=1&amp;d_dst=1&amp;d_rtbd=json&amp;d_cts=1&amp;d_cb=graingerCB">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76" name="AutoShape 21" descr="https://grainger.demdex.net/event?d_stuff=1&amp;d_dst=1&amp;d_rtbd=json&amp;d_cts=1&amp;d_cb=graingerCB">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77" name="AutoShape 22" descr="https://grainger.demdex.net/event?d_stuff=1&amp;d_dst=1&amp;d_rtbd=json&amp;d_cts=1&amp;d_cb=graingerCB">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78" name="AutoShape 24" descr="https://grainger.demdex.net/event?d_stuff=1&amp;d_dst=1&amp;d_rtbd=json&amp;d_cts=1&amp;d_cb=graingerCB">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79" name="AutoShape 25" descr="https://grainger.demdex.net/event?d_stuff=1&amp;d_dst=1&amp;d_rtbd=json&amp;d_cts=1&amp;d_cb=graingerCB">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456</xdr:row>
      <xdr:rowOff>30480</xdr:rowOff>
    </xdr:to>
    <xdr:sp macro="" textlink="">
      <xdr:nvSpPr>
        <xdr:cNvPr id="80" name="AutoShape 26" descr="https://grainger.demdex.net/event?d_stuff=1&amp;d_dst=1&amp;d_rtbd=json&amp;d_cts=1&amp;d_cb=graingerCB">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8343900" y="937260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30480</xdr:rowOff>
    </xdr:to>
    <xdr:sp macro="" textlink="">
      <xdr:nvSpPr>
        <xdr:cNvPr id="81" name="AutoShape 27" descr="https://grainger.demdex.net/event?d_stuff=1&amp;d_dst=1&amp;d_rtbd=json&amp;d_cts=1&amp;d_cb=graingerCB">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9898380" y="937260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456</xdr:row>
      <xdr:rowOff>43180</xdr:rowOff>
    </xdr:to>
    <xdr:sp macro="" textlink="">
      <xdr:nvSpPr>
        <xdr:cNvPr id="82" name="AutoShape 29" descr="https://grainger.demdex.net/event?d_stuff=1&amp;d_dst=1&amp;d_rtbd=json&amp;d_cts=1&amp;d_cb=graingerCB">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8343900" y="937260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43180</xdr:rowOff>
    </xdr:to>
    <xdr:sp macro="" textlink="">
      <xdr:nvSpPr>
        <xdr:cNvPr id="83" name="AutoShape 30" descr="https://grainger.demdex.net/event?d_stuff=1&amp;d_dst=1&amp;d_rtbd=json&amp;d_cts=1&amp;d_cb=graingerCB">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9898380" y="937260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84" name="AutoShape 32" descr="https://grainger.demdex.net/event?d_stuff=1&amp;d_dst=1&amp;d_rtbd=json&amp;d_cts=1&amp;d_cb=graingerCB">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85" name="AutoShape 34" descr="https://grainger.demdex.net/event?d_stuff=1&amp;d_dst=1&amp;d_rtbd=json&amp;d_cts=1&amp;d_cb=graingerCB">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460</xdr:row>
      <xdr:rowOff>22860</xdr:rowOff>
    </xdr:to>
    <xdr:sp macro="" textlink="">
      <xdr:nvSpPr>
        <xdr:cNvPr id="86" name="AutoShape 36" descr="https://grainger.demdex.net/event?d_stuff=1&amp;d_dst=1&amp;d_rtbd=json&amp;d_cts=1&amp;d_cb=graingerCB">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8343900" y="937260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460</xdr:row>
      <xdr:rowOff>22860</xdr:rowOff>
    </xdr:to>
    <xdr:sp macro="" textlink="">
      <xdr:nvSpPr>
        <xdr:cNvPr id="87" name="AutoShape 37" descr="https://grainger.demdex.net/event?d_stuff=1&amp;d_dst=1&amp;d_rtbd=json&amp;d_cts=1&amp;d_cb=graingerCB">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9898380" y="937260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88" name="AutoShape 38" descr="https://grainger.demdex.net/event?d_stuff=1&amp;d_dst=1&amp;d_rtbd=json&amp;d_cts=1&amp;d_cb=graingerCB">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89" name="AutoShape 40" descr="https://grainger.demdex.net/event?d_stuff=1&amp;d_dst=1&amp;d_rtbd=json&amp;d_cts=1&amp;d_cb=graingerCB">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0" name="AutoShape 42" descr="https://grainger.demdex.net/event?d_stuff=1&amp;d_dst=1&amp;d_rtbd=json&amp;d_cts=1&amp;d_cb=graingerCB">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91" name="AutoShape 43" descr="https://grainger.demdex.net/event?d_stuff=1&amp;d_dst=1&amp;d_rtbd=json&amp;d_cts=1&amp;d_cb=graingerCB">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2" name="AutoShape 45" descr="https://grainger.demdex.net/event?d_stuff=1&amp;d_dst=1&amp;d_rtbd=json&amp;d_cts=1&amp;d_cb=graingerCB">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3" name="AutoShape 47" descr="https://grainger.demdex.net/event?d_stuff=1&amp;d_dst=1&amp;d_rtbd=json&amp;d_cts=1&amp;d_cb=graingerCB">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4" name="AutoShape 49" descr="https://grainger.demdex.net/event?d_stuff=1&amp;d_dst=1&amp;d_rtbd=json&amp;d_cts=1&amp;d_cb=graingerCB">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95" name="AutoShape 50" descr="https://grainger.demdex.net/event?d_stuff=1&amp;d_dst=1&amp;d_rtbd=json&amp;d_cts=1&amp;d_cb=graingerCB">
          <a:extLst>
            <a:ext uri="{FF2B5EF4-FFF2-40B4-BE49-F238E27FC236}">
              <a16:creationId xmlns:a16="http://schemas.microsoft.com/office/drawing/2014/main" id="{00000000-0008-0000-0100-00005F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6" name="AutoShape 51" descr="https://grainger.demdex.net/event?d_stuff=1&amp;d_dst=1&amp;d_rtbd=json&amp;d_cts=1&amp;d_cb=graingerCB">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97" name="AutoShape 54" descr="https://grainger.demdex.net/event?d_stuff=1&amp;d_dst=1&amp;d_rtbd=json&amp;d_cts=1&amp;d_cb=graingerCB">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98" name="AutoShape 54" descr="https://grainger.demdex.net/event?d_stuff=1&amp;d_dst=1&amp;d_rtbd=json&amp;d_cts=1&amp;d_cb=graingerCB">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454</xdr:row>
      <xdr:rowOff>0</xdr:rowOff>
    </xdr:from>
    <xdr:ext cx="304800" cy="304800"/>
    <xdr:sp macro="" textlink="">
      <xdr:nvSpPr>
        <xdr:cNvPr id="99" name="AutoShape 54" descr="https://grainger.demdex.net/event?d_stuff=1&amp;d_dst=1&amp;d_rtbd=json&amp;d_cts=1&amp;d_cb=graingerCB">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454</xdr:row>
      <xdr:rowOff>0</xdr:rowOff>
    </xdr:from>
    <xdr:to>
      <xdr:col>6</xdr:col>
      <xdr:colOff>304800</xdr:colOff>
      <xdr:row>455</xdr:row>
      <xdr:rowOff>129540</xdr:rowOff>
    </xdr:to>
    <xdr:sp macro="" textlink="">
      <xdr:nvSpPr>
        <xdr:cNvPr id="100" name="AutoShape 59" descr="https://grainger.demdex.net/event?d_stuff=1&amp;d_dst=1&amp;d_rtbd=json&amp;d_cts=1&amp;d_cb=graingerCB">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01" name="AutoShape 60" descr="https://grainger.demdex.net/event?d_stuff=1&amp;d_dst=1&amp;d_rtbd=json&amp;d_cts=1&amp;d_cb=graingerCB">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02" name="AutoShape 59" descr="https://grainger.demdex.net/event?d_stuff=1&amp;d_dst=1&amp;d_rtbd=json&amp;d_cts=1&amp;d_cb=graingerCB">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455</xdr:row>
      <xdr:rowOff>129540</xdr:rowOff>
    </xdr:to>
    <xdr:sp macro="" textlink="">
      <xdr:nvSpPr>
        <xdr:cNvPr id="103" name="AutoShape 62" descr="https://grainger.demdex.net/event?d_stuff=1&amp;d_dst=1&amp;d_rtbd=json&amp;d_cts=1&amp;d_cb=graingerCB">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04" name="AutoShape 59" descr="https://grainger.demdex.net/event?d_stuff=1&amp;d_dst=1&amp;d_rtbd=json&amp;d_cts=1&amp;d_cb=graingerCB">
          <a:extLst>
            <a:ext uri="{FF2B5EF4-FFF2-40B4-BE49-F238E27FC236}">
              <a16:creationId xmlns:a16="http://schemas.microsoft.com/office/drawing/2014/main" id="{00000000-0008-0000-0100-000068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455</xdr:row>
      <xdr:rowOff>129540</xdr:rowOff>
    </xdr:to>
    <xdr:sp macro="" textlink="">
      <xdr:nvSpPr>
        <xdr:cNvPr id="105" name="AutoShape 63" descr="https://grainger.demdex.net/event?d_stuff=1&amp;d_dst=1&amp;d_rtbd=json&amp;d_cts=1&amp;d_cb=graingerCB">
          <a:extLst>
            <a:ext uri="{FF2B5EF4-FFF2-40B4-BE49-F238E27FC236}">
              <a16:creationId xmlns:a16="http://schemas.microsoft.com/office/drawing/2014/main" id="{00000000-0008-0000-0100-000069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06" name="AutoShape 64" descr="https://grainger.demdex.net/event?d_stuff=1&amp;d_dst=1&amp;d_rtbd=json&amp;d_cts=1&amp;d_cb=graingerCB">
          <a:extLst>
            <a:ext uri="{FF2B5EF4-FFF2-40B4-BE49-F238E27FC236}">
              <a16:creationId xmlns:a16="http://schemas.microsoft.com/office/drawing/2014/main" id="{00000000-0008-0000-0100-00006A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429</xdr:row>
      <xdr:rowOff>0</xdr:rowOff>
    </xdr:from>
    <xdr:to>
      <xdr:col>5</xdr:col>
      <xdr:colOff>304800</xdr:colOff>
      <xdr:row>430</xdr:row>
      <xdr:rowOff>59690</xdr:rowOff>
    </xdr:to>
    <xdr:sp macro="" textlink="">
      <xdr:nvSpPr>
        <xdr:cNvPr id="107" name="AutoShape 5" descr="https://grainger.demdex.net/event?d_stuff=1&amp;d_dst=1&amp;d_rtbd=json&amp;d_cts=1&amp;d_cb=graingerCB">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8343900" y="26593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429</xdr:row>
      <xdr:rowOff>0</xdr:rowOff>
    </xdr:from>
    <xdr:to>
      <xdr:col>6</xdr:col>
      <xdr:colOff>304800</xdr:colOff>
      <xdr:row>430</xdr:row>
      <xdr:rowOff>59690</xdr:rowOff>
    </xdr:to>
    <xdr:sp macro="" textlink="">
      <xdr:nvSpPr>
        <xdr:cNvPr id="108" name="AutoShape 6" descr="https://grainger.demdex.net/event?d_stuff=1&amp;d_dst=1&amp;d_rtbd=json&amp;d_cts=1&amp;d_cb=graingerCB">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9898380" y="26593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429</xdr:row>
      <xdr:rowOff>0</xdr:rowOff>
    </xdr:from>
    <xdr:to>
      <xdr:col>5</xdr:col>
      <xdr:colOff>304800</xdr:colOff>
      <xdr:row>430</xdr:row>
      <xdr:rowOff>127000</xdr:rowOff>
    </xdr:to>
    <xdr:sp macro="" textlink="">
      <xdr:nvSpPr>
        <xdr:cNvPr id="109" name="AutoShape 8" descr="https://grainger.demdex.net/event?d_stuff=1&amp;d_dst=1&amp;d_rtbd=json&amp;d_cts=1&amp;d_cb=graingerCB">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110" name="AutoShape 6" descr="https://grainger.demdex.net/event?d_stuff=1&amp;d_dst=1&amp;d_rtbd=json&amp;d_cts=1&amp;d_cb=graingerCB">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127000</xdr:rowOff>
    </xdr:to>
    <xdr:sp macro="" textlink="">
      <xdr:nvSpPr>
        <xdr:cNvPr id="111" name="AutoShape 10" descr="https://grainger.demdex.net/event?d_stuff=1&amp;d_dst=1&amp;d_rtbd=json&amp;d_cts=1&amp;d_cb=graingerCB">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112" name="AutoShape 6" descr="https://grainger.demdex.net/event?d_stuff=1&amp;d_dst=1&amp;d_rtbd=json&amp;d_cts=1&amp;d_cb=graingerCB">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429</xdr:row>
      <xdr:rowOff>0</xdr:rowOff>
    </xdr:from>
    <xdr:to>
      <xdr:col>5</xdr:col>
      <xdr:colOff>304800</xdr:colOff>
      <xdr:row>430</xdr:row>
      <xdr:rowOff>127000</xdr:rowOff>
    </xdr:to>
    <xdr:sp macro="" textlink="">
      <xdr:nvSpPr>
        <xdr:cNvPr id="113" name="AutoShape 11" descr="https://grainger.demdex.net/event?d_stuff=1&amp;d_dst=1&amp;d_rtbd=json&amp;d_cts=1&amp;d_cb=graingerCB">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8343900" y="26593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429</xdr:row>
      <xdr:rowOff>0</xdr:rowOff>
    </xdr:from>
    <xdr:ext cx="304800" cy="304800"/>
    <xdr:sp macro="" textlink="">
      <xdr:nvSpPr>
        <xdr:cNvPr id="114" name="AutoShape 6" descr="https://grainger.demdex.net/event?d_stuff=1&amp;d_dst=1&amp;d_rtbd=json&amp;d_cts=1&amp;d_cb=graingerCB">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9898380" y="26593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464</xdr:row>
      <xdr:rowOff>0</xdr:rowOff>
    </xdr:from>
    <xdr:to>
      <xdr:col>5</xdr:col>
      <xdr:colOff>304800</xdr:colOff>
      <xdr:row>465</xdr:row>
      <xdr:rowOff>129540</xdr:rowOff>
    </xdr:to>
    <xdr:sp macro="" textlink="">
      <xdr:nvSpPr>
        <xdr:cNvPr id="115" name="AutoShape 13" descr="https://grainger.demdex.net/event?d_stuff=1&amp;d_dst=1&amp;d_rtbd=json&amp;d_cts=1&amp;d_cb=graingerCB">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8343900" y="132969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464</xdr:row>
      <xdr:rowOff>0</xdr:rowOff>
    </xdr:from>
    <xdr:ext cx="304800" cy="304800"/>
    <xdr:sp macro="" textlink="">
      <xdr:nvSpPr>
        <xdr:cNvPr id="116" name="AutoShape 6" descr="https://grainger.demdex.net/event?d_stuff=1&amp;d_dst=1&amp;d_rtbd=json&amp;d_cts=1&amp;d_cb=graingerCB">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9898380" y="132969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455</xdr:row>
      <xdr:rowOff>129540</xdr:rowOff>
    </xdr:to>
    <xdr:sp macro="" textlink="">
      <xdr:nvSpPr>
        <xdr:cNvPr id="117" name="AutoShape 14" descr="https://grainger.demdex.net/event?d_stuff=1&amp;d_dst=1&amp;d_rtbd=json&amp;d_cts=1&amp;d_cb=graingerCB">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18" name="AutoShape 6" descr="https://grainger.demdex.net/event?d_stuff=1&amp;d_dst=1&amp;d_rtbd=json&amp;d_cts=1&amp;d_cb=graingerCB">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456</xdr:row>
      <xdr:rowOff>163830</xdr:rowOff>
    </xdr:to>
    <xdr:sp macro="" textlink="">
      <xdr:nvSpPr>
        <xdr:cNvPr id="119" name="AutoShape 15" descr="https://grainger.demdex.net/event?d_stuff=1&amp;d_dst=1&amp;d_rtbd=json&amp;d_cts=1&amp;d_cb=graingerCB">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8343900" y="937260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163830</xdr:rowOff>
    </xdr:to>
    <xdr:sp macro="" textlink="">
      <xdr:nvSpPr>
        <xdr:cNvPr id="120" name="AutoShape 16" descr="https://grainger.demdex.net/event?d_stuff=1&amp;d_dst=1&amp;d_rtbd=json&amp;d_cts=1&amp;d_cb=graingerCB">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9898380" y="937260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21" name="AutoShape 17" descr="https://grainger.demdex.net/event?d_stuff=1&amp;d_dst=1&amp;d_rtbd=json&amp;d_cts=1&amp;d_cb=graingerCB">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22" name="AutoShape 18" descr="https://grainger.demdex.net/event?d_stuff=1&amp;d_dst=1&amp;d_rtbd=json&amp;d_cts=1&amp;d_cb=graingerCB">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23" name="AutoShape 19" descr="https://grainger.demdex.net/event?d_stuff=1&amp;d_dst=1&amp;d_rtbd=json&amp;d_cts=1&amp;d_cb=graingerCB">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24" name="AutoShape 20" descr="https://grainger.demdex.net/event?d_stuff=1&amp;d_dst=1&amp;d_rtbd=json&amp;d_cts=1&amp;d_cb=graingerCB">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25" name="AutoShape 21" descr="https://grainger.demdex.net/event?d_stuff=1&amp;d_dst=1&amp;d_rtbd=json&amp;d_cts=1&amp;d_cb=graingerCB">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26" name="AutoShape 22" descr="https://grainger.demdex.net/event?d_stuff=1&amp;d_dst=1&amp;d_rtbd=json&amp;d_cts=1&amp;d_cb=graingerCB">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27" name="AutoShape 24" descr="https://grainger.demdex.net/event?d_stuff=1&amp;d_dst=1&amp;d_rtbd=json&amp;d_cts=1&amp;d_cb=graingerCB">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28" name="AutoShape 25" descr="https://grainger.demdex.net/event?d_stuff=1&amp;d_dst=1&amp;d_rtbd=json&amp;d_cts=1&amp;d_cb=graingerCB">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456</xdr:row>
      <xdr:rowOff>30480</xdr:rowOff>
    </xdr:to>
    <xdr:sp macro="" textlink="">
      <xdr:nvSpPr>
        <xdr:cNvPr id="129" name="AutoShape 26" descr="https://grainger.demdex.net/event?d_stuff=1&amp;d_dst=1&amp;d_rtbd=json&amp;d_cts=1&amp;d_cb=graingerCB">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8343900" y="937260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30480</xdr:rowOff>
    </xdr:to>
    <xdr:sp macro="" textlink="">
      <xdr:nvSpPr>
        <xdr:cNvPr id="130" name="AutoShape 27" descr="https://grainger.demdex.net/event?d_stuff=1&amp;d_dst=1&amp;d_rtbd=json&amp;d_cts=1&amp;d_cb=graingerCB">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9898380" y="937260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456</xdr:row>
      <xdr:rowOff>43180</xdr:rowOff>
    </xdr:to>
    <xdr:sp macro="" textlink="">
      <xdr:nvSpPr>
        <xdr:cNvPr id="131" name="AutoShape 29" descr="https://grainger.demdex.net/event?d_stuff=1&amp;d_dst=1&amp;d_rtbd=json&amp;d_cts=1&amp;d_cb=graingerCB">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8343900" y="937260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456</xdr:row>
      <xdr:rowOff>43180</xdr:rowOff>
    </xdr:to>
    <xdr:sp macro="" textlink="">
      <xdr:nvSpPr>
        <xdr:cNvPr id="132" name="AutoShape 30" descr="https://grainger.demdex.net/event?d_stuff=1&amp;d_dst=1&amp;d_rtbd=json&amp;d_cts=1&amp;d_cb=graingerCB">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9898380" y="937260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33" name="AutoShape 32" descr="https://grainger.demdex.net/event?d_stuff=1&amp;d_dst=1&amp;d_rtbd=json&amp;d_cts=1&amp;d_cb=graingerCB">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34" name="AutoShape 34" descr="https://grainger.demdex.net/event?d_stuff=1&amp;d_dst=1&amp;d_rtbd=json&amp;d_cts=1&amp;d_cb=graingerCB">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460</xdr:row>
      <xdr:rowOff>22860</xdr:rowOff>
    </xdr:to>
    <xdr:sp macro="" textlink="">
      <xdr:nvSpPr>
        <xdr:cNvPr id="135" name="AutoShape 36" descr="https://grainger.demdex.net/event?d_stuff=1&amp;d_dst=1&amp;d_rtbd=json&amp;d_cts=1&amp;d_cb=graingerCB">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8343900" y="937260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460</xdr:row>
      <xdr:rowOff>22860</xdr:rowOff>
    </xdr:to>
    <xdr:sp macro="" textlink="">
      <xdr:nvSpPr>
        <xdr:cNvPr id="136" name="AutoShape 37" descr="https://grainger.demdex.net/event?d_stuff=1&amp;d_dst=1&amp;d_rtbd=json&amp;d_cts=1&amp;d_cb=graingerCB">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9898380" y="937260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37" name="AutoShape 38" descr="https://grainger.demdex.net/event?d_stuff=1&amp;d_dst=1&amp;d_rtbd=json&amp;d_cts=1&amp;d_cb=graingerCB">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38" name="AutoShape 40" descr="https://grainger.demdex.net/event?d_stuff=1&amp;d_dst=1&amp;d_rtbd=json&amp;d_cts=1&amp;d_cb=graingerCB">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39" name="AutoShape 42" descr="https://grainger.demdex.net/event?d_stuff=1&amp;d_dst=1&amp;d_rtbd=json&amp;d_cts=1&amp;d_cb=graingerCB">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40" name="AutoShape 43" descr="https://grainger.demdex.net/event?d_stuff=1&amp;d_dst=1&amp;d_rtbd=json&amp;d_cts=1&amp;d_cb=graingerCB">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41" name="AutoShape 45" descr="https://grainger.demdex.net/event?d_stuff=1&amp;d_dst=1&amp;d_rtbd=json&amp;d_cts=1&amp;d_cb=graingerCB">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42" name="AutoShape 47" descr="https://grainger.demdex.net/event?d_stuff=1&amp;d_dst=1&amp;d_rtbd=json&amp;d_cts=1&amp;d_cb=graingerCB">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43" name="AutoShape 49" descr="https://grainger.demdex.net/event?d_stuff=1&amp;d_dst=1&amp;d_rtbd=json&amp;d_cts=1&amp;d_cb=graingerCB">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44" name="AutoShape 50" descr="https://grainger.demdex.net/event?d_stuff=1&amp;d_dst=1&amp;d_rtbd=json&amp;d_cts=1&amp;d_cb=graingerCB">
          <a:extLst>
            <a:ext uri="{FF2B5EF4-FFF2-40B4-BE49-F238E27FC236}">
              <a16:creationId xmlns:a16="http://schemas.microsoft.com/office/drawing/2014/main" id="{00000000-0008-0000-0100-000090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45" name="AutoShape 51" descr="https://grainger.demdex.net/event?d_stuff=1&amp;d_dst=1&amp;d_rtbd=json&amp;d_cts=1&amp;d_cb=graingerCB">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46" name="AutoShape 54" descr="https://grainger.demdex.net/event?d_stuff=1&amp;d_dst=1&amp;d_rtbd=json&amp;d_cts=1&amp;d_cb=graingerCB">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47" name="AutoShape 54" descr="https://grainger.demdex.net/event?d_stuff=1&amp;d_dst=1&amp;d_rtbd=json&amp;d_cts=1&amp;d_cb=graingerCB">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454</xdr:row>
      <xdr:rowOff>0</xdr:rowOff>
    </xdr:from>
    <xdr:ext cx="304800" cy="304800"/>
    <xdr:sp macro="" textlink="">
      <xdr:nvSpPr>
        <xdr:cNvPr id="148" name="AutoShape 54" descr="https://grainger.demdex.net/event?d_stuff=1&amp;d_dst=1&amp;d_rtbd=json&amp;d_cts=1&amp;d_cb=graingerCB">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454</xdr:row>
      <xdr:rowOff>0</xdr:rowOff>
    </xdr:from>
    <xdr:to>
      <xdr:col>6</xdr:col>
      <xdr:colOff>304800</xdr:colOff>
      <xdr:row>455</xdr:row>
      <xdr:rowOff>129540</xdr:rowOff>
    </xdr:to>
    <xdr:sp macro="" textlink="">
      <xdr:nvSpPr>
        <xdr:cNvPr id="149" name="AutoShape 59" descr="https://grainger.demdex.net/event?d_stuff=1&amp;d_dst=1&amp;d_rtbd=json&amp;d_cts=1&amp;d_cb=graingerCB">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454</xdr:row>
      <xdr:rowOff>0</xdr:rowOff>
    </xdr:from>
    <xdr:to>
      <xdr:col>5</xdr:col>
      <xdr:colOff>304800</xdr:colOff>
      <xdr:row>455</xdr:row>
      <xdr:rowOff>129540</xdr:rowOff>
    </xdr:to>
    <xdr:sp macro="" textlink="">
      <xdr:nvSpPr>
        <xdr:cNvPr id="150" name="AutoShape 60" descr="https://grainger.demdex.net/event?d_stuff=1&amp;d_dst=1&amp;d_rtbd=json&amp;d_cts=1&amp;d_cb=graingerCB">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51" name="AutoShape 59" descr="https://grainger.demdex.net/event?d_stuff=1&amp;d_dst=1&amp;d_rtbd=json&amp;d_cts=1&amp;d_cb=graingerCB">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455</xdr:row>
      <xdr:rowOff>129540</xdr:rowOff>
    </xdr:to>
    <xdr:sp macro="" textlink="">
      <xdr:nvSpPr>
        <xdr:cNvPr id="152" name="AutoShape 62" descr="https://grainger.demdex.net/event?d_stuff=1&amp;d_dst=1&amp;d_rtbd=json&amp;d_cts=1&amp;d_cb=graingerCB">
          <a:extLst>
            <a:ext uri="{FF2B5EF4-FFF2-40B4-BE49-F238E27FC236}">
              <a16:creationId xmlns:a16="http://schemas.microsoft.com/office/drawing/2014/main" id="{00000000-0008-0000-0100-000098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454</xdr:row>
      <xdr:rowOff>0</xdr:rowOff>
    </xdr:from>
    <xdr:ext cx="304800" cy="304800"/>
    <xdr:sp macro="" textlink="">
      <xdr:nvSpPr>
        <xdr:cNvPr id="153" name="AutoShape 59" descr="https://grainger.demdex.net/event?d_stuff=1&amp;d_dst=1&amp;d_rtbd=json&amp;d_cts=1&amp;d_cb=graingerCB">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9898380" y="93726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454</xdr:row>
      <xdr:rowOff>0</xdr:rowOff>
    </xdr:from>
    <xdr:to>
      <xdr:col>5</xdr:col>
      <xdr:colOff>304800</xdr:colOff>
      <xdr:row>455</xdr:row>
      <xdr:rowOff>129540</xdr:rowOff>
    </xdr:to>
    <xdr:sp macro="" textlink="">
      <xdr:nvSpPr>
        <xdr:cNvPr id="154" name="AutoShape 63" descr="https://grainger.demdex.net/event?d_stuff=1&amp;d_dst=1&amp;d_rtbd=json&amp;d_cts=1&amp;d_cb=graingerCB">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834390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454</xdr:row>
      <xdr:rowOff>0</xdr:rowOff>
    </xdr:from>
    <xdr:to>
      <xdr:col>6</xdr:col>
      <xdr:colOff>304800</xdr:colOff>
      <xdr:row>455</xdr:row>
      <xdr:rowOff>129540</xdr:rowOff>
    </xdr:to>
    <xdr:sp macro="" textlink="">
      <xdr:nvSpPr>
        <xdr:cNvPr id="155" name="AutoShape 64" descr="https://grainger.demdex.net/event?d_stuff=1&amp;d_dst=1&amp;d_rtbd=json&amp;d_cts=1&amp;d_cb=graingerCB">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9898380" y="93726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5</xdr:col>
      <xdr:colOff>0</xdr:colOff>
      <xdr:row>440</xdr:row>
      <xdr:rowOff>0</xdr:rowOff>
    </xdr:from>
    <xdr:ext cx="304800" cy="227330"/>
    <xdr:sp macro="" textlink="">
      <xdr:nvSpPr>
        <xdr:cNvPr id="156" name="AutoShape 5" descr="https://grainger.demdex.net/event?d_stuff=1&amp;d_dst=1&amp;d_rtbd=json&amp;d_cts=1&amp;d_cb=graingerCB">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8343900" y="575310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440</xdr:row>
      <xdr:rowOff>0</xdr:rowOff>
    </xdr:from>
    <xdr:ext cx="304800" cy="227330"/>
    <xdr:sp macro="" textlink="">
      <xdr:nvSpPr>
        <xdr:cNvPr id="157" name="AutoShape 6" descr="https://grainger.demdex.net/event?d_stuff=1&amp;d_dst=1&amp;d_rtbd=json&amp;d_cts=1&amp;d_cb=graingerCB">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9898380" y="575310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440</xdr:row>
      <xdr:rowOff>0</xdr:rowOff>
    </xdr:from>
    <xdr:ext cx="304800" cy="297180"/>
    <xdr:sp macro="" textlink="">
      <xdr:nvSpPr>
        <xdr:cNvPr id="158" name="AutoShape 8" descr="https://grainger.demdex.net/event?d_stuff=1&amp;d_dst=1&amp;d_rtbd=json&amp;d_cts=1&amp;d_cb=graingerCB">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8343900" y="57531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440</xdr:row>
      <xdr:rowOff>0</xdr:rowOff>
    </xdr:from>
    <xdr:ext cx="304800" cy="304800"/>
    <xdr:sp macro="" textlink="">
      <xdr:nvSpPr>
        <xdr:cNvPr id="159" name="AutoShape 6" descr="https://grainger.demdex.net/event?d_stuff=1&amp;d_dst=1&amp;d_rtbd=json&amp;d_cts=1&amp;d_cb=graingerCB">
          <a:extLst>
            <a:ext uri="{FF2B5EF4-FFF2-40B4-BE49-F238E27FC236}">
              <a16:creationId xmlns:a16="http://schemas.microsoft.com/office/drawing/2014/main" id="{00000000-0008-0000-0100-00009F000000}"/>
            </a:ext>
          </a:extLst>
        </xdr:cNvPr>
        <xdr:cNvSpPr>
          <a:spLocks noChangeAspect="1" noChangeArrowheads="1"/>
        </xdr:cNvSpPr>
      </xdr:nvSpPr>
      <xdr:spPr bwMode="auto">
        <a:xfrm>
          <a:off x="9898380" y="57531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441</xdr:row>
      <xdr:rowOff>0</xdr:rowOff>
    </xdr:from>
    <xdr:ext cx="304800" cy="292100"/>
    <xdr:sp macro="" textlink="">
      <xdr:nvSpPr>
        <xdr:cNvPr id="160" name="AutoShape 10" descr="https://grainger.demdex.net/event?d_stuff=1&amp;d_dst=1&amp;d_rtbd=json&amp;d_cts=1&amp;d_cb=graingerCB">
          <a:extLst>
            <a:ext uri="{FF2B5EF4-FFF2-40B4-BE49-F238E27FC236}">
              <a16:creationId xmlns:a16="http://schemas.microsoft.com/office/drawing/2014/main" id="{00000000-0008-0000-0100-0000A0000000}"/>
            </a:ext>
          </a:extLst>
        </xdr:cNvPr>
        <xdr:cNvSpPr>
          <a:spLocks noChangeAspect="1" noChangeArrowheads="1"/>
        </xdr:cNvSpPr>
      </xdr:nvSpPr>
      <xdr:spPr bwMode="auto">
        <a:xfrm>
          <a:off x="8343900" y="5989320"/>
          <a:ext cx="304800" cy="2921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441</xdr:row>
      <xdr:rowOff>0</xdr:rowOff>
    </xdr:from>
    <xdr:ext cx="304800" cy="304800"/>
    <xdr:sp macro="" textlink="">
      <xdr:nvSpPr>
        <xdr:cNvPr id="161" name="AutoShape 6" descr="https://grainger.demdex.net/event?d_stuff=1&amp;d_dst=1&amp;d_rtbd=json&amp;d_cts=1&amp;d_cb=graingerCB">
          <a:extLst>
            <a:ext uri="{FF2B5EF4-FFF2-40B4-BE49-F238E27FC236}">
              <a16:creationId xmlns:a16="http://schemas.microsoft.com/office/drawing/2014/main" id="{00000000-0008-0000-0100-0000A1000000}"/>
            </a:ext>
          </a:extLst>
        </xdr:cNvPr>
        <xdr:cNvSpPr>
          <a:spLocks noChangeAspect="1" noChangeArrowheads="1"/>
        </xdr:cNvSpPr>
      </xdr:nvSpPr>
      <xdr:spPr bwMode="auto">
        <a:xfrm>
          <a:off x="9898380" y="5989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440</xdr:row>
      <xdr:rowOff>0</xdr:rowOff>
    </xdr:from>
    <xdr:ext cx="304800" cy="227330"/>
    <xdr:sp macro="" textlink="">
      <xdr:nvSpPr>
        <xdr:cNvPr id="162" name="AutoShape 5" descr="https://grainger.demdex.net/event?d_stuff=1&amp;d_dst=1&amp;d_rtbd=json&amp;d_cts=1&amp;d_cb=graingerCB">
          <a:extLst>
            <a:ext uri="{FF2B5EF4-FFF2-40B4-BE49-F238E27FC236}">
              <a16:creationId xmlns:a16="http://schemas.microsoft.com/office/drawing/2014/main" id="{00000000-0008-0000-0100-0000A2000000}"/>
            </a:ext>
          </a:extLst>
        </xdr:cNvPr>
        <xdr:cNvSpPr>
          <a:spLocks noChangeAspect="1" noChangeArrowheads="1"/>
        </xdr:cNvSpPr>
      </xdr:nvSpPr>
      <xdr:spPr bwMode="auto">
        <a:xfrm>
          <a:off x="8343900" y="575310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440</xdr:row>
      <xdr:rowOff>0</xdr:rowOff>
    </xdr:from>
    <xdr:ext cx="304800" cy="227330"/>
    <xdr:sp macro="" textlink="">
      <xdr:nvSpPr>
        <xdr:cNvPr id="163" name="AutoShape 6" descr="https://grainger.demdex.net/event?d_stuff=1&amp;d_dst=1&amp;d_rtbd=json&amp;d_cts=1&amp;d_cb=graingerCB">
          <a:extLst>
            <a:ext uri="{FF2B5EF4-FFF2-40B4-BE49-F238E27FC236}">
              <a16:creationId xmlns:a16="http://schemas.microsoft.com/office/drawing/2014/main" id="{00000000-0008-0000-0100-0000A3000000}"/>
            </a:ext>
          </a:extLst>
        </xdr:cNvPr>
        <xdr:cNvSpPr>
          <a:spLocks noChangeAspect="1" noChangeArrowheads="1"/>
        </xdr:cNvSpPr>
      </xdr:nvSpPr>
      <xdr:spPr bwMode="auto">
        <a:xfrm>
          <a:off x="9898380" y="575310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440</xdr:row>
      <xdr:rowOff>0</xdr:rowOff>
    </xdr:from>
    <xdr:ext cx="304800" cy="297180"/>
    <xdr:sp macro="" textlink="">
      <xdr:nvSpPr>
        <xdr:cNvPr id="164" name="AutoShape 8" descr="https://grainger.demdex.net/event?d_stuff=1&amp;d_dst=1&amp;d_rtbd=json&amp;d_cts=1&amp;d_cb=graingerCB">
          <a:extLst>
            <a:ext uri="{FF2B5EF4-FFF2-40B4-BE49-F238E27FC236}">
              <a16:creationId xmlns:a16="http://schemas.microsoft.com/office/drawing/2014/main" id="{00000000-0008-0000-0100-0000A4000000}"/>
            </a:ext>
          </a:extLst>
        </xdr:cNvPr>
        <xdr:cNvSpPr>
          <a:spLocks noChangeAspect="1" noChangeArrowheads="1"/>
        </xdr:cNvSpPr>
      </xdr:nvSpPr>
      <xdr:spPr bwMode="auto">
        <a:xfrm>
          <a:off x="8343900" y="575310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440</xdr:row>
      <xdr:rowOff>0</xdr:rowOff>
    </xdr:from>
    <xdr:ext cx="304800" cy="304800"/>
    <xdr:sp macro="" textlink="">
      <xdr:nvSpPr>
        <xdr:cNvPr id="165" name="AutoShape 6" descr="https://grainger.demdex.net/event?d_stuff=1&amp;d_dst=1&amp;d_rtbd=json&amp;d_cts=1&amp;d_cb=graingerCB">
          <a:extLst>
            <a:ext uri="{FF2B5EF4-FFF2-40B4-BE49-F238E27FC236}">
              <a16:creationId xmlns:a16="http://schemas.microsoft.com/office/drawing/2014/main" id="{00000000-0008-0000-0100-0000A5000000}"/>
            </a:ext>
          </a:extLst>
        </xdr:cNvPr>
        <xdr:cNvSpPr>
          <a:spLocks noChangeAspect="1" noChangeArrowheads="1"/>
        </xdr:cNvSpPr>
      </xdr:nvSpPr>
      <xdr:spPr bwMode="auto">
        <a:xfrm>
          <a:off x="9898380" y="57531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971550</xdr:colOff>
      <xdr:row>27</xdr:row>
      <xdr:rowOff>0</xdr:rowOff>
    </xdr:from>
    <xdr:to>
      <xdr:col>4</xdr:col>
      <xdr:colOff>1262380</xdr:colOff>
      <xdr:row>28</xdr:row>
      <xdr:rowOff>6350</xdr:rowOff>
    </xdr:to>
    <xdr:sp macro="" textlink="">
      <xdr:nvSpPr>
        <xdr:cNvPr id="2" name="AutoShape 1" descr="https://grainger.demdex.net/event?d_stuff=1&amp;d_dst=1&amp;d_rtbd=json&amp;d_cts=1&amp;d_cb=graingerCB">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6381750" y="3931920"/>
          <a:ext cx="2908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4</xdr:col>
      <xdr:colOff>971550</xdr:colOff>
      <xdr:row>27</xdr:row>
      <xdr:rowOff>0</xdr:rowOff>
    </xdr:from>
    <xdr:to>
      <xdr:col>4</xdr:col>
      <xdr:colOff>1262380</xdr:colOff>
      <xdr:row>28</xdr:row>
      <xdr:rowOff>6350</xdr:rowOff>
    </xdr:to>
    <xdr:sp macro="" textlink="">
      <xdr:nvSpPr>
        <xdr:cNvPr id="3" name="AutoShape 1" descr="https://grainger.demdex.net/event?d_stuff=1&amp;d_dst=1&amp;d_rtbd=json&amp;d_cts=1&amp;d_cb=graingerCB">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381750" y="3931920"/>
          <a:ext cx="2908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27</xdr:row>
      <xdr:rowOff>227330</xdr:rowOff>
    </xdr:to>
    <xdr:sp macro="" textlink="">
      <xdr:nvSpPr>
        <xdr:cNvPr id="4" name="AutoShape 5" descr="https://grainger.demdex.net/event?d_stuff=1&amp;d_dst=1&amp;d_rtbd=json&amp;d_cts=1&amp;d_cb=graingerCB">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639318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27</xdr:row>
      <xdr:rowOff>227330</xdr:rowOff>
    </xdr:to>
    <xdr:sp macro="" textlink="">
      <xdr:nvSpPr>
        <xdr:cNvPr id="5" name="AutoShape 6" descr="https://grainger.demdex.net/event?d_stuff=1&amp;d_dst=1&amp;d_rtbd=json&amp;d_cts=1&amp;d_cb=graingerCB">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803910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6" name="AutoShape 8" descr="https://grainger.demdex.net/event?d_stuff=1&amp;d_dst=1&amp;d_rtbd=json&amp;d_cts=1&amp;d_cb=graingerCB">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7" name="AutoShape 6" descr="https://grainger.demdex.net/event?d_stuff=1&amp;d_dst=1&amp;d_rtbd=json&amp;d_cts=1&amp;d_cb=graingerCB">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xdr:row>
      <xdr:rowOff>0</xdr:rowOff>
    </xdr:from>
    <xdr:to>
      <xdr:col>5</xdr:col>
      <xdr:colOff>304800</xdr:colOff>
      <xdr:row>28</xdr:row>
      <xdr:rowOff>0</xdr:rowOff>
    </xdr:to>
    <xdr:sp macro="" textlink="">
      <xdr:nvSpPr>
        <xdr:cNvPr id="8" name="AutoShape 10" descr="https://grainger.demdex.net/event?d_stuff=1&amp;d_dst=1&amp;d_rtbd=json&amp;d_cts=1&amp;d_cb=graingerCB">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9" name="AutoShape 6" descr="https://grainger.demdex.net/event?d_stuff=1&amp;d_dst=1&amp;d_rtbd=json&amp;d_cts=1&amp;d_cb=graingerCB">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xdr:row>
      <xdr:rowOff>0</xdr:rowOff>
    </xdr:from>
    <xdr:to>
      <xdr:col>5</xdr:col>
      <xdr:colOff>304800</xdr:colOff>
      <xdr:row>28</xdr:row>
      <xdr:rowOff>0</xdr:rowOff>
    </xdr:to>
    <xdr:sp macro="" textlink="">
      <xdr:nvSpPr>
        <xdr:cNvPr id="10" name="AutoShape 11" descr="https://grainger.demdex.net/event?d_stuff=1&amp;d_dst=1&amp;d_rtbd=json&amp;d_cts=1&amp;d_cb=graingerCB">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11" name="AutoShape 6" descr="https://grainger.demdex.net/event?d_stuff=1&amp;d_dst=1&amp;d_rtbd=json&amp;d_cts=1&amp;d_cb=graingerCB">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0</xdr:rowOff>
    </xdr:to>
    <xdr:sp macro="" textlink="">
      <xdr:nvSpPr>
        <xdr:cNvPr id="12" name="AutoShape 13" descr="https://grainger.demdex.net/event?d_stuff=1&amp;d_dst=1&amp;d_rtbd=json&amp;d_cts=1&amp;d_cb=graingerCB">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93180" y="79552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13" name="AutoShape 6" descr="https://grainger.demdex.net/event?d_stuff=1&amp;d_dst=1&amp;d_rtbd=json&amp;d_cts=1&amp;d_cb=graingerCB">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8039100" y="79552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xdr:row>
      <xdr:rowOff>0</xdr:rowOff>
    </xdr:from>
    <xdr:to>
      <xdr:col>5</xdr:col>
      <xdr:colOff>304800</xdr:colOff>
      <xdr:row>28</xdr:row>
      <xdr:rowOff>0</xdr:rowOff>
    </xdr:to>
    <xdr:sp macro="" textlink="">
      <xdr:nvSpPr>
        <xdr:cNvPr id="14" name="AutoShape 14" descr="https://grainger.demdex.net/event?d_stuff=1&amp;d_dst=1&amp;d_rtbd=json&amp;d_cts=1&amp;d_cb=graingerCB">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15" name="AutoShape 6" descr="https://grainger.demdex.net/event?d_stuff=1&amp;d_dst=1&amp;d_rtbd=json&amp;d_cts=1&amp;d_cb=graingerCB">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27</xdr:row>
      <xdr:rowOff>0</xdr:rowOff>
    </xdr:from>
    <xdr:to>
      <xdr:col>5</xdr:col>
      <xdr:colOff>304800</xdr:colOff>
      <xdr:row>28</xdr:row>
      <xdr:rowOff>201930</xdr:rowOff>
    </xdr:to>
    <xdr:sp macro="" textlink="">
      <xdr:nvSpPr>
        <xdr:cNvPr id="16" name="AutoShape 15" descr="https://grainger.demdex.net/event?d_stuff=1&amp;d_dst=1&amp;d_rtbd=json&amp;d_cts=1&amp;d_cb=graingerCB">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393180" y="393192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201930</xdr:rowOff>
    </xdr:to>
    <xdr:sp macro="" textlink="">
      <xdr:nvSpPr>
        <xdr:cNvPr id="17" name="AutoShape 16" descr="https://grainger.demdex.net/event?d_stuff=1&amp;d_dst=1&amp;d_rtbd=json&amp;d_cts=1&amp;d_cb=graingerCB">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8039100" y="393192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18" name="AutoShape 17" descr="https://grainger.demdex.net/event?d_stuff=1&amp;d_dst=1&amp;d_rtbd=json&amp;d_cts=1&amp;d_cb=graingerCB">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19" name="AutoShape 18" descr="https://grainger.demdex.net/event?d_stuff=1&amp;d_dst=1&amp;d_rtbd=json&amp;d_cts=1&amp;d_cb=graingerCB">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20" name="AutoShape 19" descr="https://grainger.demdex.net/event?d_stuff=1&amp;d_dst=1&amp;d_rtbd=json&amp;d_cts=1&amp;d_cb=graingerCB">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21" name="AutoShape 20" descr="https://grainger.demdex.net/event?d_stuff=1&amp;d_dst=1&amp;d_rtbd=json&amp;d_cts=1&amp;d_cb=graingerCB">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22" name="AutoShape 21" descr="https://grainger.demdex.net/event?d_stuff=1&amp;d_dst=1&amp;d_rtbd=json&amp;d_cts=1&amp;d_cb=graingerCB">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23" name="AutoShape 22" descr="https://grainger.demdex.net/event?d_stuff=1&amp;d_dst=1&amp;d_rtbd=json&amp;d_cts=1&amp;d_cb=graingerCB">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24" name="AutoShape 24" descr="https://grainger.demdex.net/event?d_stuff=1&amp;d_dst=1&amp;d_rtbd=json&amp;d_cts=1&amp;d_cb=graingerCB">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25" name="AutoShape 25" descr="https://grainger.demdex.net/event?d_stuff=1&amp;d_dst=1&amp;d_rtbd=json&amp;d_cts=1&amp;d_cb=graingerCB">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68580</xdr:rowOff>
    </xdr:to>
    <xdr:sp macro="" textlink="">
      <xdr:nvSpPr>
        <xdr:cNvPr id="26" name="AutoShape 26" descr="https://grainger.demdex.net/event?d_stuff=1&amp;d_dst=1&amp;d_rtbd=json&amp;d_cts=1&amp;d_cb=graingerCB">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6393180" y="39319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68580</xdr:rowOff>
    </xdr:to>
    <xdr:sp macro="" textlink="">
      <xdr:nvSpPr>
        <xdr:cNvPr id="27" name="AutoShape 27" descr="https://grainger.demdex.net/event?d_stuff=1&amp;d_dst=1&amp;d_rtbd=json&amp;d_cts=1&amp;d_cb=graingerCB">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8039100" y="39319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81280</xdr:rowOff>
    </xdr:to>
    <xdr:sp macro="" textlink="">
      <xdr:nvSpPr>
        <xdr:cNvPr id="28" name="AutoShape 29" descr="https://grainger.demdex.net/event?d_stuff=1&amp;d_dst=1&amp;d_rtbd=json&amp;d_cts=1&amp;d_cb=graingerCB">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6393180" y="39319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81280</xdr:rowOff>
    </xdr:to>
    <xdr:sp macro="" textlink="">
      <xdr:nvSpPr>
        <xdr:cNvPr id="29" name="AutoShape 30" descr="https://grainger.demdex.net/event?d_stuff=1&amp;d_dst=1&amp;d_rtbd=json&amp;d_cts=1&amp;d_cb=graingerCB">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8039100" y="39319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30" name="AutoShape 32" descr="https://grainger.demdex.net/event?d_stuff=1&amp;d_dst=1&amp;d_rtbd=json&amp;d_cts=1&amp;d_cb=graingerCB">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31" name="AutoShape 34" descr="https://grainger.demdex.net/event?d_stuff=1&amp;d_dst=1&amp;d_rtbd=json&amp;d_cts=1&amp;d_cb=graingerCB">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30</xdr:row>
      <xdr:rowOff>137160</xdr:rowOff>
    </xdr:to>
    <xdr:sp macro="" textlink="">
      <xdr:nvSpPr>
        <xdr:cNvPr id="32" name="AutoShape 36" descr="https://grainger.demdex.net/event?d_stuff=1&amp;d_dst=1&amp;d_rtbd=json&amp;d_cts=1&amp;d_cb=graingerCB">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393180" y="39319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30</xdr:row>
      <xdr:rowOff>137160</xdr:rowOff>
    </xdr:to>
    <xdr:sp macro="" textlink="">
      <xdr:nvSpPr>
        <xdr:cNvPr id="33" name="AutoShape 37" descr="https://grainger.demdex.net/event?d_stuff=1&amp;d_dst=1&amp;d_rtbd=json&amp;d_cts=1&amp;d_cb=graingerCB">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8039100" y="39319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34" name="AutoShape 38" descr="https://grainger.demdex.net/event?d_stuff=1&amp;d_dst=1&amp;d_rtbd=json&amp;d_cts=1&amp;d_cb=graingerCB">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35" name="AutoShape 40" descr="https://grainger.demdex.net/event?d_stuff=1&amp;d_dst=1&amp;d_rtbd=json&amp;d_cts=1&amp;d_cb=graingerCB">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36" name="AutoShape 42" descr="https://grainger.demdex.net/event?d_stuff=1&amp;d_dst=1&amp;d_rtbd=json&amp;d_cts=1&amp;d_cb=graingerCB">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37" name="AutoShape 43" descr="https://grainger.demdex.net/event?d_stuff=1&amp;d_dst=1&amp;d_rtbd=json&amp;d_cts=1&amp;d_cb=graingerCB">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38" name="AutoShape 45" descr="https://grainger.demdex.net/event?d_stuff=1&amp;d_dst=1&amp;d_rtbd=json&amp;d_cts=1&amp;d_cb=graingerCB">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39" name="AutoShape 47" descr="https://grainger.demdex.net/event?d_stuff=1&amp;d_dst=1&amp;d_rtbd=json&amp;d_cts=1&amp;d_cb=graingerCB">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40" name="AutoShape 49" descr="https://grainger.demdex.net/event?d_stuff=1&amp;d_dst=1&amp;d_rtbd=json&amp;d_cts=1&amp;d_cb=graingerCB">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27</xdr:row>
      <xdr:rowOff>0</xdr:rowOff>
    </xdr:from>
    <xdr:to>
      <xdr:col>5</xdr:col>
      <xdr:colOff>304800</xdr:colOff>
      <xdr:row>28</xdr:row>
      <xdr:rowOff>0</xdr:rowOff>
    </xdr:to>
    <xdr:sp macro="" textlink="">
      <xdr:nvSpPr>
        <xdr:cNvPr id="41" name="AutoShape 50" descr="https://grainger.demdex.net/event?d_stuff=1&amp;d_dst=1&amp;d_rtbd=json&amp;d_cts=1&amp;d_cb=graingerCB">
          <a:extLst>
            <a:ext uri="{FF2B5EF4-FFF2-40B4-BE49-F238E27FC236}">
              <a16:creationId xmlns:a16="http://schemas.microsoft.com/office/drawing/2014/main" id="{00000000-0008-0000-0900-000029000000}"/>
            </a:ext>
          </a:extLst>
        </xdr:cNvPr>
        <xdr:cNvSpPr>
          <a:spLocks noChangeAspect="1" noChangeArrowheads="1"/>
        </xdr:cNvSpPr>
      </xdr:nvSpPr>
      <xdr:spPr bwMode="auto">
        <a:xfrm>
          <a:off x="639318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42" name="AutoShape 51" descr="https://grainger.demdex.net/event?d_stuff=1&amp;d_dst=1&amp;d_rtbd=json&amp;d_cts=1&amp;d_cb=graingerCB">
          <a:extLst>
            <a:ext uri="{FF2B5EF4-FFF2-40B4-BE49-F238E27FC236}">
              <a16:creationId xmlns:a16="http://schemas.microsoft.com/office/drawing/2014/main" id="{00000000-0008-0000-0900-00002A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0</xdr:rowOff>
    </xdr:to>
    <xdr:sp macro="" textlink="">
      <xdr:nvSpPr>
        <xdr:cNvPr id="43" name="AutoShape 54" descr="https://grainger.demdex.net/event?d_stuff=1&amp;d_dst=1&amp;d_rtbd=json&amp;d_cts=1&amp;d_cb=graingerCB">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803910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44" name="AutoShape 54" descr="https://grainger.demdex.net/event?d_stuff=1&amp;d_dst=1&amp;d_rtbd=json&amp;d_cts=1&amp;d_cb=graingerCB">
          <a:extLst>
            <a:ext uri="{FF2B5EF4-FFF2-40B4-BE49-F238E27FC236}">
              <a16:creationId xmlns:a16="http://schemas.microsoft.com/office/drawing/2014/main" id="{00000000-0008-0000-0900-00002C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27</xdr:row>
      <xdr:rowOff>0</xdr:rowOff>
    </xdr:from>
    <xdr:ext cx="304800" cy="304800"/>
    <xdr:sp macro="" textlink="">
      <xdr:nvSpPr>
        <xdr:cNvPr id="45" name="AutoShape 54" descr="https://grainger.demdex.net/event?d_stuff=1&amp;d_dst=1&amp;d_rtbd=json&amp;d_cts=1&amp;d_cb=graingerCB">
          <a:extLst>
            <a:ext uri="{FF2B5EF4-FFF2-40B4-BE49-F238E27FC236}">
              <a16:creationId xmlns:a16="http://schemas.microsoft.com/office/drawing/2014/main" id="{00000000-0008-0000-0900-00002D000000}"/>
            </a:ext>
          </a:extLst>
        </xdr:cNvPr>
        <xdr:cNvSpPr>
          <a:spLocks noChangeAspect="1" noChangeArrowheads="1"/>
        </xdr:cNvSpPr>
      </xdr:nvSpPr>
      <xdr:spPr bwMode="auto">
        <a:xfrm>
          <a:off x="803910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27</xdr:row>
      <xdr:rowOff>0</xdr:rowOff>
    </xdr:from>
    <xdr:to>
      <xdr:col>6</xdr:col>
      <xdr:colOff>304800</xdr:colOff>
      <xdr:row>29</xdr:row>
      <xdr:rowOff>68580</xdr:rowOff>
    </xdr:to>
    <xdr:sp macro="" textlink="">
      <xdr:nvSpPr>
        <xdr:cNvPr id="46" name="AutoShape 59" descr="https://grainger.demdex.net/event?d_stuff=1&amp;d_dst=1&amp;d_rtbd=json&amp;d_cts=1&amp;d_cb=graingerCB">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8039100" y="411480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28</xdr:row>
      <xdr:rowOff>0</xdr:rowOff>
    </xdr:from>
    <xdr:to>
      <xdr:col>5</xdr:col>
      <xdr:colOff>304800</xdr:colOff>
      <xdr:row>29</xdr:row>
      <xdr:rowOff>0</xdr:rowOff>
    </xdr:to>
    <xdr:sp macro="" textlink="">
      <xdr:nvSpPr>
        <xdr:cNvPr id="47" name="AutoShape 60" descr="https://grainger.demdex.net/event?d_stuff=1&amp;d_dst=1&amp;d_rtbd=json&amp;d_cts=1&amp;d_cb=graingerCB">
          <a:extLst>
            <a:ext uri="{FF2B5EF4-FFF2-40B4-BE49-F238E27FC236}">
              <a16:creationId xmlns:a16="http://schemas.microsoft.com/office/drawing/2014/main" id="{00000000-0008-0000-0900-00002F000000}"/>
            </a:ext>
          </a:extLst>
        </xdr:cNvPr>
        <xdr:cNvSpPr>
          <a:spLocks noChangeAspect="1" noChangeArrowheads="1"/>
        </xdr:cNvSpPr>
      </xdr:nvSpPr>
      <xdr:spPr bwMode="auto">
        <a:xfrm>
          <a:off x="6393180" y="466344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28</xdr:row>
      <xdr:rowOff>0</xdr:rowOff>
    </xdr:from>
    <xdr:ext cx="304800" cy="304800"/>
    <xdr:sp macro="" textlink="">
      <xdr:nvSpPr>
        <xdr:cNvPr id="48" name="AutoShape 59" descr="https://grainger.demdex.net/event?d_stuff=1&amp;d_dst=1&amp;d_rtbd=json&amp;d_cts=1&amp;d_cb=graingerCB">
          <a:extLst>
            <a:ext uri="{FF2B5EF4-FFF2-40B4-BE49-F238E27FC236}">
              <a16:creationId xmlns:a16="http://schemas.microsoft.com/office/drawing/2014/main" id="{00000000-0008-0000-0900-000030000000}"/>
            </a:ext>
          </a:extLst>
        </xdr:cNvPr>
        <xdr:cNvSpPr>
          <a:spLocks noChangeAspect="1" noChangeArrowheads="1"/>
        </xdr:cNvSpPr>
      </xdr:nvSpPr>
      <xdr:spPr bwMode="auto">
        <a:xfrm>
          <a:off x="8039100" y="466344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28</xdr:row>
      <xdr:rowOff>0</xdr:rowOff>
    </xdr:from>
    <xdr:to>
      <xdr:col>5</xdr:col>
      <xdr:colOff>304800</xdr:colOff>
      <xdr:row>29</xdr:row>
      <xdr:rowOff>0</xdr:rowOff>
    </xdr:to>
    <xdr:sp macro="" textlink="">
      <xdr:nvSpPr>
        <xdr:cNvPr id="49" name="AutoShape 62" descr="https://grainger.demdex.net/event?d_stuff=1&amp;d_dst=1&amp;d_rtbd=json&amp;d_cts=1&amp;d_cb=graingerCB">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6393180" y="466344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28</xdr:row>
      <xdr:rowOff>0</xdr:rowOff>
    </xdr:from>
    <xdr:ext cx="304800" cy="304800"/>
    <xdr:sp macro="" textlink="">
      <xdr:nvSpPr>
        <xdr:cNvPr id="50" name="AutoShape 59" descr="https://grainger.demdex.net/event?d_stuff=1&amp;d_dst=1&amp;d_rtbd=json&amp;d_cts=1&amp;d_cb=graingerCB">
          <a:extLst>
            <a:ext uri="{FF2B5EF4-FFF2-40B4-BE49-F238E27FC236}">
              <a16:creationId xmlns:a16="http://schemas.microsoft.com/office/drawing/2014/main" id="{00000000-0008-0000-0900-000032000000}"/>
            </a:ext>
          </a:extLst>
        </xdr:cNvPr>
        <xdr:cNvSpPr>
          <a:spLocks noChangeAspect="1" noChangeArrowheads="1"/>
        </xdr:cNvSpPr>
      </xdr:nvSpPr>
      <xdr:spPr bwMode="auto">
        <a:xfrm>
          <a:off x="8039100" y="466344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28</xdr:row>
      <xdr:rowOff>0</xdr:rowOff>
    </xdr:from>
    <xdr:to>
      <xdr:col>5</xdr:col>
      <xdr:colOff>304800</xdr:colOff>
      <xdr:row>30</xdr:row>
      <xdr:rowOff>68580</xdr:rowOff>
    </xdr:to>
    <xdr:sp macro="" textlink="">
      <xdr:nvSpPr>
        <xdr:cNvPr id="51" name="AutoShape 63" descr="https://grainger.demdex.net/event?d_stuff=1&amp;d_dst=1&amp;d_rtbd=json&amp;d_cts=1&amp;d_cb=graingerCB">
          <a:extLst>
            <a:ext uri="{FF2B5EF4-FFF2-40B4-BE49-F238E27FC236}">
              <a16:creationId xmlns:a16="http://schemas.microsoft.com/office/drawing/2014/main" id="{00000000-0008-0000-0900-000033000000}"/>
            </a:ext>
          </a:extLst>
        </xdr:cNvPr>
        <xdr:cNvSpPr>
          <a:spLocks noChangeAspect="1" noChangeArrowheads="1"/>
        </xdr:cNvSpPr>
      </xdr:nvSpPr>
      <xdr:spPr bwMode="auto">
        <a:xfrm>
          <a:off x="6393180" y="484632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28</xdr:row>
      <xdr:rowOff>0</xdr:rowOff>
    </xdr:from>
    <xdr:to>
      <xdr:col>6</xdr:col>
      <xdr:colOff>304800</xdr:colOff>
      <xdr:row>30</xdr:row>
      <xdr:rowOff>68580</xdr:rowOff>
    </xdr:to>
    <xdr:sp macro="" textlink="">
      <xdr:nvSpPr>
        <xdr:cNvPr id="52" name="AutoShape 64" descr="https://grainger.demdex.net/event?d_stuff=1&amp;d_dst=1&amp;d_rtbd=json&amp;d_cts=1&amp;d_cb=graingerCB">
          <a:extLst>
            <a:ext uri="{FF2B5EF4-FFF2-40B4-BE49-F238E27FC236}">
              <a16:creationId xmlns:a16="http://schemas.microsoft.com/office/drawing/2014/main" id="{00000000-0008-0000-0900-000034000000}"/>
            </a:ext>
          </a:extLst>
        </xdr:cNvPr>
        <xdr:cNvSpPr>
          <a:spLocks noChangeAspect="1" noChangeArrowheads="1"/>
        </xdr:cNvSpPr>
      </xdr:nvSpPr>
      <xdr:spPr bwMode="auto">
        <a:xfrm>
          <a:off x="8039100" y="4846320"/>
          <a:ext cx="304800" cy="66294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4</xdr:col>
      <xdr:colOff>971550</xdr:colOff>
      <xdr:row>27</xdr:row>
      <xdr:rowOff>0</xdr:rowOff>
    </xdr:from>
    <xdr:to>
      <xdr:col>4</xdr:col>
      <xdr:colOff>1351280</xdr:colOff>
      <xdr:row>28</xdr:row>
      <xdr:rowOff>6350</xdr:rowOff>
    </xdr:to>
    <xdr:sp macro="" textlink="">
      <xdr:nvSpPr>
        <xdr:cNvPr id="53" name="AutoShape 1" descr="https://grainger.demdex.net/event?d_stuff=1&amp;d_dst=1&amp;d_rtbd=json&amp;d_cts=1&amp;d_cb=graingerCB">
          <a:extLst>
            <a:ext uri="{FF2B5EF4-FFF2-40B4-BE49-F238E27FC236}">
              <a16:creationId xmlns:a16="http://schemas.microsoft.com/office/drawing/2014/main" id="{00000000-0008-0000-0900-000035000000}"/>
            </a:ext>
          </a:extLst>
        </xdr:cNvPr>
        <xdr:cNvSpPr>
          <a:spLocks noChangeAspect="1" noChangeArrowheads="1"/>
        </xdr:cNvSpPr>
      </xdr:nvSpPr>
      <xdr:spPr bwMode="auto">
        <a:xfrm>
          <a:off x="6381750" y="3931920"/>
          <a:ext cx="379730" cy="3035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4</xdr:col>
      <xdr:colOff>971550</xdr:colOff>
      <xdr:row>30</xdr:row>
      <xdr:rowOff>0</xdr:rowOff>
    </xdr:from>
    <xdr:ext cx="256540" cy="341649"/>
    <xdr:sp macro="" textlink="">
      <xdr:nvSpPr>
        <xdr:cNvPr id="54" name="AutoShape 1" descr="https://grainger.demdex.net/event?d_stuff=1&amp;d_dst=1&amp;d_rtbd=json&amp;d_cts=1&amp;d_cb=graingerCB">
          <a:extLst>
            <a:ext uri="{FF2B5EF4-FFF2-40B4-BE49-F238E27FC236}">
              <a16:creationId xmlns:a16="http://schemas.microsoft.com/office/drawing/2014/main" id="{00000000-0008-0000-0900-000036000000}"/>
            </a:ext>
          </a:extLst>
        </xdr:cNvPr>
        <xdr:cNvSpPr>
          <a:spLocks noChangeAspect="1" noChangeArrowheads="1"/>
        </xdr:cNvSpPr>
      </xdr:nvSpPr>
      <xdr:spPr bwMode="auto">
        <a:xfrm>
          <a:off x="10816590" y="22585680"/>
          <a:ext cx="2565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971550</xdr:colOff>
      <xdr:row>30</xdr:row>
      <xdr:rowOff>0</xdr:rowOff>
    </xdr:from>
    <xdr:ext cx="256540" cy="341649"/>
    <xdr:sp macro="" textlink="">
      <xdr:nvSpPr>
        <xdr:cNvPr id="55" name="AutoShape 1" descr="https://grainger.demdex.net/event?d_stuff=1&amp;d_dst=1&amp;d_rtbd=json&amp;d_cts=1&amp;d_cb=graingerCB">
          <a:extLst>
            <a:ext uri="{FF2B5EF4-FFF2-40B4-BE49-F238E27FC236}">
              <a16:creationId xmlns:a16="http://schemas.microsoft.com/office/drawing/2014/main" id="{00000000-0008-0000-0900-000037000000}"/>
            </a:ext>
          </a:extLst>
        </xdr:cNvPr>
        <xdr:cNvSpPr>
          <a:spLocks noChangeAspect="1" noChangeArrowheads="1"/>
        </xdr:cNvSpPr>
      </xdr:nvSpPr>
      <xdr:spPr bwMode="auto">
        <a:xfrm>
          <a:off x="10816590" y="22585680"/>
          <a:ext cx="2565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971550</xdr:colOff>
      <xdr:row>30</xdr:row>
      <xdr:rowOff>0</xdr:rowOff>
    </xdr:from>
    <xdr:ext cx="345440" cy="341649"/>
    <xdr:sp macro="" textlink="">
      <xdr:nvSpPr>
        <xdr:cNvPr id="56" name="AutoShape 1" descr="https://grainger.demdex.net/event?d_stuff=1&amp;d_dst=1&amp;d_rtbd=json&amp;d_cts=1&amp;d_cb=graingerCB">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10816590" y="22585680"/>
          <a:ext cx="345440" cy="3416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28575</xdr:rowOff>
    </xdr:to>
    <xdr:sp macro="" textlink="">
      <xdr:nvSpPr>
        <xdr:cNvPr id="57" name="AutoShape 13" descr="https://grainger.demdex.net/event?d_stuff=1&amp;d_dst=1&amp;d_rtbd=json&amp;d_cts=1&amp;d_cb=graingerCB">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12131040" y="25877520"/>
          <a:ext cx="304800" cy="3257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5</xdr:col>
      <xdr:colOff>304800</xdr:colOff>
      <xdr:row>8</xdr:row>
      <xdr:rowOff>227330</xdr:rowOff>
    </xdr:to>
    <xdr:sp macro="" textlink="">
      <xdr:nvSpPr>
        <xdr:cNvPr id="2" name="AutoShape 5" descr="https://grainger.demdex.net/event?d_stuff=1&amp;d_dst=1&amp;d_rtbd=json&amp;d_cts=1&amp;d_cb=graingerCB">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611124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8</xdr:row>
      <xdr:rowOff>0</xdr:rowOff>
    </xdr:from>
    <xdr:to>
      <xdr:col>6</xdr:col>
      <xdr:colOff>304800</xdr:colOff>
      <xdr:row>8</xdr:row>
      <xdr:rowOff>227330</xdr:rowOff>
    </xdr:to>
    <xdr:sp macro="" textlink="">
      <xdr:nvSpPr>
        <xdr:cNvPr id="3" name="AutoShape 6" descr="https://grainger.demdex.net/event?d_stuff=1&amp;d_dst=1&amp;d_rtbd=json&amp;d_cts=1&amp;d_cb=graingerCB">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775716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45720</xdr:rowOff>
    </xdr:to>
    <xdr:sp macro="" textlink="">
      <xdr:nvSpPr>
        <xdr:cNvPr id="4" name="AutoShape 8" descr="https://grainger.demdex.net/event?d_stuff=1&amp;d_dst=1&amp;d_rtbd=json&amp;d_cts=1&amp;d_cb=graingerCB">
          <a:extLst>
            <a:ext uri="{FF2B5EF4-FFF2-40B4-BE49-F238E27FC236}">
              <a16:creationId xmlns:a16="http://schemas.microsoft.com/office/drawing/2014/main" id="{00000000-0008-0000-0E00-000004000000}"/>
            </a:ext>
          </a:extLst>
        </xdr:cNvPr>
        <xdr:cNvSpPr>
          <a:spLocks noChangeAspect="1" noChangeArrowheads="1"/>
        </xdr:cNvSpPr>
      </xdr:nvSpPr>
      <xdr:spPr bwMode="auto">
        <a:xfrm>
          <a:off x="611124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5" name="AutoShape 6" descr="https://grainger.demdex.net/event?d_stuff=1&amp;d_dst=1&amp;d_rtbd=json&amp;d_cts=1&amp;d_cb=graingerCB">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775716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40640</xdr:rowOff>
    </xdr:to>
    <xdr:sp macro="" textlink="">
      <xdr:nvSpPr>
        <xdr:cNvPr id="6" name="AutoShape 10" descr="https://grainger.demdex.net/event?d_stuff=1&amp;d_dst=1&amp;d_rtbd=json&amp;d_cts=1&amp;d_cb=graingerCB">
          <a:extLst>
            <a:ext uri="{FF2B5EF4-FFF2-40B4-BE49-F238E27FC236}">
              <a16:creationId xmlns:a16="http://schemas.microsoft.com/office/drawing/2014/main" id="{00000000-0008-0000-0E00-000006000000}"/>
            </a:ext>
          </a:extLst>
        </xdr:cNvPr>
        <xdr:cNvSpPr>
          <a:spLocks noChangeAspect="1" noChangeArrowheads="1"/>
        </xdr:cNvSpPr>
      </xdr:nvSpPr>
      <xdr:spPr bwMode="auto">
        <a:xfrm>
          <a:off x="6111240" y="4114800"/>
          <a:ext cx="304800" cy="2921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7" name="AutoShape 6" descr="https://grainger.demdex.net/event?d_stuff=1&amp;d_dst=1&amp;d_rtbd=json&amp;d_cts=1&amp;d_cb=graingerCB">
          <a:extLst>
            <a:ext uri="{FF2B5EF4-FFF2-40B4-BE49-F238E27FC236}">
              <a16:creationId xmlns:a16="http://schemas.microsoft.com/office/drawing/2014/main" id="{00000000-0008-0000-0E00-000007000000}"/>
            </a:ext>
          </a:extLst>
        </xdr:cNvPr>
        <xdr:cNvSpPr>
          <a:spLocks noChangeAspect="1" noChangeArrowheads="1"/>
        </xdr:cNvSpPr>
      </xdr:nvSpPr>
      <xdr:spPr bwMode="auto">
        <a:xfrm>
          <a:off x="7757160" y="41148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45720</xdr:rowOff>
    </xdr:to>
    <xdr:sp macro="" textlink="">
      <xdr:nvSpPr>
        <xdr:cNvPr id="8" name="AutoShape 11" descr="https://grainger.demdex.net/event?d_stuff=1&amp;d_dst=1&amp;d_rtbd=json&amp;d_cts=1&amp;d_cb=graingerCB">
          <a:extLst>
            <a:ext uri="{FF2B5EF4-FFF2-40B4-BE49-F238E27FC236}">
              <a16:creationId xmlns:a16="http://schemas.microsoft.com/office/drawing/2014/main" id="{00000000-0008-0000-0E00-000008000000}"/>
            </a:ext>
          </a:extLst>
        </xdr:cNvPr>
        <xdr:cNvSpPr>
          <a:spLocks noChangeAspect="1" noChangeArrowheads="1"/>
        </xdr:cNvSpPr>
      </xdr:nvSpPr>
      <xdr:spPr bwMode="auto">
        <a:xfrm>
          <a:off x="6111240" y="48463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9" name="AutoShape 6" descr="https://grainger.demdex.net/event?d_stuff=1&amp;d_dst=1&amp;d_rtbd=json&amp;d_cts=1&amp;d_cb=graingerCB">
          <a:extLst>
            <a:ext uri="{FF2B5EF4-FFF2-40B4-BE49-F238E27FC236}">
              <a16:creationId xmlns:a16="http://schemas.microsoft.com/office/drawing/2014/main" id="{00000000-0008-0000-0E00-000009000000}"/>
            </a:ext>
          </a:extLst>
        </xdr:cNvPr>
        <xdr:cNvSpPr>
          <a:spLocks noChangeAspect="1" noChangeArrowheads="1"/>
        </xdr:cNvSpPr>
      </xdr:nvSpPr>
      <xdr:spPr bwMode="auto">
        <a:xfrm>
          <a:off x="7757160" y="4846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45720</xdr:rowOff>
    </xdr:to>
    <xdr:sp macro="" textlink="">
      <xdr:nvSpPr>
        <xdr:cNvPr id="10" name="AutoShape 13" descr="https://grainger.demdex.net/event?d_stuff=1&amp;d_dst=1&amp;d_rtbd=json&amp;d_cts=1&amp;d_cb=graingerCB">
          <a:extLst>
            <a:ext uri="{FF2B5EF4-FFF2-40B4-BE49-F238E27FC236}">
              <a16:creationId xmlns:a16="http://schemas.microsoft.com/office/drawing/2014/main" id="{00000000-0008-0000-0E00-00000A000000}"/>
            </a:ext>
          </a:extLst>
        </xdr:cNvPr>
        <xdr:cNvSpPr>
          <a:spLocks noChangeAspect="1" noChangeArrowheads="1"/>
        </xdr:cNvSpPr>
      </xdr:nvSpPr>
      <xdr:spPr bwMode="auto">
        <a:xfrm>
          <a:off x="6111240" y="48463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11" name="AutoShape 6" descr="https://grainger.demdex.net/event?d_stuff=1&amp;d_dst=1&amp;d_rtbd=json&amp;d_cts=1&amp;d_cb=graingerCB">
          <a:extLst>
            <a:ext uri="{FF2B5EF4-FFF2-40B4-BE49-F238E27FC236}">
              <a16:creationId xmlns:a16="http://schemas.microsoft.com/office/drawing/2014/main" id="{00000000-0008-0000-0E00-00000B000000}"/>
            </a:ext>
          </a:extLst>
        </xdr:cNvPr>
        <xdr:cNvSpPr>
          <a:spLocks noChangeAspect="1" noChangeArrowheads="1"/>
        </xdr:cNvSpPr>
      </xdr:nvSpPr>
      <xdr:spPr bwMode="auto">
        <a:xfrm>
          <a:off x="7757160" y="4846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45720</xdr:rowOff>
    </xdr:to>
    <xdr:sp macro="" textlink="">
      <xdr:nvSpPr>
        <xdr:cNvPr id="12" name="AutoShape 14" descr="https://grainger.demdex.net/event?d_stuff=1&amp;d_dst=1&amp;d_rtbd=json&amp;d_cts=1&amp;d_cb=graingerCB">
          <a:extLst>
            <a:ext uri="{FF2B5EF4-FFF2-40B4-BE49-F238E27FC236}">
              <a16:creationId xmlns:a16="http://schemas.microsoft.com/office/drawing/2014/main" id="{00000000-0008-0000-0E00-00000C000000}"/>
            </a:ext>
          </a:extLst>
        </xdr:cNvPr>
        <xdr:cNvSpPr>
          <a:spLocks noChangeAspect="1" noChangeArrowheads="1"/>
        </xdr:cNvSpPr>
      </xdr:nvSpPr>
      <xdr:spPr bwMode="auto">
        <a:xfrm>
          <a:off x="6111240" y="48463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13" name="AutoShape 6" descr="https://grainger.demdex.net/event?d_stuff=1&amp;d_dst=1&amp;d_rtbd=json&amp;d_cts=1&amp;d_cb=graingerCB">
          <a:extLst>
            <a:ext uri="{FF2B5EF4-FFF2-40B4-BE49-F238E27FC236}">
              <a16:creationId xmlns:a16="http://schemas.microsoft.com/office/drawing/2014/main" id="{00000000-0008-0000-0E00-00000D000000}"/>
            </a:ext>
          </a:extLst>
        </xdr:cNvPr>
        <xdr:cNvSpPr>
          <a:spLocks noChangeAspect="1" noChangeArrowheads="1"/>
        </xdr:cNvSpPr>
      </xdr:nvSpPr>
      <xdr:spPr bwMode="auto">
        <a:xfrm>
          <a:off x="7757160" y="4846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237490</xdr:rowOff>
    </xdr:to>
    <xdr:sp macro="" textlink="">
      <xdr:nvSpPr>
        <xdr:cNvPr id="14" name="AutoShape 15" descr="https://grainger.demdex.net/event?d_stuff=1&amp;d_dst=1&amp;d_rtbd=json&amp;d_cts=1&amp;d_cb=graingerCB">
          <a:extLst>
            <a:ext uri="{FF2B5EF4-FFF2-40B4-BE49-F238E27FC236}">
              <a16:creationId xmlns:a16="http://schemas.microsoft.com/office/drawing/2014/main" id="{00000000-0008-0000-0E00-00000E000000}"/>
            </a:ext>
          </a:extLst>
        </xdr:cNvPr>
        <xdr:cNvSpPr>
          <a:spLocks noChangeAspect="1" noChangeArrowheads="1"/>
        </xdr:cNvSpPr>
      </xdr:nvSpPr>
      <xdr:spPr bwMode="auto">
        <a:xfrm>
          <a:off x="6111240" y="5029200"/>
          <a:ext cx="304800" cy="4889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237490</xdr:rowOff>
    </xdr:to>
    <xdr:sp macro="" textlink="">
      <xdr:nvSpPr>
        <xdr:cNvPr id="15" name="AutoShape 16" descr="https://grainger.demdex.net/event?d_stuff=1&amp;d_dst=1&amp;d_rtbd=json&amp;d_cts=1&amp;d_cb=graingerCB">
          <a:extLst>
            <a:ext uri="{FF2B5EF4-FFF2-40B4-BE49-F238E27FC236}">
              <a16:creationId xmlns:a16="http://schemas.microsoft.com/office/drawing/2014/main" id="{00000000-0008-0000-0E00-00000F000000}"/>
            </a:ext>
          </a:extLst>
        </xdr:cNvPr>
        <xdr:cNvSpPr>
          <a:spLocks noChangeAspect="1" noChangeArrowheads="1"/>
        </xdr:cNvSpPr>
      </xdr:nvSpPr>
      <xdr:spPr bwMode="auto">
        <a:xfrm>
          <a:off x="7757160" y="5029200"/>
          <a:ext cx="304800" cy="4889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16" name="AutoShape 17" descr="https://grainger.demdex.net/event?d_stuff=1&amp;d_dst=1&amp;d_rtbd=json&amp;d_cts=1&amp;d_cb=graingerCB">
          <a:extLst>
            <a:ext uri="{FF2B5EF4-FFF2-40B4-BE49-F238E27FC236}">
              <a16:creationId xmlns:a16="http://schemas.microsoft.com/office/drawing/2014/main" id="{00000000-0008-0000-0E00-000010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17" name="AutoShape 18" descr="https://grainger.demdex.net/event?d_stuff=1&amp;d_dst=1&amp;d_rtbd=json&amp;d_cts=1&amp;d_cb=graingerCB">
          <a:extLst>
            <a:ext uri="{FF2B5EF4-FFF2-40B4-BE49-F238E27FC236}">
              <a16:creationId xmlns:a16="http://schemas.microsoft.com/office/drawing/2014/main" id="{00000000-0008-0000-0E00-000011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18" name="AutoShape 19" descr="https://grainger.demdex.net/event?d_stuff=1&amp;d_dst=1&amp;d_rtbd=json&amp;d_cts=1&amp;d_cb=graingerCB">
          <a:extLst>
            <a:ext uri="{FF2B5EF4-FFF2-40B4-BE49-F238E27FC236}">
              <a16:creationId xmlns:a16="http://schemas.microsoft.com/office/drawing/2014/main" id="{00000000-0008-0000-0E00-000012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19" name="AutoShape 20" descr="https://grainger.demdex.net/event?d_stuff=1&amp;d_dst=1&amp;d_rtbd=json&amp;d_cts=1&amp;d_cb=graingerCB">
          <a:extLst>
            <a:ext uri="{FF2B5EF4-FFF2-40B4-BE49-F238E27FC236}">
              <a16:creationId xmlns:a16="http://schemas.microsoft.com/office/drawing/2014/main" id="{00000000-0008-0000-0E00-000013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20" name="AutoShape 21" descr="https://grainger.demdex.net/event?d_stuff=1&amp;d_dst=1&amp;d_rtbd=json&amp;d_cts=1&amp;d_cb=graingerCB">
          <a:extLst>
            <a:ext uri="{FF2B5EF4-FFF2-40B4-BE49-F238E27FC236}">
              <a16:creationId xmlns:a16="http://schemas.microsoft.com/office/drawing/2014/main" id="{00000000-0008-0000-0E00-000014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21" name="AutoShape 22" descr="https://grainger.demdex.net/event?d_stuff=1&amp;d_dst=1&amp;d_rtbd=json&amp;d_cts=1&amp;d_cb=graingerCB">
          <a:extLst>
            <a:ext uri="{FF2B5EF4-FFF2-40B4-BE49-F238E27FC236}">
              <a16:creationId xmlns:a16="http://schemas.microsoft.com/office/drawing/2014/main" id="{00000000-0008-0000-0E00-000015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22" name="AutoShape 24" descr="https://grainger.demdex.net/event?d_stuff=1&amp;d_dst=1&amp;d_rtbd=json&amp;d_cts=1&amp;d_cb=graingerCB">
          <a:extLst>
            <a:ext uri="{FF2B5EF4-FFF2-40B4-BE49-F238E27FC236}">
              <a16:creationId xmlns:a16="http://schemas.microsoft.com/office/drawing/2014/main" id="{00000000-0008-0000-0E00-000016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23" name="AutoShape 25" descr="https://grainger.demdex.net/event?d_stuff=1&amp;d_dst=1&amp;d_rtbd=json&amp;d_cts=1&amp;d_cb=graingerCB">
          <a:extLst>
            <a:ext uri="{FF2B5EF4-FFF2-40B4-BE49-F238E27FC236}">
              <a16:creationId xmlns:a16="http://schemas.microsoft.com/office/drawing/2014/main" id="{00000000-0008-0000-0E00-000017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114300</xdr:rowOff>
    </xdr:to>
    <xdr:sp macro="" textlink="">
      <xdr:nvSpPr>
        <xdr:cNvPr id="24" name="AutoShape 26" descr="https://grainger.demdex.net/event?d_stuff=1&amp;d_dst=1&amp;d_rtbd=json&amp;d_cts=1&amp;d_cb=graingerCB">
          <a:extLst>
            <a:ext uri="{FF2B5EF4-FFF2-40B4-BE49-F238E27FC236}">
              <a16:creationId xmlns:a16="http://schemas.microsoft.com/office/drawing/2014/main" id="{00000000-0008-0000-0E00-000018000000}"/>
            </a:ext>
          </a:extLst>
        </xdr:cNvPr>
        <xdr:cNvSpPr>
          <a:spLocks noChangeAspect="1" noChangeArrowheads="1"/>
        </xdr:cNvSpPr>
      </xdr:nvSpPr>
      <xdr:spPr bwMode="auto">
        <a:xfrm>
          <a:off x="6111240" y="57607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114300</xdr:rowOff>
    </xdr:to>
    <xdr:sp macro="" textlink="">
      <xdr:nvSpPr>
        <xdr:cNvPr id="25" name="AutoShape 27" descr="https://grainger.demdex.net/event?d_stuff=1&amp;d_dst=1&amp;d_rtbd=json&amp;d_cts=1&amp;d_cb=graingerCB">
          <a:extLst>
            <a:ext uri="{FF2B5EF4-FFF2-40B4-BE49-F238E27FC236}">
              <a16:creationId xmlns:a16="http://schemas.microsoft.com/office/drawing/2014/main" id="{00000000-0008-0000-0E00-000019000000}"/>
            </a:ext>
          </a:extLst>
        </xdr:cNvPr>
        <xdr:cNvSpPr>
          <a:spLocks noChangeAspect="1" noChangeArrowheads="1"/>
        </xdr:cNvSpPr>
      </xdr:nvSpPr>
      <xdr:spPr bwMode="auto">
        <a:xfrm>
          <a:off x="7757160" y="57607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127000</xdr:rowOff>
    </xdr:to>
    <xdr:sp macro="" textlink="">
      <xdr:nvSpPr>
        <xdr:cNvPr id="26" name="AutoShape 29" descr="https://grainger.demdex.net/event?d_stuff=1&amp;d_dst=1&amp;d_rtbd=json&amp;d_cts=1&amp;d_cb=graingerCB">
          <a:extLst>
            <a:ext uri="{FF2B5EF4-FFF2-40B4-BE49-F238E27FC236}">
              <a16:creationId xmlns:a16="http://schemas.microsoft.com/office/drawing/2014/main" id="{00000000-0008-0000-0E00-00001A000000}"/>
            </a:ext>
          </a:extLst>
        </xdr:cNvPr>
        <xdr:cNvSpPr>
          <a:spLocks noChangeAspect="1" noChangeArrowheads="1"/>
        </xdr:cNvSpPr>
      </xdr:nvSpPr>
      <xdr:spPr bwMode="auto">
        <a:xfrm>
          <a:off x="6111240" y="57607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127000</xdr:rowOff>
    </xdr:to>
    <xdr:sp macro="" textlink="">
      <xdr:nvSpPr>
        <xdr:cNvPr id="27" name="AutoShape 30" descr="https://grainger.demdex.net/event?d_stuff=1&amp;d_dst=1&amp;d_rtbd=json&amp;d_cts=1&amp;d_cb=graingerCB">
          <a:extLst>
            <a:ext uri="{FF2B5EF4-FFF2-40B4-BE49-F238E27FC236}">
              <a16:creationId xmlns:a16="http://schemas.microsoft.com/office/drawing/2014/main" id="{00000000-0008-0000-0E00-00001B000000}"/>
            </a:ext>
          </a:extLst>
        </xdr:cNvPr>
        <xdr:cNvSpPr>
          <a:spLocks noChangeAspect="1" noChangeArrowheads="1"/>
        </xdr:cNvSpPr>
      </xdr:nvSpPr>
      <xdr:spPr bwMode="auto">
        <a:xfrm>
          <a:off x="7757160" y="57607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28" name="AutoShape 32" descr="https://grainger.demdex.net/event?d_stuff=1&amp;d_dst=1&amp;d_rtbd=json&amp;d_cts=1&amp;d_cb=graingerCB">
          <a:extLst>
            <a:ext uri="{FF2B5EF4-FFF2-40B4-BE49-F238E27FC236}">
              <a16:creationId xmlns:a16="http://schemas.microsoft.com/office/drawing/2014/main" id="{00000000-0008-0000-0E00-00001C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29" name="AutoShape 34" descr="https://grainger.demdex.net/event?d_stuff=1&amp;d_dst=1&amp;d_rtbd=json&amp;d_cts=1&amp;d_cb=graingerCB">
          <a:extLst>
            <a:ext uri="{FF2B5EF4-FFF2-40B4-BE49-F238E27FC236}">
              <a16:creationId xmlns:a16="http://schemas.microsoft.com/office/drawing/2014/main" id="{00000000-0008-0000-0E00-00001D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37</xdr:row>
      <xdr:rowOff>7620</xdr:rowOff>
    </xdr:to>
    <xdr:sp macro="" textlink="">
      <xdr:nvSpPr>
        <xdr:cNvPr id="30" name="AutoShape 36" descr="https://grainger.demdex.net/event?d_stuff=1&amp;d_dst=1&amp;d_rtbd=json&amp;d_cts=1&amp;d_cb=graingerCB">
          <a:extLst>
            <a:ext uri="{FF2B5EF4-FFF2-40B4-BE49-F238E27FC236}">
              <a16:creationId xmlns:a16="http://schemas.microsoft.com/office/drawing/2014/main" id="{00000000-0008-0000-0E00-00001E000000}"/>
            </a:ext>
          </a:extLst>
        </xdr:cNvPr>
        <xdr:cNvSpPr>
          <a:spLocks noChangeAspect="1" noChangeArrowheads="1"/>
        </xdr:cNvSpPr>
      </xdr:nvSpPr>
      <xdr:spPr bwMode="auto">
        <a:xfrm>
          <a:off x="6111240" y="57607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37</xdr:row>
      <xdr:rowOff>7620</xdr:rowOff>
    </xdr:to>
    <xdr:sp macro="" textlink="">
      <xdr:nvSpPr>
        <xdr:cNvPr id="31" name="AutoShape 37" descr="https://grainger.demdex.net/event?d_stuff=1&amp;d_dst=1&amp;d_rtbd=json&amp;d_cts=1&amp;d_cb=graingerCB">
          <a:extLst>
            <a:ext uri="{FF2B5EF4-FFF2-40B4-BE49-F238E27FC236}">
              <a16:creationId xmlns:a16="http://schemas.microsoft.com/office/drawing/2014/main" id="{00000000-0008-0000-0E00-00001F000000}"/>
            </a:ext>
          </a:extLst>
        </xdr:cNvPr>
        <xdr:cNvSpPr>
          <a:spLocks noChangeAspect="1" noChangeArrowheads="1"/>
        </xdr:cNvSpPr>
      </xdr:nvSpPr>
      <xdr:spPr bwMode="auto">
        <a:xfrm>
          <a:off x="7757160" y="57607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32" name="AutoShape 38" descr="https://grainger.demdex.net/event?d_stuff=1&amp;d_dst=1&amp;d_rtbd=json&amp;d_cts=1&amp;d_cb=graingerCB">
          <a:extLst>
            <a:ext uri="{FF2B5EF4-FFF2-40B4-BE49-F238E27FC236}">
              <a16:creationId xmlns:a16="http://schemas.microsoft.com/office/drawing/2014/main" id="{00000000-0008-0000-0E00-000020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33" name="AutoShape 40" descr="https://grainger.demdex.net/event?d_stuff=1&amp;d_dst=1&amp;d_rtbd=json&amp;d_cts=1&amp;d_cb=graingerCB">
          <a:extLst>
            <a:ext uri="{FF2B5EF4-FFF2-40B4-BE49-F238E27FC236}">
              <a16:creationId xmlns:a16="http://schemas.microsoft.com/office/drawing/2014/main" id="{00000000-0008-0000-0E00-000021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34" name="AutoShape 42" descr="https://grainger.demdex.net/event?d_stuff=1&amp;d_dst=1&amp;d_rtbd=json&amp;d_cts=1&amp;d_cb=graingerCB">
          <a:extLst>
            <a:ext uri="{FF2B5EF4-FFF2-40B4-BE49-F238E27FC236}">
              <a16:creationId xmlns:a16="http://schemas.microsoft.com/office/drawing/2014/main" id="{00000000-0008-0000-0E00-000022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35" name="AutoShape 43" descr="https://grainger.demdex.net/event?d_stuff=1&amp;d_dst=1&amp;d_rtbd=json&amp;d_cts=1&amp;d_cb=graingerCB">
          <a:extLst>
            <a:ext uri="{FF2B5EF4-FFF2-40B4-BE49-F238E27FC236}">
              <a16:creationId xmlns:a16="http://schemas.microsoft.com/office/drawing/2014/main" id="{00000000-0008-0000-0E00-000023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36" name="AutoShape 45" descr="https://grainger.demdex.net/event?d_stuff=1&amp;d_dst=1&amp;d_rtbd=json&amp;d_cts=1&amp;d_cb=graingerCB">
          <a:extLst>
            <a:ext uri="{FF2B5EF4-FFF2-40B4-BE49-F238E27FC236}">
              <a16:creationId xmlns:a16="http://schemas.microsoft.com/office/drawing/2014/main" id="{00000000-0008-0000-0E00-000024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37" name="AutoShape 47" descr="https://grainger.demdex.net/event?d_stuff=1&amp;d_dst=1&amp;d_rtbd=json&amp;d_cts=1&amp;d_cb=graingerCB">
          <a:extLst>
            <a:ext uri="{FF2B5EF4-FFF2-40B4-BE49-F238E27FC236}">
              <a16:creationId xmlns:a16="http://schemas.microsoft.com/office/drawing/2014/main" id="{00000000-0008-0000-0E00-000025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38" name="AutoShape 49" descr="https://grainger.demdex.net/event?d_stuff=1&amp;d_dst=1&amp;d_rtbd=json&amp;d_cts=1&amp;d_cb=graingerCB">
          <a:extLst>
            <a:ext uri="{FF2B5EF4-FFF2-40B4-BE49-F238E27FC236}">
              <a16:creationId xmlns:a16="http://schemas.microsoft.com/office/drawing/2014/main" id="{00000000-0008-0000-0E00-000026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39" name="AutoShape 50" descr="https://grainger.demdex.net/event?d_stuff=1&amp;d_dst=1&amp;d_rtbd=json&amp;d_cts=1&amp;d_cb=graingerCB">
          <a:extLst>
            <a:ext uri="{FF2B5EF4-FFF2-40B4-BE49-F238E27FC236}">
              <a16:creationId xmlns:a16="http://schemas.microsoft.com/office/drawing/2014/main" id="{00000000-0008-0000-0E00-000027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40" name="AutoShape 51" descr="https://grainger.demdex.net/event?d_stuff=1&amp;d_dst=1&amp;d_rtbd=json&amp;d_cts=1&amp;d_cb=graingerCB">
          <a:extLst>
            <a:ext uri="{FF2B5EF4-FFF2-40B4-BE49-F238E27FC236}">
              <a16:creationId xmlns:a16="http://schemas.microsoft.com/office/drawing/2014/main" id="{00000000-0008-0000-0E00-000028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41" name="AutoShape 54" descr="https://grainger.demdex.net/event?d_stuff=1&amp;d_dst=1&amp;d_rtbd=json&amp;d_cts=1&amp;d_cb=graingerCB">
          <a:extLst>
            <a:ext uri="{FF2B5EF4-FFF2-40B4-BE49-F238E27FC236}">
              <a16:creationId xmlns:a16="http://schemas.microsoft.com/office/drawing/2014/main" id="{00000000-0008-0000-0E00-000029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42" name="AutoShape 54" descr="https://grainger.demdex.net/event?d_stuff=1&amp;d_dst=1&amp;d_rtbd=json&amp;d_cts=1&amp;d_cb=graingerCB">
          <a:extLst>
            <a:ext uri="{FF2B5EF4-FFF2-40B4-BE49-F238E27FC236}">
              <a16:creationId xmlns:a16="http://schemas.microsoft.com/office/drawing/2014/main" id="{00000000-0008-0000-0E00-00002A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43" name="AutoShape 54" descr="https://grainger.demdex.net/event?d_stuff=1&amp;d_dst=1&amp;d_rtbd=json&amp;d_cts=1&amp;d_cb=graingerCB">
          <a:extLst>
            <a:ext uri="{FF2B5EF4-FFF2-40B4-BE49-F238E27FC236}">
              <a16:creationId xmlns:a16="http://schemas.microsoft.com/office/drawing/2014/main" id="{00000000-0008-0000-0E00-00002B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33</xdr:row>
      <xdr:rowOff>0</xdr:rowOff>
    </xdr:from>
    <xdr:to>
      <xdr:col>6</xdr:col>
      <xdr:colOff>304800</xdr:colOff>
      <xdr:row>34</xdr:row>
      <xdr:rowOff>45720</xdr:rowOff>
    </xdr:to>
    <xdr:sp macro="" textlink="">
      <xdr:nvSpPr>
        <xdr:cNvPr id="44" name="AutoShape 59" descr="https://grainger.demdex.net/event?d_stuff=1&amp;d_dst=1&amp;d_rtbd=json&amp;d_cts=1&amp;d_cb=graingerCB">
          <a:extLst>
            <a:ext uri="{FF2B5EF4-FFF2-40B4-BE49-F238E27FC236}">
              <a16:creationId xmlns:a16="http://schemas.microsoft.com/office/drawing/2014/main" id="{00000000-0008-0000-0E00-00002C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45" name="AutoShape 60" descr="https://grainger.demdex.net/event?d_stuff=1&amp;d_dst=1&amp;d_rtbd=json&amp;d_cts=1&amp;d_cb=graingerCB">
          <a:extLst>
            <a:ext uri="{FF2B5EF4-FFF2-40B4-BE49-F238E27FC236}">
              <a16:creationId xmlns:a16="http://schemas.microsoft.com/office/drawing/2014/main" id="{00000000-0008-0000-0E00-00002D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46" name="AutoShape 59" descr="https://grainger.demdex.net/event?d_stuff=1&amp;d_dst=1&amp;d_rtbd=json&amp;d_cts=1&amp;d_cb=graingerCB">
          <a:extLst>
            <a:ext uri="{FF2B5EF4-FFF2-40B4-BE49-F238E27FC236}">
              <a16:creationId xmlns:a16="http://schemas.microsoft.com/office/drawing/2014/main" id="{00000000-0008-0000-0E00-00002E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45720</xdr:rowOff>
    </xdr:to>
    <xdr:sp macro="" textlink="">
      <xdr:nvSpPr>
        <xdr:cNvPr id="47" name="AutoShape 62" descr="https://grainger.demdex.net/event?d_stuff=1&amp;d_dst=1&amp;d_rtbd=json&amp;d_cts=1&amp;d_cb=graingerCB">
          <a:extLst>
            <a:ext uri="{FF2B5EF4-FFF2-40B4-BE49-F238E27FC236}">
              <a16:creationId xmlns:a16="http://schemas.microsoft.com/office/drawing/2014/main" id="{00000000-0008-0000-0E00-00002F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48" name="AutoShape 59" descr="https://grainger.demdex.net/event?d_stuff=1&amp;d_dst=1&amp;d_rtbd=json&amp;d_cts=1&amp;d_cb=graingerCB">
          <a:extLst>
            <a:ext uri="{FF2B5EF4-FFF2-40B4-BE49-F238E27FC236}">
              <a16:creationId xmlns:a16="http://schemas.microsoft.com/office/drawing/2014/main" id="{00000000-0008-0000-0E00-000030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45720</xdr:rowOff>
    </xdr:to>
    <xdr:sp macro="" textlink="">
      <xdr:nvSpPr>
        <xdr:cNvPr id="49" name="AutoShape 63" descr="https://grainger.demdex.net/event?d_stuff=1&amp;d_dst=1&amp;d_rtbd=json&amp;d_cts=1&amp;d_cb=graingerCB">
          <a:extLst>
            <a:ext uri="{FF2B5EF4-FFF2-40B4-BE49-F238E27FC236}">
              <a16:creationId xmlns:a16="http://schemas.microsoft.com/office/drawing/2014/main" id="{00000000-0008-0000-0E00-000031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50" name="AutoShape 64" descr="https://grainger.demdex.net/event?d_stuff=1&amp;d_dst=1&amp;d_rtbd=json&amp;d_cts=1&amp;d_cb=graingerCB">
          <a:extLst>
            <a:ext uri="{FF2B5EF4-FFF2-40B4-BE49-F238E27FC236}">
              <a16:creationId xmlns:a16="http://schemas.microsoft.com/office/drawing/2014/main" id="{00000000-0008-0000-0E00-000032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227330</xdr:rowOff>
    </xdr:to>
    <xdr:sp macro="" textlink="">
      <xdr:nvSpPr>
        <xdr:cNvPr id="51" name="AutoShape 5" descr="https://grainger.demdex.net/event?d_stuff=1&amp;d_dst=1&amp;d_rtbd=json&amp;d_cts=1&amp;d_cb=graingerCB">
          <a:extLst>
            <a:ext uri="{FF2B5EF4-FFF2-40B4-BE49-F238E27FC236}">
              <a16:creationId xmlns:a16="http://schemas.microsoft.com/office/drawing/2014/main" id="{00000000-0008-0000-0E00-000033000000}"/>
            </a:ext>
          </a:extLst>
        </xdr:cNvPr>
        <xdr:cNvSpPr>
          <a:spLocks noChangeAspect="1" noChangeArrowheads="1"/>
        </xdr:cNvSpPr>
      </xdr:nvSpPr>
      <xdr:spPr bwMode="auto">
        <a:xfrm>
          <a:off x="611124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8</xdr:row>
      <xdr:rowOff>0</xdr:rowOff>
    </xdr:from>
    <xdr:to>
      <xdr:col>6</xdr:col>
      <xdr:colOff>304800</xdr:colOff>
      <xdr:row>8</xdr:row>
      <xdr:rowOff>227330</xdr:rowOff>
    </xdr:to>
    <xdr:sp macro="" textlink="">
      <xdr:nvSpPr>
        <xdr:cNvPr id="52" name="AutoShape 6" descr="https://grainger.demdex.net/event?d_stuff=1&amp;d_dst=1&amp;d_rtbd=json&amp;d_cts=1&amp;d_cb=graingerCB">
          <a:extLst>
            <a:ext uri="{FF2B5EF4-FFF2-40B4-BE49-F238E27FC236}">
              <a16:creationId xmlns:a16="http://schemas.microsoft.com/office/drawing/2014/main" id="{00000000-0008-0000-0E00-000034000000}"/>
            </a:ext>
          </a:extLst>
        </xdr:cNvPr>
        <xdr:cNvSpPr>
          <a:spLocks noChangeAspect="1" noChangeArrowheads="1"/>
        </xdr:cNvSpPr>
      </xdr:nvSpPr>
      <xdr:spPr bwMode="auto">
        <a:xfrm>
          <a:off x="7757160" y="393192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45720</xdr:rowOff>
    </xdr:to>
    <xdr:sp macro="" textlink="">
      <xdr:nvSpPr>
        <xdr:cNvPr id="53" name="AutoShape 8" descr="https://grainger.demdex.net/event?d_stuff=1&amp;d_dst=1&amp;d_rtbd=json&amp;d_cts=1&amp;d_cb=graingerCB">
          <a:extLst>
            <a:ext uri="{FF2B5EF4-FFF2-40B4-BE49-F238E27FC236}">
              <a16:creationId xmlns:a16="http://schemas.microsoft.com/office/drawing/2014/main" id="{00000000-0008-0000-0E00-000035000000}"/>
            </a:ext>
          </a:extLst>
        </xdr:cNvPr>
        <xdr:cNvSpPr>
          <a:spLocks noChangeAspect="1" noChangeArrowheads="1"/>
        </xdr:cNvSpPr>
      </xdr:nvSpPr>
      <xdr:spPr bwMode="auto">
        <a:xfrm>
          <a:off x="6111240" y="39319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54" name="AutoShape 6" descr="https://grainger.demdex.net/event?d_stuff=1&amp;d_dst=1&amp;d_rtbd=json&amp;d_cts=1&amp;d_cb=graingerCB">
          <a:extLst>
            <a:ext uri="{FF2B5EF4-FFF2-40B4-BE49-F238E27FC236}">
              <a16:creationId xmlns:a16="http://schemas.microsoft.com/office/drawing/2014/main" id="{00000000-0008-0000-0E00-000036000000}"/>
            </a:ext>
          </a:extLst>
        </xdr:cNvPr>
        <xdr:cNvSpPr>
          <a:spLocks noChangeAspect="1" noChangeArrowheads="1"/>
        </xdr:cNvSpPr>
      </xdr:nvSpPr>
      <xdr:spPr bwMode="auto">
        <a:xfrm>
          <a:off x="7757160" y="39319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45720</xdr:rowOff>
    </xdr:to>
    <xdr:sp macro="" textlink="">
      <xdr:nvSpPr>
        <xdr:cNvPr id="55" name="AutoShape 10" descr="https://grainger.demdex.net/event?d_stuff=1&amp;d_dst=1&amp;d_rtbd=json&amp;d_cts=1&amp;d_cb=graingerCB">
          <a:extLst>
            <a:ext uri="{FF2B5EF4-FFF2-40B4-BE49-F238E27FC236}">
              <a16:creationId xmlns:a16="http://schemas.microsoft.com/office/drawing/2014/main" id="{00000000-0008-0000-0E00-000037000000}"/>
            </a:ext>
          </a:extLst>
        </xdr:cNvPr>
        <xdr:cNvSpPr>
          <a:spLocks noChangeAspect="1" noChangeArrowheads="1"/>
        </xdr:cNvSpPr>
      </xdr:nvSpPr>
      <xdr:spPr bwMode="auto">
        <a:xfrm>
          <a:off x="6111240" y="48463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56" name="AutoShape 6" descr="https://grainger.demdex.net/event?d_stuff=1&amp;d_dst=1&amp;d_rtbd=json&amp;d_cts=1&amp;d_cb=graingerCB">
          <a:extLst>
            <a:ext uri="{FF2B5EF4-FFF2-40B4-BE49-F238E27FC236}">
              <a16:creationId xmlns:a16="http://schemas.microsoft.com/office/drawing/2014/main" id="{00000000-0008-0000-0E00-000038000000}"/>
            </a:ext>
          </a:extLst>
        </xdr:cNvPr>
        <xdr:cNvSpPr>
          <a:spLocks noChangeAspect="1" noChangeArrowheads="1"/>
        </xdr:cNvSpPr>
      </xdr:nvSpPr>
      <xdr:spPr bwMode="auto">
        <a:xfrm>
          <a:off x="7757160" y="4846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8</xdr:row>
      <xdr:rowOff>0</xdr:rowOff>
    </xdr:from>
    <xdr:to>
      <xdr:col>5</xdr:col>
      <xdr:colOff>304800</xdr:colOff>
      <xdr:row>9</xdr:row>
      <xdr:rowOff>45720</xdr:rowOff>
    </xdr:to>
    <xdr:sp macro="" textlink="">
      <xdr:nvSpPr>
        <xdr:cNvPr id="57" name="AutoShape 11" descr="https://grainger.demdex.net/event?d_stuff=1&amp;d_dst=1&amp;d_rtbd=json&amp;d_cts=1&amp;d_cb=graingerCB">
          <a:extLst>
            <a:ext uri="{FF2B5EF4-FFF2-40B4-BE49-F238E27FC236}">
              <a16:creationId xmlns:a16="http://schemas.microsoft.com/office/drawing/2014/main" id="{00000000-0008-0000-0E00-000039000000}"/>
            </a:ext>
          </a:extLst>
        </xdr:cNvPr>
        <xdr:cNvSpPr>
          <a:spLocks noChangeAspect="1" noChangeArrowheads="1"/>
        </xdr:cNvSpPr>
      </xdr:nvSpPr>
      <xdr:spPr bwMode="auto">
        <a:xfrm>
          <a:off x="6111240" y="48463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8</xdr:row>
      <xdr:rowOff>0</xdr:rowOff>
    </xdr:from>
    <xdr:ext cx="304800" cy="304800"/>
    <xdr:sp macro="" textlink="">
      <xdr:nvSpPr>
        <xdr:cNvPr id="58" name="AutoShape 6" descr="https://grainger.demdex.net/event?d_stuff=1&amp;d_dst=1&amp;d_rtbd=json&amp;d_cts=1&amp;d_cb=graingerCB">
          <a:extLst>
            <a:ext uri="{FF2B5EF4-FFF2-40B4-BE49-F238E27FC236}">
              <a16:creationId xmlns:a16="http://schemas.microsoft.com/office/drawing/2014/main" id="{00000000-0008-0000-0E00-00003A000000}"/>
            </a:ext>
          </a:extLst>
        </xdr:cNvPr>
        <xdr:cNvSpPr>
          <a:spLocks noChangeAspect="1" noChangeArrowheads="1"/>
        </xdr:cNvSpPr>
      </xdr:nvSpPr>
      <xdr:spPr bwMode="auto">
        <a:xfrm>
          <a:off x="7757160" y="48463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43</xdr:row>
      <xdr:rowOff>0</xdr:rowOff>
    </xdr:from>
    <xdr:to>
      <xdr:col>5</xdr:col>
      <xdr:colOff>304800</xdr:colOff>
      <xdr:row>44</xdr:row>
      <xdr:rowOff>45720</xdr:rowOff>
    </xdr:to>
    <xdr:sp macro="" textlink="">
      <xdr:nvSpPr>
        <xdr:cNvPr id="59" name="AutoShape 13" descr="https://grainger.demdex.net/event?d_stuff=1&amp;d_dst=1&amp;d_rtbd=json&amp;d_cts=1&amp;d_cb=graingerCB">
          <a:extLst>
            <a:ext uri="{FF2B5EF4-FFF2-40B4-BE49-F238E27FC236}">
              <a16:creationId xmlns:a16="http://schemas.microsoft.com/office/drawing/2014/main" id="{00000000-0008-0000-0E00-00003B000000}"/>
            </a:ext>
          </a:extLst>
        </xdr:cNvPr>
        <xdr:cNvSpPr>
          <a:spLocks noChangeAspect="1" noChangeArrowheads="1"/>
        </xdr:cNvSpPr>
      </xdr:nvSpPr>
      <xdr:spPr bwMode="auto">
        <a:xfrm>
          <a:off x="6111240" y="10332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43</xdr:row>
      <xdr:rowOff>0</xdr:rowOff>
    </xdr:from>
    <xdr:ext cx="304800" cy="304800"/>
    <xdr:sp macro="" textlink="">
      <xdr:nvSpPr>
        <xdr:cNvPr id="60" name="AutoShape 6" descr="https://grainger.demdex.net/event?d_stuff=1&amp;d_dst=1&amp;d_rtbd=json&amp;d_cts=1&amp;d_cb=graingerCB">
          <a:extLst>
            <a:ext uri="{FF2B5EF4-FFF2-40B4-BE49-F238E27FC236}">
              <a16:creationId xmlns:a16="http://schemas.microsoft.com/office/drawing/2014/main" id="{00000000-0008-0000-0E00-00003C000000}"/>
            </a:ext>
          </a:extLst>
        </xdr:cNvPr>
        <xdr:cNvSpPr>
          <a:spLocks noChangeAspect="1" noChangeArrowheads="1"/>
        </xdr:cNvSpPr>
      </xdr:nvSpPr>
      <xdr:spPr bwMode="auto">
        <a:xfrm>
          <a:off x="7757160" y="10332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45720</xdr:rowOff>
    </xdr:to>
    <xdr:sp macro="" textlink="">
      <xdr:nvSpPr>
        <xdr:cNvPr id="61" name="AutoShape 14" descr="https://grainger.demdex.net/event?d_stuff=1&amp;d_dst=1&amp;d_rtbd=json&amp;d_cts=1&amp;d_cb=graingerCB">
          <a:extLst>
            <a:ext uri="{FF2B5EF4-FFF2-40B4-BE49-F238E27FC236}">
              <a16:creationId xmlns:a16="http://schemas.microsoft.com/office/drawing/2014/main" id="{00000000-0008-0000-0E00-00003D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62" name="AutoShape 6" descr="https://grainger.demdex.net/event?d_stuff=1&amp;d_dst=1&amp;d_rtbd=json&amp;d_cts=1&amp;d_cb=graingerCB">
          <a:extLst>
            <a:ext uri="{FF2B5EF4-FFF2-40B4-BE49-F238E27FC236}">
              <a16:creationId xmlns:a16="http://schemas.microsoft.com/office/drawing/2014/main" id="{00000000-0008-0000-0E00-00003E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247650</xdr:rowOff>
    </xdr:to>
    <xdr:sp macro="" textlink="">
      <xdr:nvSpPr>
        <xdr:cNvPr id="63" name="AutoShape 15" descr="https://grainger.demdex.net/event?d_stuff=1&amp;d_dst=1&amp;d_rtbd=json&amp;d_cts=1&amp;d_cb=graingerCB">
          <a:extLst>
            <a:ext uri="{FF2B5EF4-FFF2-40B4-BE49-F238E27FC236}">
              <a16:creationId xmlns:a16="http://schemas.microsoft.com/office/drawing/2014/main" id="{00000000-0008-0000-0E00-00003F000000}"/>
            </a:ext>
          </a:extLst>
        </xdr:cNvPr>
        <xdr:cNvSpPr>
          <a:spLocks noChangeAspect="1" noChangeArrowheads="1"/>
        </xdr:cNvSpPr>
      </xdr:nvSpPr>
      <xdr:spPr bwMode="auto">
        <a:xfrm>
          <a:off x="6111240" y="576072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247650</xdr:rowOff>
    </xdr:to>
    <xdr:sp macro="" textlink="">
      <xdr:nvSpPr>
        <xdr:cNvPr id="64" name="AutoShape 16" descr="https://grainger.demdex.net/event?d_stuff=1&amp;d_dst=1&amp;d_rtbd=json&amp;d_cts=1&amp;d_cb=graingerCB">
          <a:extLst>
            <a:ext uri="{FF2B5EF4-FFF2-40B4-BE49-F238E27FC236}">
              <a16:creationId xmlns:a16="http://schemas.microsoft.com/office/drawing/2014/main" id="{00000000-0008-0000-0E00-000040000000}"/>
            </a:ext>
          </a:extLst>
        </xdr:cNvPr>
        <xdr:cNvSpPr>
          <a:spLocks noChangeAspect="1" noChangeArrowheads="1"/>
        </xdr:cNvSpPr>
      </xdr:nvSpPr>
      <xdr:spPr bwMode="auto">
        <a:xfrm>
          <a:off x="7757160" y="5760720"/>
          <a:ext cx="304800" cy="49911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65" name="AutoShape 17" descr="https://grainger.demdex.net/event?d_stuff=1&amp;d_dst=1&amp;d_rtbd=json&amp;d_cts=1&amp;d_cb=graingerCB">
          <a:extLst>
            <a:ext uri="{FF2B5EF4-FFF2-40B4-BE49-F238E27FC236}">
              <a16:creationId xmlns:a16="http://schemas.microsoft.com/office/drawing/2014/main" id="{00000000-0008-0000-0E00-000041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66" name="AutoShape 18" descr="https://grainger.demdex.net/event?d_stuff=1&amp;d_dst=1&amp;d_rtbd=json&amp;d_cts=1&amp;d_cb=graingerCB">
          <a:extLst>
            <a:ext uri="{FF2B5EF4-FFF2-40B4-BE49-F238E27FC236}">
              <a16:creationId xmlns:a16="http://schemas.microsoft.com/office/drawing/2014/main" id="{00000000-0008-0000-0E00-000042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67" name="AutoShape 19" descr="https://grainger.demdex.net/event?d_stuff=1&amp;d_dst=1&amp;d_rtbd=json&amp;d_cts=1&amp;d_cb=graingerCB">
          <a:extLst>
            <a:ext uri="{FF2B5EF4-FFF2-40B4-BE49-F238E27FC236}">
              <a16:creationId xmlns:a16="http://schemas.microsoft.com/office/drawing/2014/main" id="{00000000-0008-0000-0E00-000043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68" name="AutoShape 20" descr="https://grainger.demdex.net/event?d_stuff=1&amp;d_dst=1&amp;d_rtbd=json&amp;d_cts=1&amp;d_cb=graingerCB">
          <a:extLst>
            <a:ext uri="{FF2B5EF4-FFF2-40B4-BE49-F238E27FC236}">
              <a16:creationId xmlns:a16="http://schemas.microsoft.com/office/drawing/2014/main" id="{00000000-0008-0000-0E00-000044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69" name="AutoShape 21" descr="https://grainger.demdex.net/event?d_stuff=1&amp;d_dst=1&amp;d_rtbd=json&amp;d_cts=1&amp;d_cb=graingerCB">
          <a:extLst>
            <a:ext uri="{FF2B5EF4-FFF2-40B4-BE49-F238E27FC236}">
              <a16:creationId xmlns:a16="http://schemas.microsoft.com/office/drawing/2014/main" id="{00000000-0008-0000-0E00-000045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70" name="AutoShape 22" descr="https://grainger.demdex.net/event?d_stuff=1&amp;d_dst=1&amp;d_rtbd=json&amp;d_cts=1&amp;d_cb=graingerCB">
          <a:extLst>
            <a:ext uri="{FF2B5EF4-FFF2-40B4-BE49-F238E27FC236}">
              <a16:creationId xmlns:a16="http://schemas.microsoft.com/office/drawing/2014/main" id="{00000000-0008-0000-0E00-000046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71" name="AutoShape 24" descr="https://grainger.demdex.net/event?d_stuff=1&amp;d_dst=1&amp;d_rtbd=json&amp;d_cts=1&amp;d_cb=graingerCB">
          <a:extLst>
            <a:ext uri="{FF2B5EF4-FFF2-40B4-BE49-F238E27FC236}">
              <a16:creationId xmlns:a16="http://schemas.microsoft.com/office/drawing/2014/main" id="{00000000-0008-0000-0E00-000047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72" name="AutoShape 25" descr="https://grainger.demdex.net/event?d_stuff=1&amp;d_dst=1&amp;d_rtbd=json&amp;d_cts=1&amp;d_cb=graingerCB">
          <a:extLst>
            <a:ext uri="{FF2B5EF4-FFF2-40B4-BE49-F238E27FC236}">
              <a16:creationId xmlns:a16="http://schemas.microsoft.com/office/drawing/2014/main" id="{00000000-0008-0000-0E00-000048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114300</xdr:rowOff>
    </xdr:to>
    <xdr:sp macro="" textlink="">
      <xdr:nvSpPr>
        <xdr:cNvPr id="73" name="AutoShape 26" descr="https://grainger.demdex.net/event?d_stuff=1&amp;d_dst=1&amp;d_rtbd=json&amp;d_cts=1&amp;d_cb=graingerCB">
          <a:extLst>
            <a:ext uri="{FF2B5EF4-FFF2-40B4-BE49-F238E27FC236}">
              <a16:creationId xmlns:a16="http://schemas.microsoft.com/office/drawing/2014/main" id="{00000000-0008-0000-0E00-000049000000}"/>
            </a:ext>
          </a:extLst>
        </xdr:cNvPr>
        <xdr:cNvSpPr>
          <a:spLocks noChangeAspect="1" noChangeArrowheads="1"/>
        </xdr:cNvSpPr>
      </xdr:nvSpPr>
      <xdr:spPr bwMode="auto">
        <a:xfrm>
          <a:off x="6111240" y="57607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114300</xdr:rowOff>
    </xdr:to>
    <xdr:sp macro="" textlink="">
      <xdr:nvSpPr>
        <xdr:cNvPr id="74" name="AutoShape 27" descr="https://grainger.demdex.net/event?d_stuff=1&amp;d_dst=1&amp;d_rtbd=json&amp;d_cts=1&amp;d_cb=graingerCB">
          <a:extLst>
            <a:ext uri="{FF2B5EF4-FFF2-40B4-BE49-F238E27FC236}">
              <a16:creationId xmlns:a16="http://schemas.microsoft.com/office/drawing/2014/main" id="{00000000-0008-0000-0E00-00004A000000}"/>
            </a:ext>
          </a:extLst>
        </xdr:cNvPr>
        <xdr:cNvSpPr>
          <a:spLocks noChangeAspect="1" noChangeArrowheads="1"/>
        </xdr:cNvSpPr>
      </xdr:nvSpPr>
      <xdr:spPr bwMode="auto">
        <a:xfrm>
          <a:off x="7757160" y="5760720"/>
          <a:ext cx="304800" cy="3657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127000</xdr:rowOff>
    </xdr:to>
    <xdr:sp macro="" textlink="">
      <xdr:nvSpPr>
        <xdr:cNvPr id="75" name="AutoShape 29" descr="https://grainger.demdex.net/event?d_stuff=1&amp;d_dst=1&amp;d_rtbd=json&amp;d_cts=1&amp;d_cb=graingerCB">
          <a:extLst>
            <a:ext uri="{FF2B5EF4-FFF2-40B4-BE49-F238E27FC236}">
              <a16:creationId xmlns:a16="http://schemas.microsoft.com/office/drawing/2014/main" id="{00000000-0008-0000-0E00-00004B000000}"/>
            </a:ext>
          </a:extLst>
        </xdr:cNvPr>
        <xdr:cNvSpPr>
          <a:spLocks noChangeAspect="1" noChangeArrowheads="1"/>
        </xdr:cNvSpPr>
      </xdr:nvSpPr>
      <xdr:spPr bwMode="auto">
        <a:xfrm>
          <a:off x="6111240" y="57607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127000</xdr:rowOff>
    </xdr:to>
    <xdr:sp macro="" textlink="">
      <xdr:nvSpPr>
        <xdr:cNvPr id="76" name="AutoShape 30" descr="https://grainger.demdex.net/event?d_stuff=1&amp;d_dst=1&amp;d_rtbd=json&amp;d_cts=1&amp;d_cb=graingerCB">
          <a:extLst>
            <a:ext uri="{FF2B5EF4-FFF2-40B4-BE49-F238E27FC236}">
              <a16:creationId xmlns:a16="http://schemas.microsoft.com/office/drawing/2014/main" id="{00000000-0008-0000-0E00-00004C000000}"/>
            </a:ext>
          </a:extLst>
        </xdr:cNvPr>
        <xdr:cNvSpPr>
          <a:spLocks noChangeAspect="1" noChangeArrowheads="1"/>
        </xdr:cNvSpPr>
      </xdr:nvSpPr>
      <xdr:spPr bwMode="auto">
        <a:xfrm>
          <a:off x="7757160" y="5760720"/>
          <a:ext cx="304800" cy="37846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77" name="AutoShape 32" descr="https://grainger.demdex.net/event?d_stuff=1&amp;d_dst=1&amp;d_rtbd=json&amp;d_cts=1&amp;d_cb=graingerCB">
          <a:extLst>
            <a:ext uri="{FF2B5EF4-FFF2-40B4-BE49-F238E27FC236}">
              <a16:creationId xmlns:a16="http://schemas.microsoft.com/office/drawing/2014/main" id="{00000000-0008-0000-0E00-00004D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78" name="AutoShape 34" descr="https://grainger.demdex.net/event?d_stuff=1&amp;d_dst=1&amp;d_rtbd=json&amp;d_cts=1&amp;d_cb=graingerCB">
          <a:extLst>
            <a:ext uri="{FF2B5EF4-FFF2-40B4-BE49-F238E27FC236}">
              <a16:creationId xmlns:a16="http://schemas.microsoft.com/office/drawing/2014/main" id="{00000000-0008-0000-0E00-00004E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37</xdr:row>
      <xdr:rowOff>7620</xdr:rowOff>
    </xdr:to>
    <xdr:sp macro="" textlink="">
      <xdr:nvSpPr>
        <xdr:cNvPr id="79" name="AutoShape 36" descr="https://grainger.demdex.net/event?d_stuff=1&amp;d_dst=1&amp;d_rtbd=json&amp;d_cts=1&amp;d_cb=graingerCB">
          <a:extLst>
            <a:ext uri="{FF2B5EF4-FFF2-40B4-BE49-F238E27FC236}">
              <a16:creationId xmlns:a16="http://schemas.microsoft.com/office/drawing/2014/main" id="{00000000-0008-0000-0E00-00004F000000}"/>
            </a:ext>
          </a:extLst>
        </xdr:cNvPr>
        <xdr:cNvSpPr>
          <a:spLocks noChangeAspect="1" noChangeArrowheads="1"/>
        </xdr:cNvSpPr>
      </xdr:nvSpPr>
      <xdr:spPr bwMode="auto">
        <a:xfrm>
          <a:off x="6111240" y="57607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37</xdr:row>
      <xdr:rowOff>7620</xdr:rowOff>
    </xdr:to>
    <xdr:sp macro="" textlink="">
      <xdr:nvSpPr>
        <xdr:cNvPr id="80" name="AutoShape 37" descr="https://grainger.demdex.net/event?d_stuff=1&amp;d_dst=1&amp;d_rtbd=json&amp;d_cts=1&amp;d_cb=graingerCB">
          <a:extLst>
            <a:ext uri="{FF2B5EF4-FFF2-40B4-BE49-F238E27FC236}">
              <a16:creationId xmlns:a16="http://schemas.microsoft.com/office/drawing/2014/main" id="{00000000-0008-0000-0E00-000050000000}"/>
            </a:ext>
          </a:extLst>
        </xdr:cNvPr>
        <xdr:cNvSpPr>
          <a:spLocks noChangeAspect="1" noChangeArrowheads="1"/>
        </xdr:cNvSpPr>
      </xdr:nvSpPr>
      <xdr:spPr bwMode="auto">
        <a:xfrm>
          <a:off x="7757160" y="5760720"/>
          <a:ext cx="304800" cy="10287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81" name="AutoShape 38" descr="https://grainger.demdex.net/event?d_stuff=1&amp;d_dst=1&amp;d_rtbd=json&amp;d_cts=1&amp;d_cb=graingerCB">
          <a:extLst>
            <a:ext uri="{FF2B5EF4-FFF2-40B4-BE49-F238E27FC236}">
              <a16:creationId xmlns:a16="http://schemas.microsoft.com/office/drawing/2014/main" id="{00000000-0008-0000-0E00-000051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2" name="AutoShape 40" descr="https://grainger.demdex.net/event?d_stuff=1&amp;d_dst=1&amp;d_rtbd=json&amp;d_cts=1&amp;d_cb=graingerCB">
          <a:extLst>
            <a:ext uri="{FF2B5EF4-FFF2-40B4-BE49-F238E27FC236}">
              <a16:creationId xmlns:a16="http://schemas.microsoft.com/office/drawing/2014/main" id="{00000000-0008-0000-0E00-000052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3" name="AutoShape 42" descr="https://grainger.demdex.net/event?d_stuff=1&amp;d_dst=1&amp;d_rtbd=json&amp;d_cts=1&amp;d_cb=graingerCB">
          <a:extLst>
            <a:ext uri="{FF2B5EF4-FFF2-40B4-BE49-F238E27FC236}">
              <a16:creationId xmlns:a16="http://schemas.microsoft.com/office/drawing/2014/main" id="{00000000-0008-0000-0E00-000053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84" name="AutoShape 43" descr="https://grainger.demdex.net/event?d_stuff=1&amp;d_dst=1&amp;d_rtbd=json&amp;d_cts=1&amp;d_cb=graingerCB">
          <a:extLst>
            <a:ext uri="{FF2B5EF4-FFF2-40B4-BE49-F238E27FC236}">
              <a16:creationId xmlns:a16="http://schemas.microsoft.com/office/drawing/2014/main" id="{00000000-0008-0000-0E00-000054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5" name="AutoShape 45" descr="https://grainger.demdex.net/event?d_stuff=1&amp;d_dst=1&amp;d_rtbd=json&amp;d_cts=1&amp;d_cb=graingerCB">
          <a:extLst>
            <a:ext uri="{FF2B5EF4-FFF2-40B4-BE49-F238E27FC236}">
              <a16:creationId xmlns:a16="http://schemas.microsoft.com/office/drawing/2014/main" id="{00000000-0008-0000-0E00-000055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6" name="AutoShape 47" descr="https://grainger.demdex.net/event?d_stuff=1&amp;d_dst=1&amp;d_rtbd=json&amp;d_cts=1&amp;d_cb=graingerCB">
          <a:extLst>
            <a:ext uri="{FF2B5EF4-FFF2-40B4-BE49-F238E27FC236}">
              <a16:creationId xmlns:a16="http://schemas.microsoft.com/office/drawing/2014/main" id="{00000000-0008-0000-0E00-000056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7" name="AutoShape 49" descr="https://grainger.demdex.net/event?d_stuff=1&amp;d_dst=1&amp;d_rtbd=json&amp;d_cts=1&amp;d_cb=graingerCB">
          <a:extLst>
            <a:ext uri="{FF2B5EF4-FFF2-40B4-BE49-F238E27FC236}">
              <a16:creationId xmlns:a16="http://schemas.microsoft.com/office/drawing/2014/main" id="{00000000-0008-0000-0E00-000057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88" name="AutoShape 50" descr="https://grainger.demdex.net/event?d_stuff=1&amp;d_dst=1&amp;d_rtbd=json&amp;d_cts=1&amp;d_cb=graingerCB">
          <a:extLst>
            <a:ext uri="{FF2B5EF4-FFF2-40B4-BE49-F238E27FC236}">
              <a16:creationId xmlns:a16="http://schemas.microsoft.com/office/drawing/2014/main" id="{00000000-0008-0000-0E00-000058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89" name="AutoShape 51" descr="https://grainger.demdex.net/event?d_stuff=1&amp;d_dst=1&amp;d_rtbd=json&amp;d_cts=1&amp;d_cb=graingerCB">
          <a:extLst>
            <a:ext uri="{FF2B5EF4-FFF2-40B4-BE49-F238E27FC236}">
              <a16:creationId xmlns:a16="http://schemas.microsoft.com/office/drawing/2014/main" id="{00000000-0008-0000-0E00-000059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90" name="AutoShape 54" descr="https://grainger.demdex.net/event?d_stuff=1&amp;d_dst=1&amp;d_rtbd=json&amp;d_cts=1&amp;d_cb=graingerCB">
          <a:extLst>
            <a:ext uri="{FF2B5EF4-FFF2-40B4-BE49-F238E27FC236}">
              <a16:creationId xmlns:a16="http://schemas.microsoft.com/office/drawing/2014/main" id="{00000000-0008-0000-0E00-00005A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91" name="AutoShape 54" descr="https://grainger.demdex.net/event?d_stuff=1&amp;d_dst=1&amp;d_rtbd=json&amp;d_cts=1&amp;d_cb=graingerCB">
          <a:extLst>
            <a:ext uri="{FF2B5EF4-FFF2-40B4-BE49-F238E27FC236}">
              <a16:creationId xmlns:a16="http://schemas.microsoft.com/office/drawing/2014/main" id="{00000000-0008-0000-0E00-00005B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92" name="AutoShape 54" descr="https://grainger.demdex.net/event?d_stuff=1&amp;d_dst=1&amp;d_rtbd=json&amp;d_cts=1&amp;d_cb=graingerCB">
          <a:extLst>
            <a:ext uri="{FF2B5EF4-FFF2-40B4-BE49-F238E27FC236}">
              <a16:creationId xmlns:a16="http://schemas.microsoft.com/office/drawing/2014/main" id="{00000000-0008-0000-0E00-00005C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6</xdr:col>
      <xdr:colOff>0</xdr:colOff>
      <xdr:row>33</xdr:row>
      <xdr:rowOff>0</xdr:rowOff>
    </xdr:from>
    <xdr:to>
      <xdr:col>6</xdr:col>
      <xdr:colOff>304800</xdr:colOff>
      <xdr:row>34</xdr:row>
      <xdr:rowOff>45720</xdr:rowOff>
    </xdr:to>
    <xdr:sp macro="" textlink="">
      <xdr:nvSpPr>
        <xdr:cNvPr id="93" name="AutoShape 59" descr="https://grainger.demdex.net/event?d_stuff=1&amp;d_dst=1&amp;d_rtbd=json&amp;d_cts=1&amp;d_cb=graingerCB">
          <a:extLst>
            <a:ext uri="{FF2B5EF4-FFF2-40B4-BE49-F238E27FC236}">
              <a16:creationId xmlns:a16="http://schemas.microsoft.com/office/drawing/2014/main" id="{00000000-0008-0000-0E00-00005D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5</xdr:col>
      <xdr:colOff>0</xdr:colOff>
      <xdr:row>33</xdr:row>
      <xdr:rowOff>0</xdr:rowOff>
    </xdr:from>
    <xdr:to>
      <xdr:col>5</xdr:col>
      <xdr:colOff>304800</xdr:colOff>
      <xdr:row>34</xdr:row>
      <xdr:rowOff>45720</xdr:rowOff>
    </xdr:to>
    <xdr:sp macro="" textlink="">
      <xdr:nvSpPr>
        <xdr:cNvPr id="94" name="AutoShape 60" descr="https://grainger.demdex.net/event?d_stuff=1&amp;d_dst=1&amp;d_rtbd=json&amp;d_cts=1&amp;d_cb=graingerCB">
          <a:extLst>
            <a:ext uri="{FF2B5EF4-FFF2-40B4-BE49-F238E27FC236}">
              <a16:creationId xmlns:a16="http://schemas.microsoft.com/office/drawing/2014/main" id="{00000000-0008-0000-0E00-00005E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95" name="AutoShape 59" descr="https://grainger.demdex.net/event?d_stuff=1&amp;d_dst=1&amp;d_rtbd=json&amp;d_cts=1&amp;d_cb=graingerCB">
          <a:extLst>
            <a:ext uri="{FF2B5EF4-FFF2-40B4-BE49-F238E27FC236}">
              <a16:creationId xmlns:a16="http://schemas.microsoft.com/office/drawing/2014/main" id="{00000000-0008-0000-0E00-00005F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45720</xdr:rowOff>
    </xdr:to>
    <xdr:sp macro="" textlink="">
      <xdr:nvSpPr>
        <xdr:cNvPr id="96" name="AutoShape 62" descr="https://grainger.demdex.net/event?d_stuff=1&amp;d_dst=1&amp;d_rtbd=json&amp;d_cts=1&amp;d_cb=graingerCB">
          <a:extLst>
            <a:ext uri="{FF2B5EF4-FFF2-40B4-BE49-F238E27FC236}">
              <a16:creationId xmlns:a16="http://schemas.microsoft.com/office/drawing/2014/main" id="{00000000-0008-0000-0E00-000060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6</xdr:col>
      <xdr:colOff>0</xdr:colOff>
      <xdr:row>33</xdr:row>
      <xdr:rowOff>0</xdr:rowOff>
    </xdr:from>
    <xdr:ext cx="304800" cy="304800"/>
    <xdr:sp macro="" textlink="">
      <xdr:nvSpPr>
        <xdr:cNvPr id="97" name="AutoShape 59" descr="https://grainger.demdex.net/event?d_stuff=1&amp;d_dst=1&amp;d_rtbd=json&amp;d_cts=1&amp;d_cb=graingerCB">
          <a:extLst>
            <a:ext uri="{FF2B5EF4-FFF2-40B4-BE49-F238E27FC236}">
              <a16:creationId xmlns:a16="http://schemas.microsoft.com/office/drawing/2014/main" id="{00000000-0008-0000-0E00-000061000000}"/>
            </a:ext>
          </a:extLst>
        </xdr:cNvPr>
        <xdr:cNvSpPr>
          <a:spLocks noChangeAspect="1" noChangeArrowheads="1"/>
        </xdr:cNvSpPr>
      </xdr:nvSpPr>
      <xdr:spPr bwMode="auto">
        <a:xfrm>
          <a:off x="7757160" y="576072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twoCellAnchor editAs="oneCell">
    <xdr:from>
      <xdr:col>5</xdr:col>
      <xdr:colOff>0</xdr:colOff>
      <xdr:row>33</xdr:row>
      <xdr:rowOff>0</xdr:rowOff>
    </xdr:from>
    <xdr:to>
      <xdr:col>5</xdr:col>
      <xdr:colOff>304800</xdr:colOff>
      <xdr:row>34</xdr:row>
      <xdr:rowOff>45720</xdr:rowOff>
    </xdr:to>
    <xdr:sp macro="" textlink="">
      <xdr:nvSpPr>
        <xdr:cNvPr id="98" name="AutoShape 63" descr="https://grainger.demdex.net/event?d_stuff=1&amp;d_dst=1&amp;d_rtbd=json&amp;d_cts=1&amp;d_cb=graingerCB">
          <a:extLst>
            <a:ext uri="{FF2B5EF4-FFF2-40B4-BE49-F238E27FC236}">
              <a16:creationId xmlns:a16="http://schemas.microsoft.com/office/drawing/2014/main" id="{00000000-0008-0000-0E00-000062000000}"/>
            </a:ext>
          </a:extLst>
        </xdr:cNvPr>
        <xdr:cNvSpPr>
          <a:spLocks noChangeAspect="1" noChangeArrowheads="1"/>
        </xdr:cNvSpPr>
      </xdr:nvSpPr>
      <xdr:spPr bwMode="auto">
        <a:xfrm>
          <a:off x="611124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6</xdr:col>
      <xdr:colOff>0</xdr:colOff>
      <xdr:row>33</xdr:row>
      <xdr:rowOff>0</xdr:rowOff>
    </xdr:from>
    <xdr:to>
      <xdr:col>6</xdr:col>
      <xdr:colOff>304800</xdr:colOff>
      <xdr:row>34</xdr:row>
      <xdr:rowOff>45720</xdr:rowOff>
    </xdr:to>
    <xdr:sp macro="" textlink="">
      <xdr:nvSpPr>
        <xdr:cNvPr id="99" name="AutoShape 64" descr="https://grainger.demdex.net/event?d_stuff=1&amp;d_dst=1&amp;d_rtbd=json&amp;d_cts=1&amp;d_cb=graingerCB">
          <a:extLst>
            <a:ext uri="{FF2B5EF4-FFF2-40B4-BE49-F238E27FC236}">
              <a16:creationId xmlns:a16="http://schemas.microsoft.com/office/drawing/2014/main" id="{00000000-0008-0000-0E00-000063000000}"/>
            </a:ext>
          </a:extLst>
        </xdr:cNvPr>
        <xdr:cNvSpPr>
          <a:spLocks noChangeAspect="1" noChangeArrowheads="1"/>
        </xdr:cNvSpPr>
      </xdr:nvSpPr>
      <xdr:spPr bwMode="auto">
        <a:xfrm>
          <a:off x="7757160" y="576072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oneCellAnchor>
    <xdr:from>
      <xdr:col>5</xdr:col>
      <xdr:colOff>0</xdr:colOff>
      <xdr:row>19</xdr:row>
      <xdr:rowOff>0</xdr:rowOff>
    </xdr:from>
    <xdr:ext cx="304800" cy="227330"/>
    <xdr:sp macro="" textlink="">
      <xdr:nvSpPr>
        <xdr:cNvPr id="100" name="AutoShape 5" descr="https://grainger.demdex.net/event?d_stuff=1&amp;d_dst=1&amp;d_rtbd=json&amp;d_cts=1&amp;d_cb=graingerCB">
          <a:extLst>
            <a:ext uri="{FF2B5EF4-FFF2-40B4-BE49-F238E27FC236}">
              <a16:creationId xmlns:a16="http://schemas.microsoft.com/office/drawing/2014/main" id="{00000000-0008-0000-0E00-000064000000}"/>
            </a:ext>
          </a:extLst>
        </xdr:cNvPr>
        <xdr:cNvSpPr>
          <a:spLocks noChangeAspect="1" noChangeArrowheads="1"/>
        </xdr:cNvSpPr>
      </xdr:nvSpPr>
      <xdr:spPr bwMode="auto">
        <a:xfrm>
          <a:off x="8343900" y="62026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19</xdr:row>
      <xdr:rowOff>0</xdr:rowOff>
    </xdr:from>
    <xdr:ext cx="304800" cy="227330"/>
    <xdr:sp macro="" textlink="">
      <xdr:nvSpPr>
        <xdr:cNvPr id="101" name="AutoShape 6" descr="https://grainger.demdex.net/event?d_stuff=1&amp;d_dst=1&amp;d_rtbd=json&amp;d_cts=1&amp;d_cb=graingerCB">
          <a:extLst>
            <a:ext uri="{FF2B5EF4-FFF2-40B4-BE49-F238E27FC236}">
              <a16:creationId xmlns:a16="http://schemas.microsoft.com/office/drawing/2014/main" id="{00000000-0008-0000-0E00-000065000000}"/>
            </a:ext>
          </a:extLst>
        </xdr:cNvPr>
        <xdr:cNvSpPr>
          <a:spLocks noChangeAspect="1" noChangeArrowheads="1"/>
        </xdr:cNvSpPr>
      </xdr:nvSpPr>
      <xdr:spPr bwMode="auto">
        <a:xfrm>
          <a:off x="9425940" y="62026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19</xdr:row>
      <xdr:rowOff>0</xdr:rowOff>
    </xdr:from>
    <xdr:ext cx="304800" cy="297180"/>
    <xdr:sp macro="" textlink="">
      <xdr:nvSpPr>
        <xdr:cNvPr id="102" name="AutoShape 8" descr="https://grainger.demdex.net/event?d_stuff=1&amp;d_dst=1&amp;d_rtbd=json&amp;d_cts=1&amp;d_cb=graingerCB">
          <a:extLst>
            <a:ext uri="{FF2B5EF4-FFF2-40B4-BE49-F238E27FC236}">
              <a16:creationId xmlns:a16="http://schemas.microsoft.com/office/drawing/2014/main" id="{00000000-0008-0000-0E00-000066000000}"/>
            </a:ext>
          </a:extLst>
        </xdr:cNvPr>
        <xdr:cNvSpPr>
          <a:spLocks noChangeAspect="1" noChangeArrowheads="1"/>
        </xdr:cNvSpPr>
      </xdr:nvSpPr>
      <xdr:spPr bwMode="auto">
        <a:xfrm>
          <a:off x="8343900" y="62026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19</xdr:row>
      <xdr:rowOff>0</xdr:rowOff>
    </xdr:from>
    <xdr:ext cx="304800" cy="304800"/>
    <xdr:sp macro="" textlink="">
      <xdr:nvSpPr>
        <xdr:cNvPr id="103" name="AutoShape 6" descr="https://grainger.demdex.net/event?d_stuff=1&amp;d_dst=1&amp;d_rtbd=json&amp;d_cts=1&amp;d_cb=graingerCB">
          <a:extLst>
            <a:ext uri="{FF2B5EF4-FFF2-40B4-BE49-F238E27FC236}">
              <a16:creationId xmlns:a16="http://schemas.microsoft.com/office/drawing/2014/main" id="{00000000-0008-0000-0E00-000067000000}"/>
            </a:ext>
          </a:extLst>
        </xdr:cNvPr>
        <xdr:cNvSpPr>
          <a:spLocks noChangeAspect="1" noChangeArrowheads="1"/>
        </xdr:cNvSpPr>
      </xdr:nvSpPr>
      <xdr:spPr bwMode="auto">
        <a:xfrm>
          <a:off x="9425940" y="62026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20</xdr:row>
      <xdr:rowOff>0</xdr:rowOff>
    </xdr:from>
    <xdr:ext cx="304800" cy="292100"/>
    <xdr:sp macro="" textlink="">
      <xdr:nvSpPr>
        <xdr:cNvPr id="104" name="AutoShape 10" descr="https://grainger.demdex.net/event?d_stuff=1&amp;d_dst=1&amp;d_rtbd=json&amp;d_cts=1&amp;d_cb=graingerCB">
          <a:extLst>
            <a:ext uri="{FF2B5EF4-FFF2-40B4-BE49-F238E27FC236}">
              <a16:creationId xmlns:a16="http://schemas.microsoft.com/office/drawing/2014/main" id="{00000000-0008-0000-0E00-000068000000}"/>
            </a:ext>
          </a:extLst>
        </xdr:cNvPr>
        <xdr:cNvSpPr>
          <a:spLocks noChangeAspect="1" noChangeArrowheads="1"/>
        </xdr:cNvSpPr>
      </xdr:nvSpPr>
      <xdr:spPr bwMode="auto">
        <a:xfrm>
          <a:off x="8343900" y="6385560"/>
          <a:ext cx="304800" cy="2921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20</xdr:row>
      <xdr:rowOff>0</xdr:rowOff>
    </xdr:from>
    <xdr:ext cx="304800" cy="304800"/>
    <xdr:sp macro="" textlink="">
      <xdr:nvSpPr>
        <xdr:cNvPr id="105" name="AutoShape 6" descr="https://grainger.demdex.net/event?d_stuff=1&amp;d_dst=1&amp;d_rtbd=json&amp;d_cts=1&amp;d_cb=graingerCB">
          <a:extLst>
            <a:ext uri="{FF2B5EF4-FFF2-40B4-BE49-F238E27FC236}">
              <a16:creationId xmlns:a16="http://schemas.microsoft.com/office/drawing/2014/main" id="{00000000-0008-0000-0E00-000069000000}"/>
            </a:ext>
          </a:extLst>
        </xdr:cNvPr>
        <xdr:cNvSpPr>
          <a:spLocks noChangeAspect="1" noChangeArrowheads="1"/>
        </xdr:cNvSpPr>
      </xdr:nvSpPr>
      <xdr:spPr bwMode="auto">
        <a:xfrm>
          <a:off x="9425940" y="638556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19</xdr:row>
      <xdr:rowOff>0</xdr:rowOff>
    </xdr:from>
    <xdr:ext cx="304800" cy="227330"/>
    <xdr:sp macro="" textlink="">
      <xdr:nvSpPr>
        <xdr:cNvPr id="106" name="AutoShape 5" descr="https://grainger.demdex.net/event?d_stuff=1&amp;d_dst=1&amp;d_rtbd=json&amp;d_cts=1&amp;d_cb=graingerCB">
          <a:extLst>
            <a:ext uri="{FF2B5EF4-FFF2-40B4-BE49-F238E27FC236}">
              <a16:creationId xmlns:a16="http://schemas.microsoft.com/office/drawing/2014/main" id="{00000000-0008-0000-0E00-00006A000000}"/>
            </a:ext>
          </a:extLst>
        </xdr:cNvPr>
        <xdr:cNvSpPr>
          <a:spLocks noChangeAspect="1" noChangeArrowheads="1"/>
        </xdr:cNvSpPr>
      </xdr:nvSpPr>
      <xdr:spPr bwMode="auto">
        <a:xfrm>
          <a:off x="8343900" y="62026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19</xdr:row>
      <xdr:rowOff>0</xdr:rowOff>
    </xdr:from>
    <xdr:ext cx="304800" cy="227330"/>
    <xdr:sp macro="" textlink="">
      <xdr:nvSpPr>
        <xdr:cNvPr id="107" name="AutoShape 6" descr="https://grainger.demdex.net/event?d_stuff=1&amp;d_dst=1&amp;d_rtbd=json&amp;d_cts=1&amp;d_cb=graingerCB">
          <a:extLst>
            <a:ext uri="{FF2B5EF4-FFF2-40B4-BE49-F238E27FC236}">
              <a16:creationId xmlns:a16="http://schemas.microsoft.com/office/drawing/2014/main" id="{00000000-0008-0000-0E00-00006B000000}"/>
            </a:ext>
          </a:extLst>
        </xdr:cNvPr>
        <xdr:cNvSpPr>
          <a:spLocks noChangeAspect="1" noChangeArrowheads="1"/>
        </xdr:cNvSpPr>
      </xdr:nvSpPr>
      <xdr:spPr bwMode="auto">
        <a:xfrm>
          <a:off x="9425940" y="6202680"/>
          <a:ext cx="304800" cy="22733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5</xdr:col>
      <xdr:colOff>0</xdr:colOff>
      <xdr:row>19</xdr:row>
      <xdr:rowOff>0</xdr:rowOff>
    </xdr:from>
    <xdr:ext cx="304800" cy="297180"/>
    <xdr:sp macro="" textlink="">
      <xdr:nvSpPr>
        <xdr:cNvPr id="108" name="AutoShape 8" descr="https://grainger.demdex.net/event?d_stuff=1&amp;d_dst=1&amp;d_rtbd=json&amp;d_cts=1&amp;d_cb=graingerCB">
          <a:extLst>
            <a:ext uri="{FF2B5EF4-FFF2-40B4-BE49-F238E27FC236}">
              <a16:creationId xmlns:a16="http://schemas.microsoft.com/office/drawing/2014/main" id="{00000000-0008-0000-0E00-00006C000000}"/>
            </a:ext>
          </a:extLst>
        </xdr:cNvPr>
        <xdr:cNvSpPr>
          <a:spLocks noChangeAspect="1" noChangeArrowheads="1"/>
        </xdr:cNvSpPr>
      </xdr:nvSpPr>
      <xdr:spPr bwMode="auto">
        <a:xfrm>
          <a:off x="8343900" y="6202680"/>
          <a:ext cx="304800" cy="29718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oneCellAnchor>
    <xdr:from>
      <xdr:col>6</xdr:col>
      <xdr:colOff>0</xdr:colOff>
      <xdr:row>19</xdr:row>
      <xdr:rowOff>0</xdr:rowOff>
    </xdr:from>
    <xdr:ext cx="304800" cy="304800"/>
    <xdr:sp macro="" textlink="">
      <xdr:nvSpPr>
        <xdr:cNvPr id="109" name="AutoShape 6" descr="https://grainger.demdex.net/event?d_stuff=1&amp;d_dst=1&amp;d_rtbd=json&amp;d_cts=1&amp;d_cb=graingerCB">
          <a:extLst>
            <a:ext uri="{FF2B5EF4-FFF2-40B4-BE49-F238E27FC236}">
              <a16:creationId xmlns:a16="http://schemas.microsoft.com/office/drawing/2014/main" id="{00000000-0008-0000-0E00-00006D000000}"/>
            </a:ext>
          </a:extLst>
        </xdr:cNvPr>
        <xdr:cNvSpPr>
          <a:spLocks noChangeAspect="1" noChangeArrowheads="1"/>
        </xdr:cNvSpPr>
      </xdr:nvSpPr>
      <xdr:spPr bwMode="auto">
        <a:xfrm>
          <a:off x="9425940" y="620268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unspsc.org/search-code/default.aspx?CSS=4710160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unspsc.org/search-code/default.aspx?CSS=47101607"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workbookViewId="0" xr3:uid="{AEA406A1-0E4B-5B11-9CD5-51D6E497D94C}">
      <selection activeCell="B16" sqref="B16"/>
    </sheetView>
  </sheetViews>
  <sheetFormatPr defaultRowHeight="15"/>
  <cols>
    <col min="2" max="2" width="164.140625" customWidth="1"/>
  </cols>
  <sheetData>
    <row r="1" spans="1:2" ht="66.599999999999994" customHeight="1">
      <c r="A1" s="157" t="s">
        <v>0</v>
      </c>
      <c r="B1" s="158"/>
    </row>
    <row r="2" spans="1:2" ht="45" customHeight="1">
      <c r="A2" s="35">
        <v>1</v>
      </c>
      <c r="B2" s="143" t="s">
        <v>1</v>
      </c>
    </row>
    <row r="3" spans="1:2" ht="75">
      <c r="A3" s="33">
        <v>2</v>
      </c>
      <c r="B3" s="31" t="s">
        <v>2</v>
      </c>
    </row>
    <row r="4" spans="1:2" ht="45" customHeight="1">
      <c r="A4" s="35">
        <v>3</v>
      </c>
      <c r="B4" s="32" t="s">
        <v>3</v>
      </c>
    </row>
    <row r="5" spans="1:2" ht="45" customHeight="1">
      <c r="A5" s="33">
        <v>4</v>
      </c>
      <c r="B5" s="34" t="s">
        <v>4</v>
      </c>
    </row>
    <row r="6" spans="1:2" ht="45" customHeight="1">
      <c r="A6" s="35">
        <v>5</v>
      </c>
      <c r="B6" s="36" t="s">
        <v>5</v>
      </c>
    </row>
    <row r="7" spans="1:2" ht="45" customHeight="1">
      <c r="A7" s="33">
        <v>6</v>
      </c>
      <c r="B7" s="34" t="s">
        <v>6</v>
      </c>
    </row>
    <row r="8" spans="1:2" ht="45" customHeight="1">
      <c r="A8" s="39">
        <v>7</v>
      </c>
      <c r="B8" s="40" t="s">
        <v>7</v>
      </c>
    </row>
    <row r="9" spans="1:2" ht="45" customHeight="1">
      <c r="A9" s="33">
        <v>8</v>
      </c>
      <c r="B9" s="34" t="s">
        <v>8</v>
      </c>
    </row>
    <row r="10" spans="1:2" ht="45" customHeight="1">
      <c r="A10" s="39">
        <v>9</v>
      </c>
      <c r="B10" s="40" t="s">
        <v>9</v>
      </c>
    </row>
    <row r="11" spans="1:2" ht="45" customHeight="1">
      <c r="A11" s="33">
        <v>10</v>
      </c>
      <c r="B11" s="34" t="s">
        <v>10</v>
      </c>
    </row>
    <row r="12" spans="1:2" ht="45" customHeight="1">
      <c r="A12" s="39">
        <v>11</v>
      </c>
      <c r="B12" s="40" t="s">
        <v>11</v>
      </c>
    </row>
    <row r="13" spans="1:2" ht="45" customHeight="1">
      <c r="A13" s="33">
        <v>12</v>
      </c>
      <c r="B13" s="34" t="s">
        <v>12</v>
      </c>
    </row>
    <row r="14" spans="1:2" ht="45" customHeight="1">
      <c r="A14" s="39">
        <v>13</v>
      </c>
      <c r="B14" s="40" t="s">
        <v>13</v>
      </c>
    </row>
    <row r="15" spans="1:2" ht="45" customHeight="1">
      <c r="A15" s="33">
        <v>14</v>
      </c>
      <c r="B15" s="38" t="s">
        <v>14</v>
      </c>
    </row>
    <row r="16" spans="1:2" ht="45" customHeight="1">
      <c r="A16" s="39">
        <v>15</v>
      </c>
      <c r="B16" s="41" t="s">
        <v>15</v>
      </c>
    </row>
    <row r="17" spans="1:2" ht="45" customHeight="1">
      <c r="A17" s="33">
        <v>16</v>
      </c>
      <c r="B17" s="38" t="s">
        <v>16</v>
      </c>
    </row>
    <row r="18" spans="1:2" ht="45" customHeight="1">
      <c r="A18" s="35">
        <v>17</v>
      </c>
      <c r="B18" s="37" t="s">
        <v>17</v>
      </c>
    </row>
    <row r="19" spans="1:2">
      <c r="B19" s="4"/>
    </row>
    <row r="20" spans="1:2">
      <c r="B20" s="4"/>
    </row>
    <row r="21" spans="1:2">
      <c r="B21" s="4"/>
    </row>
    <row r="22" spans="1:2">
      <c r="B22" s="4"/>
    </row>
    <row r="23" spans="1:2">
      <c r="B23" s="4"/>
    </row>
    <row r="24" spans="1:2">
      <c r="B24" s="4"/>
    </row>
    <row r="25" spans="1:2">
      <c r="B25" s="4"/>
    </row>
    <row r="26" spans="1:2">
      <c r="B26" s="4"/>
    </row>
    <row r="27" spans="1:2">
      <c r="B27" s="4"/>
    </row>
    <row r="28" spans="1:2">
      <c r="B28" s="4"/>
    </row>
    <row r="29" spans="1:2">
      <c r="B29" s="4"/>
    </row>
    <row r="30" spans="1:2">
      <c r="B30" s="4"/>
    </row>
    <row r="31" spans="1:2">
      <c r="B31" s="4"/>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40"/>
  <sheetViews>
    <sheetView tabSelected="1" zoomScale="90" zoomScaleNormal="90" workbookViewId="0" xr3:uid="{958C4451-9541-5A59-BF78-D2F731DF1C81}">
      <pane xSplit="1" topLeftCell="B1" activePane="topRight" state="frozen"/>
      <selection pane="topRight"/>
    </sheetView>
  </sheetViews>
  <sheetFormatPr defaultColWidth="8.85546875" defaultRowHeight="12.75"/>
  <cols>
    <col min="1" max="1" width="10.7109375" style="50" customWidth="1"/>
    <col min="2" max="2" width="10.7109375" style="120" customWidth="1"/>
    <col min="3" max="3" width="29.42578125" style="50" customWidth="1"/>
    <col min="4" max="4" width="44.7109375" style="50" bestFit="1" customWidth="1"/>
    <col min="5" max="5" width="29.7109375" style="50" customWidth="1"/>
    <col min="6" max="6" width="20" style="50" customWidth="1"/>
    <col min="7" max="7" width="12.7109375" style="50" customWidth="1"/>
    <col min="8" max="9" width="10.7109375" style="50" customWidth="1"/>
    <col min="10" max="10" width="10.7109375" style="1" customWidth="1"/>
    <col min="11" max="11" width="15.85546875" style="1" customWidth="1"/>
    <col min="12" max="12" width="19.5703125" style="1" customWidth="1"/>
    <col min="13" max="14" width="12.7109375" style="1" customWidth="1"/>
    <col min="15" max="15" width="16" style="1" customWidth="1"/>
    <col min="16" max="17" width="10.7109375" style="50" customWidth="1"/>
    <col min="18" max="18" width="28" style="1" customWidth="1"/>
    <col min="19" max="20" width="45.7109375" style="1" customWidth="1"/>
    <col min="21" max="21" width="15.7109375" style="1" customWidth="1"/>
    <col min="22" max="22" width="12.7109375" style="1" customWidth="1"/>
    <col min="23" max="25" width="10.7109375" style="1" customWidth="1"/>
    <col min="26" max="29" width="12.7109375" style="1" customWidth="1"/>
    <col min="30" max="30" width="15.7109375" style="1" bestFit="1" customWidth="1"/>
    <col min="31" max="16384" width="8.85546875" style="22"/>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134" t="s">
        <v>18</v>
      </c>
      <c r="Q1" s="135"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5.5">
      <c r="A2" s="97" t="s">
        <v>35</v>
      </c>
      <c r="B2" s="115">
        <v>38972</v>
      </c>
      <c r="C2" s="96" t="s">
        <v>36</v>
      </c>
      <c r="D2" s="96" t="s">
        <v>37</v>
      </c>
      <c r="E2" s="96" t="s">
        <v>38</v>
      </c>
      <c r="F2" s="96">
        <v>4460</v>
      </c>
      <c r="G2" s="96" t="s">
        <v>39</v>
      </c>
      <c r="H2" s="96">
        <v>80</v>
      </c>
      <c r="I2" s="96" t="s">
        <v>40</v>
      </c>
      <c r="J2" s="13" t="s">
        <v>41</v>
      </c>
      <c r="K2" s="154">
        <v>162.39999999999998</v>
      </c>
      <c r="L2" s="154" t="s">
        <v>42</v>
      </c>
      <c r="M2" s="148">
        <v>0.78665024630541869</v>
      </c>
      <c r="N2" s="154">
        <v>34.648000000000003</v>
      </c>
      <c r="O2" s="154">
        <v>1350301.8560000001</v>
      </c>
      <c r="P2" s="95" t="s">
        <v>35</v>
      </c>
      <c r="Q2" s="138">
        <v>38972</v>
      </c>
      <c r="R2" s="90" t="s">
        <v>36</v>
      </c>
      <c r="S2" s="13" t="s">
        <v>43</v>
      </c>
      <c r="T2" s="13" t="s">
        <v>44</v>
      </c>
      <c r="U2" s="13" t="s">
        <v>45</v>
      </c>
      <c r="V2" s="13">
        <v>14111704</v>
      </c>
      <c r="W2" s="13">
        <v>80</v>
      </c>
      <c r="X2" s="13" t="s">
        <v>46</v>
      </c>
      <c r="Y2" s="13" t="s">
        <v>41</v>
      </c>
      <c r="Z2" s="154">
        <v>111.19999999999999</v>
      </c>
      <c r="AA2" s="154" t="s">
        <v>47</v>
      </c>
      <c r="AB2" s="148">
        <v>0.72756115107913666</v>
      </c>
      <c r="AC2" s="154">
        <v>30.295200000000001</v>
      </c>
      <c r="AD2" s="154">
        <v>1180664.5344</v>
      </c>
    </row>
    <row r="3" spans="1:30" ht="25.5">
      <c r="A3" s="57" t="s">
        <v>48</v>
      </c>
      <c r="B3" s="104">
        <v>28488</v>
      </c>
      <c r="C3" s="42" t="s">
        <v>36</v>
      </c>
      <c r="D3" s="42" t="s">
        <v>49</v>
      </c>
      <c r="E3" s="42" t="s">
        <v>38</v>
      </c>
      <c r="F3" s="42">
        <v>1005</v>
      </c>
      <c r="G3" s="42" t="s">
        <v>50</v>
      </c>
      <c r="H3" s="42">
        <v>6</v>
      </c>
      <c r="I3" s="42" t="s">
        <v>40</v>
      </c>
      <c r="J3" s="13" t="s">
        <v>51</v>
      </c>
      <c r="K3" s="154">
        <v>161.22</v>
      </c>
      <c r="L3" s="154" t="s">
        <v>52</v>
      </c>
      <c r="M3" s="148">
        <v>0.80827564818260766</v>
      </c>
      <c r="N3" s="154">
        <v>30.909800000000001</v>
      </c>
      <c r="O3" s="154">
        <v>880558.3824</v>
      </c>
      <c r="P3" s="70" t="s">
        <v>48</v>
      </c>
      <c r="Q3" s="71">
        <v>28488</v>
      </c>
      <c r="R3" s="16" t="s">
        <v>36</v>
      </c>
      <c r="S3" s="8" t="s">
        <v>53</v>
      </c>
      <c r="T3" s="8" t="s">
        <v>54</v>
      </c>
      <c r="U3" s="8" t="s">
        <v>55</v>
      </c>
      <c r="V3" s="8">
        <v>14111703</v>
      </c>
      <c r="W3" s="8">
        <v>6</v>
      </c>
      <c r="X3" s="8" t="s">
        <v>46</v>
      </c>
      <c r="Y3" s="8" t="s">
        <v>51</v>
      </c>
      <c r="Z3" s="156">
        <v>41.2</v>
      </c>
      <c r="AA3" s="156">
        <v>6.8666999999999998</v>
      </c>
      <c r="AB3" s="152">
        <v>0.35</v>
      </c>
      <c r="AC3" s="156">
        <v>26.78</v>
      </c>
      <c r="AD3" s="156">
        <v>762908.64</v>
      </c>
    </row>
    <row r="4" spans="1:30" ht="30">
      <c r="A4" s="42">
        <v>3</v>
      </c>
      <c r="B4" s="105">
        <v>21978</v>
      </c>
      <c r="C4" s="42" t="s">
        <v>36</v>
      </c>
      <c r="D4" s="43" t="s">
        <v>56</v>
      </c>
      <c r="E4" s="43" t="s">
        <v>57</v>
      </c>
      <c r="F4" s="43">
        <v>89470</v>
      </c>
      <c r="G4" s="43">
        <v>14111703</v>
      </c>
      <c r="H4" s="42">
        <v>6</v>
      </c>
      <c r="I4" s="42" t="s">
        <v>40</v>
      </c>
      <c r="J4" s="13" t="s">
        <v>58</v>
      </c>
      <c r="K4" s="154">
        <v>174.18</v>
      </c>
      <c r="L4" s="154" t="s">
        <v>59</v>
      </c>
      <c r="M4" s="148">
        <v>0.80192789068779424</v>
      </c>
      <c r="N4" s="154">
        <v>34.5002</v>
      </c>
      <c r="O4" s="154">
        <v>758245.39560000005</v>
      </c>
      <c r="P4" s="70">
        <v>3</v>
      </c>
      <c r="Q4" s="71">
        <v>21978</v>
      </c>
      <c r="R4" s="16" t="s">
        <v>36</v>
      </c>
      <c r="S4" s="8" t="s">
        <v>56</v>
      </c>
      <c r="T4" s="8" t="s">
        <v>54</v>
      </c>
      <c r="U4" s="8" t="s">
        <v>60</v>
      </c>
      <c r="V4" s="8">
        <v>14111703</v>
      </c>
      <c r="W4" s="8">
        <v>6</v>
      </c>
      <c r="X4" s="8" t="s">
        <v>46</v>
      </c>
      <c r="Y4" s="8" t="s">
        <v>58</v>
      </c>
      <c r="Z4" s="156">
        <v>49.6</v>
      </c>
      <c r="AA4" s="156">
        <v>8.2667000000000002</v>
      </c>
      <c r="AB4" s="152">
        <v>0.35</v>
      </c>
      <c r="AC4" s="156">
        <v>32.24</v>
      </c>
      <c r="AD4" s="156">
        <v>708570.72000000009</v>
      </c>
    </row>
    <row r="5" spans="1:30" ht="30">
      <c r="A5" s="42">
        <v>4</v>
      </c>
      <c r="B5" s="105">
        <v>22534</v>
      </c>
      <c r="C5" s="42" t="s">
        <v>36</v>
      </c>
      <c r="D5" s="43" t="s">
        <v>61</v>
      </c>
      <c r="E5" s="43" t="s">
        <v>57</v>
      </c>
      <c r="F5" s="43">
        <v>23504</v>
      </c>
      <c r="G5" s="43">
        <v>14111703</v>
      </c>
      <c r="H5" s="42">
        <v>16</v>
      </c>
      <c r="I5" s="42" t="s">
        <v>40</v>
      </c>
      <c r="J5" s="13" t="s">
        <v>62</v>
      </c>
      <c r="K5" s="154">
        <v>62.24</v>
      </c>
      <c r="L5" s="154" t="s">
        <v>63</v>
      </c>
      <c r="M5" s="148">
        <v>0.71190713367609249</v>
      </c>
      <c r="N5" s="154">
        <v>17.930900000000001</v>
      </c>
      <c r="O5" s="154">
        <v>404054.90060000005</v>
      </c>
      <c r="P5" s="70">
        <v>4</v>
      </c>
      <c r="Q5" s="71">
        <v>22534</v>
      </c>
      <c r="R5" s="16" t="s">
        <v>36</v>
      </c>
      <c r="S5" s="8" t="s">
        <v>64</v>
      </c>
      <c r="T5" s="8" t="s">
        <v>65</v>
      </c>
      <c r="U5" s="8">
        <v>183226</v>
      </c>
      <c r="V5" s="8">
        <v>14111703</v>
      </c>
      <c r="W5" s="8">
        <v>16</v>
      </c>
      <c r="X5" s="8" t="s">
        <v>46</v>
      </c>
      <c r="Y5" s="8" t="s">
        <v>66</v>
      </c>
      <c r="Z5" s="156">
        <v>26.979199999999999</v>
      </c>
      <c r="AA5" s="156">
        <v>1.6861999999999999</v>
      </c>
      <c r="AB5" s="152">
        <v>0.35</v>
      </c>
      <c r="AC5" s="156">
        <v>17.5365</v>
      </c>
      <c r="AD5" s="156">
        <v>395167.49099999998</v>
      </c>
    </row>
    <row r="6" spans="1:30" ht="30">
      <c r="A6" s="42">
        <v>5</v>
      </c>
      <c r="B6" s="105">
        <v>17897</v>
      </c>
      <c r="C6" s="42" t="s">
        <v>36</v>
      </c>
      <c r="D6" s="43" t="s">
        <v>67</v>
      </c>
      <c r="E6" s="43" t="s">
        <v>57</v>
      </c>
      <c r="F6" s="43">
        <v>12798</v>
      </c>
      <c r="G6" s="43">
        <v>14111704</v>
      </c>
      <c r="H6" s="42">
        <v>8</v>
      </c>
      <c r="I6" s="42" t="s">
        <v>40</v>
      </c>
      <c r="J6" s="13" t="s">
        <v>51</v>
      </c>
      <c r="K6" s="154">
        <v>74.64</v>
      </c>
      <c r="L6" s="154" t="s">
        <v>68</v>
      </c>
      <c r="M6" s="148">
        <v>0.76554126473740625</v>
      </c>
      <c r="N6" s="154">
        <v>17.5</v>
      </c>
      <c r="O6" s="154">
        <v>313197.5</v>
      </c>
      <c r="P6" s="70">
        <v>5</v>
      </c>
      <c r="Q6" s="71">
        <v>17897</v>
      </c>
      <c r="R6" s="16" t="s">
        <v>36</v>
      </c>
      <c r="S6" s="8" t="s">
        <v>69</v>
      </c>
      <c r="T6" s="8" t="s">
        <v>65</v>
      </c>
      <c r="U6" s="8">
        <v>1832161</v>
      </c>
      <c r="V6" s="8">
        <v>14111704</v>
      </c>
      <c r="W6" s="8">
        <v>8</v>
      </c>
      <c r="X6" s="8" t="s">
        <v>46</v>
      </c>
      <c r="Y6" s="8" t="s">
        <v>70</v>
      </c>
      <c r="Z6" s="156">
        <v>19.212800000000001</v>
      </c>
      <c r="AA6" s="156">
        <v>2.4016000000000002</v>
      </c>
      <c r="AB6" s="152">
        <v>0.35</v>
      </c>
      <c r="AC6" s="156">
        <v>12.488300000000001</v>
      </c>
      <c r="AD6" s="156">
        <v>223503.10510000002</v>
      </c>
    </row>
    <row r="7" spans="1:30" ht="30">
      <c r="A7" s="55">
        <v>6</v>
      </c>
      <c r="B7" s="119">
        <v>16833</v>
      </c>
      <c r="C7" s="55" t="s">
        <v>36</v>
      </c>
      <c r="D7" s="46" t="s">
        <v>71</v>
      </c>
      <c r="E7" s="44" t="s">
        <v>72</v>
      </c>
      <c r="F7" s="44">
        <v>34790</v>
      </c>
      <c r="G7" s="44">
        <v>47131502</v>
      </c>
      <c r="H7" s="45">
        <v>1</v>
      </c>
      <c r="I7" s="45" t="s">
        <v>73</v>
      </c>
      <c r="J7" s="5" t="s">
        <v>74</v>
      </c>
      <c r="K7" s="155">
        <v>19.96</v>
      </c>
      <c r="L7" s="155" t="s">
        <v>75</v>
      </c>
      <c r="M7" s="150">
        <v>0.77625250501002008</v>
      </c>
      <c r="N7" s="155">
        <v>4.4660000000000002</v>
      </c>
      <c r="O7" s="155">
        <v>75176.178</v>
      </c>
      <c r="P7" s="70">
        <v>6</v>
      </c>
      <c r="Q7" s="71">
        <v>16833</v>
      </c>
      <c r="R7" s="16" t="s">
        <v>36</v>
      </c>
      <c r="S7" s="8"/>
      <c r="T7" s="8"/>
      <c r="U7" s="8"/>
      <c r="V7" s="8"/>
      <c r="W7" s="8"/>
      <c r="X7" s="8"/>
      <c r="Y7" s="8"/>
      <c r="Z7" s="156"/>
      <c r="AA7" s="156"/>
      <c r="AB7" s="152"/>
      <c r="AC7" s="156"/>
      <c r="AD7" s="156"/>
    </row>
    <row r="8" spans="1:30" ht="25.5">
      <c r="A8" s="117" t="s">
        <v>76</v>
      </c>
      <c r="B8" s="118">
        <v>15447</v>
      </c>
      <c r="C8" s="45" t="s">
        <v>36</v>
      </c>
      <c r="D8" s="45" t="s">
        <v>77</v>
      </c>
      <c r="E8" s="45" t="s">
        <v>38</v>
      </c>
      <c r="F8" s="45">
        <v>75130</v>
      </c>
      <c r="G8" s="45" t="s">
        <v>78</v>
      </c>
      <c r="H8" s="45">
        <v>1</v>
      </c>
      <c r="I8" s="45" t="s">
        <v>73</v>
      </c>
      <c r="J8" s="5" t="s">
        <v>79</v>
      </c>
      <c r="K8" s="155">
        <v>5.92</v>
      </c>
      <c r="L8" s="155" t="s">
        <v>80</v>
      </c>
      <c r="M8" s="150">
        <v>0.71942567567567561</v>
      </c>
      <c r="N8" s="155">
        <v>1.661</v>
      </c>
      <c r="O8" s="155">
        <v>25657.467000000001</v>
      </c>
      <c r="P8" s="70" t="s">
        <v>76</v>
      </c>
      <c r="Q8" s="71">
        <v>15447</v>
      </c>
      <c r="R8" s="16" t="s">
        <v>36</v>
      </c>
      <c r="S8" s="8"/>
      <c r="T8" s="8"/>
      <c r="U8" s="8"/>
      <c r="V8" s="8"/>
      <c r="W8" s="8"/>
      <c r="X8" s="8"/>
      <c r="Y8" s="8"/>
      <c r="Z8" s="156"/>
      <c r="AA8" s="156"/>
      <c r="AB8" s="152"/>
      <c r="AC8" s="156"/>
      <c r="AD8" s="156"/>
    </row>
    <row r="9" spans="1:30">
      <c r="A9" s="57" t="s">
        <v>81</v>
      </c>
      <c r="B9" s="104">
        <v>12856</v>
      </c>
      <c r="C9" s="42" t="s">
        <v>36</v>
      </c>
      <c r="D9" s="42" t="s">
        <v>82</v>
      </c>
      <c r="E9" s="42" t="s">
        <v>83</v>
      </c>
      <c r="F9" s="42">
        <v>26301</v>
      </c>
      <c r="G9" s="42">
        <v>14111703</v>
      </c>
      <c r="H9" s="42">
        <v>6</v>
      </c>
      <c r="I9" s="42" t="s">
        <v>40</v>
      </c>
      <c r="J9" s="13" t="s">
        <v>58</v>
      </c>
      <c r="K9" s="154">
        <v>84.48</v>
      </c>
      <c r="L9" s="154" t="s">
        <v>84</v>
      </c>
      <c r="M9" s="148">
        <v>0.76681107954545458</v>
      </c>
      <c r="N9" s="154">
        <v>19.6998</v>
      </c>
      <c r="O9" s="154">
        <v>253260.62880000001</v>
      </c>
      <c r="P9" s="70" t="s">
        <v>81</v>
      </c>
      <c r="Q9" s="71">
        <v>12856</v>
      </c>
      <c r="R9" s="16" t="s">
        <v>36</v>
      </c>
      <c r="S9" s="13" t="s">
        <v>85</v>
      </c>
      <c r="T9" s="13" t="s">
        <v>44</v>
      </c>
      <c r="U9" s="13" t="s">
        <v>86</v>
      </c>
      <c r="V9" s="13">
        <v>14111703</v>
      </c>
      <c r="W9" s="13">
        <v>6</v>
      </c>
      <c r="X9" s="13" t="s">
        <v>46</v>
      </c>
      <c r="Y9" s="13" t="s">
        <v>87</v>
      </c>
      <c r="Z9" s="154">
        <v>50.46</v>
      </c>
      <c r="AA9" s="154" t="s">
        <v>88</v>
      </c>
      <c r="AB9" s="148">
        <v>0.68053309552120489</v>
      </c>
      <c r="AC9" s="154">
        <v>16.1203</v>
      </c>
      <c r="AD9" s="154">
        <v>207242.57680000001</v>
      </c>
    </row>
    <row r="10" spans="1:30" ht="22.5">
      <c r="A10" s="57" t="s">
        <v>89</v>
      </c>
      <c r="B10" s="104">
        <v>11736</v>
      </c>
      <c r="C10" s="42" t="s">
        <v>36</v>
      </c>
      <c r="D10" s="42" t="s">
        <v>90</v>
      </c>
      <c r="E10" s="42" t="s">
        <v>83</v>
      </c>
      <c r="F10" s="42">
        <v>16880</v>
      </c>
      <c r="G10" s="42" t="s">
        <v>39</v>
      </c>
      <c r="H10" s="42">
        <v>80</v>
      </c>
      <c r="I10" s="42" t="s">
        <v>40</v>
      </c>
      <c r="J10" s="13" t="s">
        <v>91</v>
      </c>
      <c r="K10" s="154">
        <v>148.80000000000001</v>
      </c>
      <c r="L10" s="154" t="s">
        <v>92</v>
      </c>
      <c r="M10" s="148">
        <v>0.75268817204301075</v>
      </c>
      <c r="N10" s="154">
        <v>36.799999999999997</v>
      </c>
      <c r="O10" s="154">
        <v>431884.79999999999</v>
      </c>
      <c r="P10" s="70" t="s">
        <v>89</v>
      </c>
      <c r="Q10" s="71">
        <v>11736</v>
      </c>
      <c r="R10" s="16" t="s">
        <v>36</v>
      </c>
      <c r="S10" s="13" t="s">
        <v>43</v>
      </c>
      <c r="T10" s="13" t="s">
        <v>44</v>
      </c>
      <c r="U10" s="13" t="s">
        <v>45</v>
      </c>
      <c r="V10" s="13">
        <v>14111704</v>
      </c>
      <c r="W10" s="13">
        <v>80</v>
      </c>
      <c r="X10" s="13" t="s">
        <v>46</v>
      </c>
      <c r="Y10" s="13" t="s">
        <v>41</v>
      </c>
      <c r="Z10" s="154">
        <v>111.19999999999999</v>
      </c>
      <c r="AA10" s="154" t="s">
        <v>47</v>
      </c>
      <c r="AB10" s="148">
        <v>0.72756115107913666</v>
      </c>
      <c r="AC10" s="154">
        <v>30.295200000000001</v>
      </c>
      <c r="AD10" s="154">
        <v>355544.46720000001</v>
      </c>
    </row>
    <row r="11" spans="1:30" ht="22.5">
      <c r="A11" s="57" t="s">
        <v>93</v>
      </c>
      <c r="B11" s="104">
        <v>11622</v>
      </c>
      <c r="C11" s="42" t="s">
        <v>36</v>
      </c>
      <c r="D11" s="146" t="s">
        <v>94</v>
      </c>
      <c r="E11" s="42" t="s">
        <v>83</v>
      </c>
      <c r="F11" s="42" t="s">
        <v>95</v>
      </c>
      <c r="G11" s="42" t="s">
        <v>39</v>
      </c>
      <c r="H11" s="42">
        <v>80</v>
      </c>
      <c r="I11" s="42" t="s">
        <v>40</v>
      </c>
      <c r="J11" s="13" t="s">
        <v>41</v>
      </c>
      <c r="K11" s="154">
        <v>135.19999999999999</v>
      </c>
      <c r="L11" s="154" t="s">
        <v>96</v>
      </c>
      <c r="M11" s="148">
        <v>0.74852071005917153</v>
      </c>
      <c r="N11" s="154">
        <v>34</v>
      </c>
      <c r="O11" s="154">
        <v>395148</v>
      </c>
      <c r="P11" s="70" t="s">
        <v>93</v>
      </c>
      <c r="Q11" s="71">
        <v>11622</v>
      </c>
      <c r="R11" s="16" t="s">
        <v>36</v>
      </c>
      <c r="S11" s="13" t="s">
        <v>43</v>
      </c>
      <c r="T11" s="13" t="s">
        <v>44</v>
      </c>
      <c r="U11" s="13" t="s">
        <v>45</v>
      </c>
      <c r="V11" s="13">
        <v>14111704</v>
      </c>
      <c r="W11" s="13">
        <v>80</v>
      </c>
      <c r="X11" s="13" t="s">
        <v>46</v>
      </c>
      <c r="Y11" s="13" t="s">
        <v>41</v>
      </c>
      <c r="Z11" s="154">
        <v>111.19999999999999</v>
      </c>
      <c r="AA11" s="154" t="s">
        <v>47</v>
      </c>
      <c r="AB11" s="148">
        <v>0.72756115107913666</v>
      </c>
      <c r="AC11" s="154">
        <v>30.295200000000001</v>
      </c>
      <c r="AD11" s="154">
        <v>352090.81440000003</v>
      </c>
    </row>
    <row r="12" spans="1:30" ht="30">
      <c r="A12" s="42">
        <v>11</v>
      </c>
      <c r="B12" s="105">
        <v>9556</v>
      </c>
      <c r="C12" s="42" t="s">
        <v>36</v>
      </c>
      <c r="D12" s="43" t="s">
        <v>97</v>
      </c>
      <c r="E12" s="43" t="s">
        <v>57</v>
      </c>
      <c r="F12" s="43">
        <v>24590</v>
      </c>
      <c r="G12" s="43">
        <v>14111703</v>
      </c>
      <c r="H12" s="42">
        <v>16</v>
      </c>
      <c r="I12" s="42" t="s">
        <v>40</v>
      </c>
      <c r="J12" s="13" t="s">
        <v>62</v>
      </c>
      <c r="K12" s="154">
        <v>90.08</v>
      </c>
      <c r="L12" s="154" t="s">
        <v>98</v>
      </c>
      <c r="M12" s="148">
        <v>0.8501332149200711</v>
      </c>
      <c r="N12" s="154">
        <v>13.5</v>
      </c>
      <c r="O12" s="154">
        <v>129006</v>
      </c>
      <c r="P12" s="70">
        <v>11</v>
      </c>
      <c r="Q12" s="71">
        <v>9556</v>
      </c>
      <c r="R12" s="16" t="s">
        <v>36</v>
      </c>
      <c r="S12" s="8"/>
      <c r="T12" s="8"/>
      <c r="U12" s="8"/>
      <c r="V12" s="8"/>
      <c r="W12" s="8"/>
      <c r="X12" s="8"/>
      <c r="Y12" s="8"/>
      <c r="Z12" s="156"/>
      <c r="AA12" s="156"/>
      <c r="AB12" s="152"/>
      <c r="AC12" s="156"/>
      <c r="AD12" s="156"/>
    </row>
    <row r="13" spans="1:30" ht="30">
      <c r="A13" s="42">
        <v>12</v>
      </c>
      <c r="B13" s="105">
        <v>8783</v>
      </c>
      <c r="C13" s="42" t="s">
        <v>36</v>
      </c>
      <c r="D13" s="43" t="s">
        <v>99</v>
      </c>
      <c r="E13" s="43" t="s">
        <v>57</v>
      </c>
      <c r="F13" s="43">
        <v>23304</v>
      </c>
      <c r="G13" s="43">
        <v>14111703</v>
      </c>
      <c r="H13" s="42">
        <v>16</v>
      </c>
      <c r="I13" s="42" t="s">
        <v>40</v>
      </c>
      <c r="J13" s="13" t="s">
        <v>62</v>
      </c>
      <c r="K13" s="154">
        <v>62.56</v>
      </c>
      <c r="L13" s="154" t="s">
        <v>100</v>
      </c>
      <c r="M13" s="148">
        <v>0.71867007672634275</v>
      </c>
      <c r="N13" s="154">
        <v>17.600000000000001</v>
      </c>
      <c r="O13" s="154">
        <v>154580.80000000002</v>
      </c>
      <c r="P13" s="70">
        <v>12</v>
      </c>
      <c r="Q13" s="71">
        <v>8783</v>
      </c>
      <c r="R13" s="16" t="s">
        <v>36</v>
      </c>
      <c r="S13" s="13" t="s">
        <v>101</v>
      </c>
      <c r="T13" s="13" t="s">
        <v>44</v>
      </c>
      <c r="U13" s="13" t="s">
        <v>102</v>
      </c>
      <c r="V13" s="13">
        <v>14111703</v>
      </c>
      <c r="W13" s="13">
        <v>16</v>
      </c>
      <c r="X13" s="13" t="s">
        <v>46</v>
      </c>
      <c r="Y13" s="13" t="s">
        <v>66</v>
      </c>
      <c r="Z13" s="154">
        <v>45.92</v>
      </c>
      <c r="AA13" s="154" t="s">
        <v>103</v>
      </c>
      <c r="AB13" s="148">
        <v>0.67726480836236935</v>
      </c>
      <c r="AC13" s="154">
        <v>14.82</v>
      </c>
      <c r="AD13" s="154">
        <v>130164.06</v>
      </c>
    </row>
    <row r="14" spans="1:30" ht="25.5">
      <c r="A14" s="57" t="s">
        <v>104</v>
      </c>
      <c r="B14" s="104">
        <v>10358</v>
      </c>
      <c r="C14" s="42" t="s">
        <v>36</v>
      </c>
      <c r="D14" s="42" t="s">
        <v>105</v>
      </c>
      <c r="E14" s="42" t="s">
        <v>106</v>
      </c>
      <c r="F14" s="42" t="s">
        <v>107</v>
      </c>
      <c r="G14" s="42">
        <v>47131617</v>
      </c>
      <c r="H14" s="42">
        <v>1</v>
      </c>
      <c r="I14" s="42" t="s">
        <v>73</v>
      </c>
      <c r="J14" s="13"/>
      <c r="K14" s="154">
        <v>21.3</v>
      </c>
      <c r="L14" s="154" t="s">
        <v>108</v>
      </c>
      <c r="M14" s="148">
        <v>0.83338028169014089</v>
      </c>
      <c r="N14" s="154">
        <v>3.5489999999999999</v>
      </c>
      <c r="O14" s="154">
        <v>36760.542000000001</v>
      </c>
      <c r="P14" s="70" t="s">
        <v>104</v>
      </c>
      <c r="Q14" s="71">
        <v>10358</v>
      </c>
      <c r="R14" s="16" t="s">
        <v>36</v>
      </c>
      <c r="S14" s="8" t="s">
        <v>109</v>
      </c>
      <c r="T14" s="8" t="s">
        <v>110</v>
      </c>
      <c r="U14" s="8" t="s">
        <v>111</v>
      </c>
      <c r="V14" s="8">
        <v>47131600</v>
      </c>
      <c r="W14" s="8">
        <v>1</v>
      </c>
      <c r="X14" s="8" t="s">
        <v>112</v>
      </c>
      <c r="Y14" s="8"/>
      <c r="Z14" s="156">
        <v>4.0965999999999996</v>
      </c>
      <c r="AA14" s="156">
        <v>4.0965999999999996</v>
      </c>
      <c r="AB14" s="152">
        <v>0.34999755895132545</v>
      </c>
      <c r="AC14" s="156">
        <v>2.6627999999999998</v>
      </c>
      <c r="AD14" s="156">
        <v>27581.2824</v>
      </c>
    </row>
    <row r="15" spans="1:30" ht="25.5">
      <c r="A15" s="57" t="s">
        <v>113</v>
      </c>
      <c r="B15" s="104">
        <v>9864</v>
      </c>
      <c r="C15" s="42" t="s">
        <v>36</v>
      </c>
      <c r="D15" s="42" t="s">
        <v>114</v>
      </c>
      <c r="E15" s="42" t="s">
        <v>38</v>
      </c>
      <c r="F15" s="42">
        <v>7006</v>
      </c>
      <c r="G15" s="42" t="s">
        <v>39</v>
      </c>
      <c r="H15" s="42">
        <v>12</v>
      </c>
      <c r="I15" s="42" t="s">
        <v>40</v>
      </c>
      <c r="J15" s="13" t="s">
        <v>115</v>
      </c>
      <c r="K15" s="154">
        <v>136.56</v>
      </c>
      <c r="L15" s="154" t="s">
        <v>116</v>
      </c>
      <c r="M15" s="148">
        <v>0.75552577621558292</v>
      </c>
      <c r="N15" s="154">
        <v>33.385399999999997</v>
      </c>
      <c r="O15" s="154">
        <v>329313.58559999999</v>
      </c>
      <c r="P15" s="70" t="s">
        <v>113</v>
      </c>
      <c r="Q15" s="71">
        <v>9864</v>
      </c>
      <c r="R15" s="16" t="s">
        <v>36</v>
      </c>
      <c r="S15" s="8"/>
      <c r="T15" s="8"/>
      <c r="U15" s="8"/>
      <c r="V15" s="8"/>
      <c r="W15" s="8"/>
      <c r="X15" s="8"/>
      <c r="Y15" s="8"/>
      <c r="Z15" s="156"/>
      <c r="AA15" s="156"/>
      <c r="AB15" s="152"/>
      <c r="AC15" s="156"/>
      <c r="AD15" s="156"/>
    </row>
    <row r="16" spans="1:30" ht="25.5">
      <c r="A16" s="57" t="s">
        <v>117</v>
      </c>
      <c r="B16" s="104">
        <v>9112</v>
      </c>
      <c r="C16" s="42" t="s">
        <v>36</v>
      </c>
      <c r="D16" s="42" t="s">
        <v>118</v>
      </c>
      <c r="E16" s="42" t="s">
        <v>38</v>
      </c>
      <c r="F16" s="42">
        <v>17713</v>
      </c>
      <c r="G16" s="42" t="s">
        <v>39</v>
      </c>
      <c r="H16" s="42">
        <v>60</v>
      </c>
      <c r="I16" s="42" t="s">
        <v>40</v>
      </c>
      <c r="J16" s="13" t="s">
        <v>119</v>
      </c>
      <c r="K16" s="154">
        <v>158.4</v>
      </c>
      <c r="L16" s="154" t="s">
        <v>120</v>
      </c>
      <c r="M16" s="148">
        <v>0.81753787878787876</v>
      </c>
      <c r="N16" s="154">
        <v>28.902000000000001</v>
      </c>
      <c r="O16" s="154">
        <v>263355.02400000003</v>
      </c>
      <c r="P16" s="70" t="s">
        <v>117</v>
      </c>
      <c r="Q16" s="71">
        <v>9112</v>
      </c>
      <c r="R16" s="16" t="s">
        <v>36</v>
      </c>
      <c r="S16" s="13" t="s">
        <v>43</v>
      </c>
      <c r="T16" s="13" t="s">
        <v>44</v>
      </c>
      <c r="U16" s="13" t="s">
        <v>45</v>
      </c>
      <c r="V16" s="13">
        <v>14111704</v>
      </c>
      <c r="W16" s="13">
        <v>60</v>
      </c>
      <c r="X16" s="13" t="s">
        <v>46</v>
      </c>
      <c r="Y16" s="13" t="s">
        <v>41</v>
      </c>
      <c r="Z16" s="154">
        <v>83.399999999999991</v>
      </c>
      <c r="AA16" s="154" t="s">
        <v>47</v>
      </c>
      <c r="AB16" s="148">
        <v>0.72756115107913666</v>
      </c>
      <c r="AC16" s="154">
        <v>22.721399999999999</v>
      </c>
      <c r="AD16" s="154">
        <v>207037.39679999999</v>
      </c>
    </row>
    <row r="17" spans="1:30">
      <c r="A17" s="57" t="s">
        <v>121</v>
      </c>
      <c r="B17" s="104">
        <v>8881</v>
      </c>
      <c r="C17" s="42" t="s">
        <v>36</v>
      </c>
      <c r="D17" s="42" t="s">
        <v>122</v>
      </c>
      <c r="E17" s="42" t="s">
        <v>83</v>
      </c>
      <c r="F17" s="42">
        <v>19375</v>
      </c>
      <c r="G17" s="42" t="s">
        <v>39</v>
      </c>
      <c r="H17" s="42">
        <v>36</v>
      </c>
      <c r="I17" s="42" t="s">
        <v>40</v>
      </c>
      <c r="J17" s="13" t="s">
        <v>123</v>
      </c>
      <c r="K17" s="154">
        <v>156.6</v>
      </c>
      <c r="L17" s="154" t="s">
        <v>124</v>
      </c>
      <c r="M17" s="148">
        <v>0.74009642401021714</v>
      </c>
      <c r="N17" s="154">
        <v>40.700899999999997</v>
      </c>
      <c r="O17" s="154">
        <v>361464.69289999997</v>
      </c>
      <c r="P17" s="70" t="s">
        <v>121</v>
      </c>
      <c r="Q17" s="71">
        <v>8881</v>
      </c>
      <c r="R17" s="16" t="s">
        <v>36</v>
      </c>
      <c r="S17" s="8"/>
      <c r="T17" s="8"/>
      <c r="U17" s="8"/>
      <c r="V17" s="8"/>
      <c r="W17" s="8"/>
      <c r="X17" s="8"/>
      <c r="Y17" s="8"/>
      <c r="Z17" s="156"/>
      <c r="AA17" s="156"/>
      <c r="AB17" s="152"/>
      <c r="AC17" s="156"/>
      <c r="AD17" s="156"/>
    </row>
    <row r="18" spans="1:30">
      <c r="A18" s="117" t="s">
        <v>125</v>
      </c>
      <c r="B18" s="118">
        <v>7372</v>
      </c>
      <c r="C18" s="45" t="s">
        <v>36</v>
      </c>
      <c r="D18" s="45" t="s">
        <v>126</v>
      </c>
      <c r="E18" s="45" t="s">
        <v>127</v>
      </c>
      <c r="F18" s="45" t="s">
        <v>128</v>
      </c>
      <c r="G18" s="45">
        <v>47131502</v>
      </c>
      <c r="H18" s="45">
        <v>1</v>
      </c>
      <c r="I18" s="45" t="s">
        <v>73</v>
      </c>
      <c r="J18" s="5" t="s">
        <v>129</v>
      </c>
      <c r="K18" s="155">
        <v>11.33</v>
      </c>
      <c r="L18" s="155" t="s">
        <v>130</v>
      </c>
      <c r="M18" s="150">
        <v>0.80141218005295678</v>
      </c>
      <c r="N18" s="155">
        <v>2.25</v>
      </c>
      <c r="O18" s="155">
        <v>16587</v>
      </c>
      <c r="P18" s="70" t="s">
        <v>125</v>
      </c>
      <c r="Q18" s="71">
        <v>7372</v>
      </c>
      <c r="R18" s="16" t="s">
        <v>36</v>
      </c>
      <c r="S18" s="8"/>
      <c r="T18" s="8"/>
      <c r="U18" s="8"/>
      <c r="V18" s="8"/>
      <c r="W18" s="8"/>
      <c r="X18" s="8"/>
      <c r="Y18" s="8"/>
      <c r="Z18" s="156"/>
      <c r="AA18" s="156"/>
      <c r="AB18" s="152"/>
      <c r="AC18" s="156"/>
      <c r="AD18" s="156"/>
    </row>
    <row r="19" spans="1:30" ht="25.5">
      <c r="A19" s="57" t="s">
        <v>131</v>
      </c>
      <c r="B19" s="104">
        <v>6491</v>
      </c>
      <c r="C19" s="42" t="s">
        <v>36</v>
      </c>
      <c r="D19" s="42" t="s">
        <v>132</v>
      </c>
      <c r="E19" s="42" t="s">
        <v>106</v>
      </c>
      <c r="F19" s="42" t="s">
        <v>133</v>
      </c>
      <c r="G19" s="42">
        <v>47131619</v>
      </c>
      <c r="H19" s="42">
        <v>1</v>
      </c>
      <c r="I19" s="42" t="s">
        <v>73</v>
      </c>
      <c r="J19" s="13"/>
      <c r="K19" s="154">
        <v>8.43</v>
      </c>
      <c r="L19" s="154" t="s">
        <v>134</v>
      </c>
      <c r="M19" s="148">
        <v>0.8158362989323843</v>
      </c>
      <c r="N19" s="154">
        <v>1.5525</v>
      </c>
      <c r="O19" s="154">
        <v>10077.2775</v>
      </c>
      <c r="P19" s="70" t="s">
        <v>131</v>
      </c>
      <c r="Q19" s="71">
        <v>6491</v>
      </c>
      <c r="R19" s="16" t="s">
        <v>36</v>
      </c>
      <c r="S19" s="8"/>
      <c r="T19" s="8"/>
      <c r="U19" s="8"/>
      <c r="V19" s="8"/>
      <c r="W19" s="8"/>
      <c r="X19" s="8"/>
      <c r="Y19" s="8"/>
      <c r="Z19" s="156"/>
      <c r="AA19" s="156"/>
      <c r="AB19" s="152"/>
      <c r="AC19" s="156"/>
      <c r="AD19" s="156"/>
    </row>
    <row r="20" spans="1:30" ht="22.5">
      <c r="A20" s="42">
        <v>19</v>
      </c>
      <c r="B20" s="105">
        <v>6604</v>
      </c>
      <c r="C20" s="42" t="s">
        <v>36</v>
      </c>
      <c r="D20" s="43" t="s">
        <v>135</v>
      </c>
      <c r="E20" s="43" t="s">
        <v>57</v>
      </c>
      <c r="F20" s="43" t="s">
        <v>136</v>
      </c>
      <c r="G20" s="43">
        <v>14111704</v>
      </c>
      <c r="H20" s="42">
        <v>80</v>
      </c>
      <c r="I20" s="42" t="s">
        <v>40</v>
      </c>
      <c r="J20" s="13" t="s">
        <v>41</v>
      </c>
      <c r="K20" s="154">
        <v>138.4</v>
      </c>
      <c r="L20" s="154" t="s">
        <v>137</v>
      </c>
      <c r="M20" s="148">
        <v>0.73988439306358389</v>
      </c>
      <c r="N20" s="154">
        <v>36</v>
      </c>
      <c r="O20" s="154">
        <v>237744</v>
      </c>
      <c r="P20" s="70">
        <v>19</v>
      </c>
      <c r="Q20" s="71">
        <v>6604</v>
      </c>
      <c r="R20" s="16" t="s">
        <v>36</v>
      </c>
      <c r="S20" s="13" t="s">
        <v>43</v>
      </c>
      <c r="T20" s="13" t="s">
        <v>44</v>
      </c>
      <c r="U20" s="13" t="s">
        <v>45</v>
      </c>
      <c r="V20" s="13">
        <v>14111704</v>
      </c>
      <c r="W20" s="13">
        <v>80</v>
      </c>
      <c r="X20" s="13" t="s">
        <v>46</v>
      </c>
      <c r="Y20" s="13" t="s">
        <v>41</v>
      </c>
      <c r="Z20" s="154">
        <v>111.19999999999999</v>
      </c>
      <c r="AA20" s="154" t="s">
        <v>47</v>
      </c>
      <c r="AB20" s="148">
        <v>0.72756115107913666</v>
      </c>
      <c r="AC20" s="154">
        <v>30.295200000000001</v>
      </c>
      <c r="AD20" s="154">
        <v>200069.50080000001</v>
      </c>
    </row>
    <row r="21" spans="1:30" ht="25.5">
      <c r="A21" s="117" t="s">
        <v>138</v>
      </c>
      <c r="B21" s="118">
        <v>5676</v>
      </c>
      <c r="C21" s="45" t="s">
        <v>36</v>
      </c>
      <c r="D21" s="45" t="s">
        <v>139</v>
      </c>
      <c r="E21" s="45" t="s">
        <v>140</v>
      </c>
      <c r="F21" s="45">
        <v>90985</v>
      </c>
      <c r="G21" s="45" t="s">
        <v>141</v>
      </c>
      <c r="H21" s="45">
        <v>1</v>
      </c>
      <c r="I21" s="45" t="s">
        <v>73</v>
      </c>
      <c r="J21" s="5" t="s">
        <v>142</v>
      </c>
      <c r="K21" s="155">
        <v>15.68</v>
      </c>
      <c r="L21" s="155" t="s">
        <v>143</v>
      </c>
      <c r="M21" s="150">
        <v>0.66198979591836737</v>
      </c>
      <c r="N21" s="155">
        <v>5.3</v>
      </c>
      <c r="O21" s="155">
        <v>30082.799999999999</v>
      </c>
      <c r="P21" s="70" t="s">
        <v>138</v>
      </c>
      <c r="Q21" s="71">
        <v>5676</v>
      </c>
      <c r="R21" s="16" t="s">
        <v>36</v>
      </c>
      <c r="S21" s="8" t="s">
        <v>144</v>
      </c>
      <c r="T21" s="8" t="s">
        <v>145</v>
      </c>
      <c r="U21" s="8" t="s">
        <v>146</v>
      </c>
      <c r="V21" s="8">
        <v>53131626</v>
      </c>
      <c r="W21" s="8">
        <v>1</v>
      </c>
      <c r="X21" s="8" t="s">
        <v>147</v>
      </c>
      <c r="Y21" s="8" t="s">
        <v>148</v>
      </c>
      <c r="Z21" s="156">
        <v>6.9616660000000001</v>
      </c>
      <c r="AA21" s="156">
        <v>6.9616660000000001</v>
      </c>
      <c r="AB21" s="152">
        <v>0.34999754369140945</v>
      </c>
      <c r="AC21" s="156">
        <v>4.5251000000000001</v>
      </c>
      <c r="AD21" s="156">
        <v>25684.4676</v>
      </c>
    </row>
    <row r="22" spans="1:30" ht="25.5">
      <c r="A22" s="57" t="s">
        <v>149</v>
      </c>
      <c r="B22" s="104">
        <v>5174</v>
      </c>
      <c r="C22" s="42" t="s">
        <v>36</v>
      </c>
      <c r="D22" s="42" t="s">
        <v>150</v>
      </c>
      <c r="E22" s="42" t="s">
        <v>106</v>
      </c>
      <c r="F22" s="42" t="s">
        <v>151</v>
      </c>
      <c r="G22" s="42">
        <v>47121702</v>
      </c>
      <c r="H22" s="42">
        <v>1</v>
      </c>
      <c r="I22" s="42" t="s">
        <v>73</v>
      </c>
      <c r="J22" s="13"/>
      <c r="K22" s="154">
        <v>13.55</v>
      </c>
      <c r="L22" s="154" t="s">
        <v>152</v>
      </c>
      <c r="M22" s="148">
        <v>0.75402214022140224</v>
      </c>
      <c r="N22" s="154">
        <v>3.3330000000000002</v>
      </c>
      <c r="O22" s="154">
        <v>17244.942000000003</v>
      </c>
      <c r="P22" s="70" t="s">
        <v>149</v>
      </c>
      <c r="Q22" s="71">
        <v>5174</v>
      </c>
      <c r="R22" s="16" t="s">
        <v>36</v>
      </c>
      <c r="S22" s="8" t="s">
        <v>153</v>
      </c>
      <c r="T22" s="8" t="s">
        <v>44</v>
      </c>
      <c r="U22" s="8" t="s">
        <v>154</v>
      </c>
      <c r="V22" s="8">
        <v>47121703</v>
      </c>
      <c r="W22" s="8">
        <v>1</v>
      </c>
      <c r="X22" s="8" t="s">
        <v>112</v>
      </c>
      <c r="Y22" s="8"/>
      <c r="Z22" s="156">
        <v>11.96</v>
      </c>
      <c r="AA22" s="156" t="s">
        <v>155</v>
      </c>
      <c r="AB22" s="152">
        <v>0.74887123745819406</v>
      </c>
      <c r="AC22" s="156">
        <v>3.0034999999999998</v>
      </c>
      <c r="AD22" s="156">
        <v>15540.108999999999</v>
      </c>
    </row>
    <row r="23" spans="1:30">
      <c r="A23" s="117" t="s">
        <v>156</v>
      </c>
      <c r="B23" s="118">
        <v>4700</v>
      </c>
      <c r="C23" s="45" t="s">
        <v>36</v>
      </c>
      <c r="D23" s="45" t="s">
        <v>157</v>
      </c>
      <c r="E23" s="45" t="s">
        <v>158</v>
      </c>
      <c r="F23" s="48">
        <v>50048011206887</v>
      </c>
      <c r="G23" s="45" t="s">
        <v>159</v>
      </c>
      <c r="H23" s="45">
        <v>20</v>
      </c>
      <c r="I23" s="45" t="s">
        <v>40</v>
      </c>
      <c r="J23" s="5"/>
      <c r="K23" s="155">
        <v>88.4</v>
      </c>
      <c r="L23" s="155" t="s">
        <v>160</v>
      </c>
      <c r="M23" s="150">
        <v>0.62080316742081454</v>
      </c>
      <c r="N23" s="155">
        <v>33.521000000000001</v>
      </c>
      <c r="O23" s="155">
        <v>157548.70000000001</v>
      </c>
      <c r="P23" s="70" t="s">
        <v>156</v>
      </c>
      <c r="Q23" s="71">
        <v>4700</v>
      </c>
      <c r="R23" s="16" t="s">
        <v>36</v>
      </c>
      <c r="S23" s="8" t="s">
        <v>161</v>
      </c>
      <c r="T23" s="8" t="s">
        <v>162</v>
      </c>
      <c r="U23" s="8" t="s">
        <v>163</v>
      </c>
      <c r="V23" s="8">
        <v>47131603</v>
      </c>
      <c r="W23" s="8">
        <v>20</v>
      </c>
      <c r="X23" s="8" t="s">
        <v>46</v>
      </c>
      <c r="Y23" s="8"/>
      <c r="Z23" s="156">
        <v>50.24</v>
      </c>
      <c r="AA23" s="156">
        <v>2.512</v>
      </c>
      <c r="AB23" s="152">
        <v>0.35000000000000009</v>
      </c>
      <c r="AC23" s="156">
        <v>32.655999999999999</v>
      </c>
      <c r="AD23" s="156">
        <v>153483.19999999998</v>
      </c>
    </row>
    <row r="24" spans="1:30" ht="22.5">
      <c r="A24" s="42">
        <v>23</v>
      </c>
      <c r="B24" s="105">
        <v>25475</v>
      </c>
      <c r="C24" s="42" t="s">
        <v>36</v>
      </c>
      <c r="D24" s="43" t="s">
        <v>164</v>
      </c>
      <c r="E24" s="43" t="s">
        <v>165</v>
      </c>
      <c r="F24" s="43" t="s">
        <v>166</v>
      </c>
      <c r="G24" s="43">
        <v>47131619</v>
      </c>
      <c r="H24" s="42">
        <v>1</v>
      </c>
      <c r="I24" s="42" t="s">
        <v>73</v>
      </c>
      <c r="J24" s="5"/>
      <c r="K24" s="155"/>
      <c r="L24" s="155"/>
      <c r="M24" s="150"/>
      <c r="N24" s="155"/>
      <c r="O24" s="155"/>
      <c r="P24" s="70">
        <v>23</v>
      </c>
      <c r="Q24" s="71">
        <v>25475</v>
      </c>
      <c r="R24" s="16" t="s">
        <v>36</v>
      </c>
      <c r="S24" s="13" t="s">
        <v>167</v>
      </c>
      <c r="T24" s="13" t="s">
        <v>44</v>
      </c>
      <c r="U24" s="13" t="s">
        <v>168</v>
      </c>
      <c r="V24" s="13">
        <v>47131618</v>
      </c>
      <c r="W24" s="13">
        <v>1</v>
      </c>
      <c r="X24" s="13" t="s">
        <v>112</v>
      </c>
      <c r="Y24" s="13"/>
      <c r="Z24" s="154">
        <v>10.14</v>
      </c>
      <c r="AA24" s="154" t="s">
        <v>169</v>
      </c>
      <c r="AB24" s="148">
        <v>0.81657790927021701</v>
      </c>
      <c r="AC24" s="154">
        <v>1.8599000000000001</v>
      </c>
      <c r="AD24" s="154">
        <v>47380.952499999999</v>
      </c>
    </row>
    <row r="25" spans="1:30" ht="30">
      <c r="A25" s="55" t="s">
        <v>170</v>
      </c>
      <c r="B25" s="119">
        <v>21325</v>
      </c>
      <c r="C25" s="55" t="s">
        <v>36</v>
      </c>
      <c r="D25" s="46" t="s">
        <v>171</v>
      </c>
      <c r="E25" s="44" t="s">
        <v>165</v>
      </c>
      <c r="F25" s="44" t="s">
        <v>172</v>
      </c>
      <c r="G25" s="44">
        <v>47121701</v>
      </c>
      <c r="H25" s="45">
        <v>250</v>
      </c>
      <c r="I25" s="45" t="s">
        <v>173</v>
      </c>
      <c r="J25" s="5"/>
      <c r="K25" s="155"/>
      <c r="L25" s="155"/>
      <c r="M25" s="150"/>
      <c r="N25" s="155"/>
      <c r="O25" s="155"/>
      <c r="P25" s="70" t="s">
        <v>170</v>
      </c>
      <c r="Q25" s="71">
        <v>21325</v>
      </c>
      <c r="R25" s="16" t="s">
        <v>36</v>
      </c>
      <c r="S25" s="8" t="s">
        <v>174</v>
      </c>
      <c r="T25" s="8" t="s">
        <v>44</v>
      </c>
      <c r="U25" s="8" t="s">
        <v>175</v>
      </c>
      <c r="V25" s="8">
        <v>47121701</v>
      </c>
      <c r="W25" s="8">
        <v>250</v>
      </c>
      <c r="X25" s="8" t="s">
        <v>176</v>
      </c>
      <c r="Y25" s="8"/>
      <c r="Z25" s="156">
        <v>97.275000000000006</v>
      </c>
      <c r="AA25" s="156" t="s">
        <v>177</v>
      </c>
      <c r="AB25" s="152">
        <v>0.75772295039835524</v>
      </c>
      <c r="AC25" s="156">
        <v>23.567499999999999</v>
      </c>
      <c r="AD25" s="156">
        <v>502576.9375</v>
      </c>
    </row>
    <row r="26" spans="1:30" ht="45">
      <c r="A26" s="42" t="s">
        <v>178</v>
      </c>
      <c r="B26" s="105">
        <v>21325</v>
      </c>
      <c r="C26" s="42" t="s">
        <v>36</v>
      </c>
      <c r="D26" s="43" t="s">
        <v>179</v>
      </c>
      <c r="E26" s="43" t="s">
        <v>165</v>
      </c>
      <c r="F26" s="43" t="s">
        <v>180</v>
      </c>
      <c r="G26" s="43">
        <v>47121701</v>
      </c>
      <c r="H26" s="42">
        <v>32</v>
      </c>
      <c r="I26" s="42" t="s">
        <v>173</v>
      </c>
      <c r="J26" s="5"/>
      <c r="K26" s="155"/>
      <c r="L26" s="155"/>
      <c r="M26" s="150"/>
      <c r="N26" s="155"/>
      <c r="O26" s="155"/>
      <c r="P26" s="70" t="s">
        <v>178</v>
      </c>
      <c r="Q26" s="71">
        <v>21325</v>
      </c>
      <c r="R26" s="16" t="s">
        <v>36</v>
      </c>
      <c r="S26" s="13" t="s">
        <v>181</v>
      </c>
      <c r="T26" s="13" t="s">
        <v>44</v>
      </c>
      <c r="U26" s="13" t="s">
        <v>182</v>
      </c>
      <c r="V26" s="13">
        <v>47121701</v>
      </c>
      <c r="W26" s="13">
        <v>32</v>
      </c>
      <c r="X26" s="13" t="s">
        <v>176</v>
      </c>
      <c r="Y26" s="13"/>
      <c r="Z26" s="154">
        <v>61.76</v>
      </c>
      <c r="AA26" s="154" t="s">
        <v>183</v>
      </c>
      <c r="AB26" s="148">
        <v>0.80268458549222799</v>
      </c>
      <c r="AC26" s="154">
        <v>12.186199999999999</v>
      </c>
      <c r="AD26" s="154">
        <v>259870.715</v>
      </c>
    </row>
    <row r="27" spans="1:30" ht="22.5">
      <c r="A27" s="42" t="s">
        <v>184</v>
      </c>
      <c r="B27" s="105">
        <v>15603</v>
      </c>
      <c r="C27" s="42" t="s">
        <v>36</v>
      </c>
      <c r="D27" s="43" t="s">
        <v>185</v>
      </c>
      <c r="E27" s="43" t="s">
        <v>165</v>
      </c>
      <c r="F27" s="43" t="s">
        <v>186</v>
      </c>
      <c r="G27" s="43">
        <v>47131619</v>
      </c>
      <c r="H27" s="42">
        <v>1</v>
      </c>
      <c r="I27" s="42" t="s">
        <v>73</v>
      </c>
      <c r="J27" s="5"/>
      <c r="K27" s="155"/>
      <c r="L27" s="155"/>
      <c r="M27" s="150"/>
      <c r="N27" s="155"/>
      <c r="O27" s="155"/>
      <c r="P27" s="70" t="s">
        <v>184</v>
      </c>
      <c r="Q27" s="71">
        <v>15603</v>
      </c>
      <c r="R27" s="16" t="s">
        <v>36</v>
      </c>
      <c r="S27" s="13" t="s">
        <v>187</v>
      </c>
      <c r="T27" s="13" t="s">
        <v>44</v>
      </c>
      <c r="U27" s="13" t="s">
        <v>188</v>
      </c>
      <c r="V27" s="13">
        <v>47131618</v>
      </c>
      <c r="W27" s="13">
        <v>1</v>
      </c>
      <c r="X27" s="13" t="s">
        <v>112</v>
      </c>
      <c r="Y27" s="13"/>
      <c r="Z27" s="154">
        <v>7.49</v>
      </c>
      <c r="AA27" s="154" t="s">
        <v>189</v>
      </c>
      <c r="AB27" s="148">
        <v>0.78411214953271036</v>
      </c>
      <c r="AC27" s="154">
        <v>1.617</v>
      </c>
      <c r="AD27" s="154">
        <v>25230.050999999999</v>
      </c>
    </row>
    <row r="28" spans="1:30" ht="22.5">
      <c r="A28" s="42" t="s">
        <v>190</v>
      </c>
      <c r="B28" s="105">
        <v>15603</v>
      </c>
      <c r="C28" s="42" t="s">
        <v>36</v>
      </c>
      <c r="D28" s="43" t="s">
        <v>191</v>
      </c>
      <c r="E28" s="43" t="s">
        <v>165</v>
      </c>
      <c r="F28" s="43" t="s">
        <v>192</v>
      </c>
      <c r="G28" s="43">
        <v>47131619</v>
      </c>
      <c r="H28" s="42">
        <v>1</v>
      </c>
      <c r="I28" s="42" t="s">
        <v>73</v>
      </c>
      <c r="J28" s="5"/>
      <c r="K28" s="155"/>
      <c r="L28" s="155"/>
      <c r="M28" s="150"/>
      <c r="N28" s="155"/>
      <c r="O28" s="155"/>
      <c r="P28" s="70" t="s">
        <v>190</v>
      </c>
      <c r="Q28" s="71">
        <v>15603</v>
      </c>
      <c r="R28" s="16" t="s">
        <v>36</v>
      </c>
      <c r="S28" s="8" t="s">
        <v>193</v>
      </c>
      <c r="T28" s="8" t="s">
        <v>110</v>
      </c>
      <c r="U28" s="8" t="s">
        <v>194</v>
      </c>
      <c r="V28" s="8">
        <v>47131619</v>
      </c>
      <c r="W28" s="8">
        <v>1</v>
      </c>
      <c r="X28" s="8" t="s">
        <v>112</v>
      </c>
      <c r="Y28" s="8"/>
      <c r="Z28" s="156">
        <v>12</v>
      </c>
      <c r="AA28" s="156">
        <v>12</v>
      </c>
      <c r="AB28" s="152">
        <v>0.45000000000000007</v>
      </c>
      <c r="AC28" s="156">
        <v>6.6</v>
      </c>
      <c r="AD28" s="156">
        <v>102979.79999999999</v>
      </c>
    </row>
    <row r="29" spans="1:30" ht="30">
      <c r="A29" s="55" t="s">
        <v>195</v>
      </c>
      <c r="B29" s="119">
        <v>15236</v>
      </c>
      <c r="C29" s="55" t="s">
        <v>36</v>
      </c>
      <c r="D29" s="46" t="s">
        <v>196</v>
      </c>
      <c r="E29" s="46" t="s">
        <v>165</v>
      </c>
      <c r="F29" s="46" t="s">
        <v>197</v>
      </c>
      <c r="G29" s="46">
        <v>47121701</v>
      </c>
      <c r="H29" s="55">
        <v>250</v>
      </c>
      <c r="I29" s="55" t="s">
        <v>173</v>
      </c>
      <c r="J29" s="5"/>
      <c r="K29" s="155"/>
      <c r="L29" s="155"/>
      <c r="M29" s="150"/>
      <c r="N29" s="155"/>
      <c r="O29" s="155"/>
      <c r="P29" s="70" t="s">
        <v>195</v>
      </c>
      <c r="Q29" s="71">
        <v>15236</v>
      </c>
      <c r="R29" s="16" t="s">
        <v>36</v>
      </c>
      <c r="S29" s="8" t="s">
        <v>198</v>
      </c>
      <c r="T29" s="8" t="s">
        <v>44</v>
      </c>
      <c r="U29" s="8" t="s">
        <v>199</v>
      </c>
      <c r="V29" s="8">
        <v>47121701</v>
      </c>
      <c r="W29" s="8">
        <v>250</v>
      </c>
      <c r="X29" s="8" t="s">
        <v>176</v>
      </c>
      <c r="Y29" s="8"/>
      <c r="Z29" s="156">
        <v>86.5</v>
      </c>
      <c r="AA29" s="156" t="s">
        <v>200</v>
      </c>
      <c r="AB29" s="152">
        <v>0.81306358381502886</v>
      </c>
      <c r="AC29" s="156">
        <v>16.170000000000002</v>
      </c>
      <c r="AD29" s="156">
        <v>246366.12000000002</v>
      </c>
    </row>
    <row r="30" spans="1:30" ht="60">
      <c r="A30" s="42" t="s">
        <v>201</v>
      </c>
      <c r="B30" s="105">
        <v>15236</v>
      </c>
      <c r="C30" s="42" t="s">
        <v>36</v>
      </c>
      <c r="D30" s="43" t="s">
        <v>202</v>
      </c>
      <c r="E30" s="43" t="s">
        <v>165</v>
      </c>
      <c r="F30" s="43" t="s">
        <v>203</v>
      </c>
      <c r="G30" s="43">
        <v>47121701</v>
      </c>
      <c r="H30" s="42">
        <v>50</v>
      </c>
      <c r="I30" s="42" t="s">
        <v>173</v>
      </c>
      <c r="J30" s="5"/>
      <c r="K30" s="155"/>
      <c r="L30" s="155"/>
      <c r="M30" s="150"/>
      <c r="N30" s="155"/>
      <c r="O30" s="155"/>
      <c r="P30" s="70" t="s">
        <v>201</v>
      </c>
      <c r="Q30" s="71">
        <v>15236</v>
      </c>
      <c r="R30" s="16" t="s">
        <v>36</v>
      </c>
      <c r="S30" s="13" t="s">
        <v>181</v>
      </c>
      <c r="T30" s="13" t="s">
        <v>44</v>
      </c>
      <c r="U30" s="13" t="s">
        <v>182</v>
      </c>
      <c r="V30" s="13">
        <v>47121701</v>
      </c>
      <c r="W30" s="13">
        <v>50</v>
      </c>
      <c r="X30" s="13" t="s">
        <v>176</v>
      </c>
      <c r="Y30" s="13"/>
      <c r="Z30" s="154">
        <v>96.5</v>
      </c>
      <c r="AA30" s="154" t="s">
        <v>183</v>
      </c>
      <c r="AB30" s="148">
        <v>0.80268393782383418</v>
      </c>
      <c r="AC30" s="154">
        <v>19.041</v>
      </c>
      <c r="AD30" s="154">
        <v>290108.67599999998</v>
      </c>
    </row>
    <row r="31" spans="1:30" ht="30">
      <c r="A31" s="55" t="s">
        <v>204</v>
      </c>
      <c r="B31" s="119">
        <v>7161</v>
      </c>
      <c r="C31" s="55" t="s">
        <v>36</v>
      </c>
      <c r="D31" s="46" t="s">
        <v>205</v>
      </c>
      <c r="E31" s="46" t="s">
        <v>165</v>
      </c>
      <c r="F31" s="46" t="s">
        <v>206</v>
      </c>
      <c r="G31" s="46">
        <v>47131501</v>
      </c>
      <c r="H31" s="55">
        <v>12</v>
      </c>
      <c r="I31" s="55" t="s">
        <v>207</v>
      </c>
      <c r="J31" s="5"/>
      <c r="K31" s="155"/>
      <c r="L31" s="155"/>
      <c r="M31" s="150"/>
      <c r="N31" s="155"/>
      <c r="O31" s="155"/>
      <c r="P31" s="70" t="s">
        <v>204</v>
      </c>
      <c r="Q31" s="71">
        <v>7161</v>
      </c>
      <c r="R31" s="16" t="s">
        <v>36</v>
      </c>
      <c r="S31" s="8" t="s">
        <v>208</v>
      </c>
      <c r="T31" s="8" t="s">
        <v>209</v>
      </c>
      <c r="U31" s="8" t="s">
        <v>210</v>
      </c>
      <c r="V31" s="8">
        <v>47131501</v>
      </c>
      <c r="W31" s="8">
        <v>12</v>
      </c>
      <c r="X31" s="8" t="s">
        <v>211</v>
      </c>
      <c r="Y31" s="8"/>
      <c r="Z31" s="156">
        <v>17.399999999999999</v>
      </c>
      <c r="AA31" s="156" t="s">
        <v>212</v>
      </c>
      <c r="AB31" s="152">
        <v>0.6270114942528735</v>
      </c>
      <c r="AC31" s="156">
        <v>6.49</v>
      </c>
      <c r="AD31" s="156">
        <v>46474.89</v>
      </c>
    </row>
    <row r="32" spans="1:30" ht="15">
      <c r="A32" s="42" t="s">
        <v>213</v>
      </c>
      <c r="B32" s="105">
        <v>7162</v>
      </c>
      <c r="C32" s="42" t="s">
        <v>36</v>
      </c>
      <c r="D32" s="43" t="s">
        <v>214</v>
      </c>
      <c r="E32" s="43" t="s">
        <v>165</v>
      </c>
      <c r="F32" s="43" t="s">
        <v>215</v>
      </c>
      <c r="G32" s="43">
        <v>47131501</v>
      </c>
      <c r="H32" s="42">
        <v>12</v>
      </c>
      <c r="I32" s="42" t="s">
        <v>207</v>
      </c>
      <c r="J32" s="5"/>
      <c r="K32" s="155"/>
      <c r="L32" s="155"/>
      <c r="M32" s="150"/>
      <c r="N32" s="155"/>
      <c r="O32" s="155"/>
      <c r="P32" s="70" t="s">
        <v>213</v>
      </c>
      <c r="Q32" s="71">
        <v>7162</v>
      </c>
      <c r="R32" s="16" t="s">
        <v>36</v>
      </c>
      <c r="S32" s="13" t="s">
        <v>216</v>
      </c>
      <c r="T32" s="13" t="s">
        <v>44</v>
      </c>
      <c r="U32" s="13" t="s">
        <v>217</v>
      </c>
      <c r="V32" s="13">
        <v>47131502</v>
      </c>
      <c r="W32" s="13">
        <v>12</v>
      </c>
      <c r="X32" s="13" t="s">
        <v>211</v>
      </c>
      <c r="Y32" s="13"/>
      <c r="Z32" s="154">
        <v>46.44</v>
      </c>
      <c r="AA32" s="154" t="s">
        <v>218</v>
      </c>
      <c r="AB32" s="148">
        <v>0.90712101636520237</v>
      </c>
      <c r="AC32" s="154">
        <v>4.3132999999999999</v>
      </c>
      <c r="AD32" s="154">
        <v>30891.854599999999</v>
      </c>
    </row>
    <row r="33" spans="1:30" ht="30">
      <c r="A33" s="42">
        <v>28</v>
      </c>
      <c r="B33" s="105">
        <v>7123</v>
      </c>
      <c r="C33" s="42" t="s">
        <v>36</v>
      </c>
      <c r="D33" s="43" t="s">
        <v>219</v>
      </c>
      <c r="E33" s="43" t="s">
        <v>220</v>
      </c>
      <c r="F33" s="49" t="s">
        <v>221</v>
      </c>
      <c r="G33" s="43">
        <v>47131705</v>
      </c>
      <c r="H33" s="42">
        <v>24</v>
      </c>
      <c r="I33" s="42" t="s">
        <v>207</v>
      </c>
      <c r="J33" s="13" t="s">
        <v>222</v>
      </c>
      <c r="K33" s="154">
        <v>194.39999999999998</v>
      </c>
      <c r="L33" s="154" t="s">
        <v>223</v>
      </c>
      <c r="M33" s="148">
        <v>0.83970679012345673</v>
      </c>
      <c r="N33" s="154">
        <v>31.161000000000001</v>
      </c>
      <c r="O33" s="154">
        <v>221959.80300000001</v>
      </c>
      <c r="P33" s="70">
        <v>28</v>
      </c>
      <c r="Q33" s="71">
        <v>7123</v>
      </c>
      <c r="R33" s="16" t="s">
        <v>36</v>
      </c>
      <c r="S33" s="8" t="s">
        <v>224</v>
      </c>
      <c r="T33" s="8" t="s">
        <v>225</v>
      </c>
      <c r="U33" s="8" t="s">
        <v>226</v>
      </c>
      <c r="V33" s="8">
        <v>14111702</v>
      </c>
      <c r="W33" s="8">
        <v>12</v>
      </c>
      <c r="X33" s="8" t="s">
        <v>211</v>
      </c>
      <c r="Y33" s="8" t="s">
        <v>66</v>
      </c>
      <c r="Z33" s="156">
        <v>24.36</v>
      </c>
      <c r="AA33" s="156">
        <v>2.0299999999999998</v>
      </c>
      <c r="AB33" s="152">
        <v>0.35</v>
      </c>
      <c r="AC33" s="156">
        <v>15.834</v>
      </c>
      <c r="AD33" s="156">
        <v>112785.58199999999</v>
      </c>
    </row>
    <row r="34" spans="1:30" ht="30">
      <c r="A34" s="55" t="s">
        <v>227</v>
      </c>
      <c r="B34" s="119">
        <v>5958</v>
      </c>
      <c r="C34" s="55" t="s">
        <v>36</v>
      </c>
      <c r="D34" s="46" t="s">
        <v>228</v>
      </c>
      <c r="E34" s="46" t="s">
        <v>165</v>
      </c>
      <c r="F34" s="46" t="s">
        <v>229</v>
      </c>
      <c r="G34" s="46">
        <v>47121701</v>
      </c>
      <c r="H34" s="55">
        <v>50</v>
      </c>
      <c r="I34" s="55" t="s">
        <v>230</v>
      </c>
      <c r="J34" s="5"/>
      <c r="K34" s="155"/>
      <c r="L34" s="155"/>
      <c r="M34" s="150"/>
      <c r="N34" s="155"/>
      <c r="O34" s="155"/>
      <c r="P34" s="70" t="s">
        <v>227</v>
      </c>
      <c r="Q34" s="71">
        <v>5958</v>
      </c>
      <c r="R34" s="16" t="s">
        <v>36</v>
      </c>
      <c r="S34" s="8" t="s">
        <v>231</v>
      </c>
      <c r="T34" s="8" t="s">
        <v>232</v>
      </c>
      <c r="U34" s="8" t="s">
        <v>233</v>
      </c>
      <c r="V34" s="8">
        <v>47121701</v>
      </c>
      <c r="W34" s="8">
        <v>50</v>
      </c>
      <c r="X34" s="8" t="s">
        <v>211</v>
      </c>
      <c r="Y34" s="8"/>
      <c r="Z34" s="156">
        <v>9.3040000000000003</v>
      </c>
      <c r="AA34" s="156">
        <v>0.18609999999999999</v>
      </c>
      <c r="AB34" s="152">
        <v>0.72712811693895096</v>
      </c>
      <c r="AC34" s="156">
        <v>2.5388000000000002</v>
      </c>
      <c r="AD34" s="156">
        <v>15126.170400000001</v>
      </c>
    </row>
    <row r="35" spans="1:30" ht="60">
      <c r="A35" s="42" t="s">
        <v>234</v>
      </c>
      <c r="B35" s="105">
        <v>5958</v>
      </c>
      <c r="C35" s="42" t="s">
        <v>36</v>
      </c>
      <c r="D35" s="43" t="s">
        <v>235</v>
      </c>
      <c r="E35" s="43" t="s">
        <v>236</v>
      </c>
      <c r="F35" s="43" t="s">
        <v>237</v>
      </c>
      <c r="G35" s="43">
        <v>47121701</v>
      </c>
      <c r="H35" s="42">
        <v>500</v>
      </c>
      <c r="I35" s="42" t="s">
        <v>173</v>
      </c>
      <c r="J35" s="5"/>
      <c r="K35" s="155"/>
      <c r="L35" s="155"/>
      <c r="M35" s="150"/>
      <c r="N35" s="155"/>
      <c r="O35" s="155"/>
      <c r="P35" s="70" t="s">
        <v>234</v>
      </c>
      <c r="Q35" s="71">
        <v>5958</v>
      </c>
      <c r="R35" s="16" t="s">
        <v>36</v>
      </c>
      <c r="S35" s="13" t="s">
        <v>238</v>
      </c>
      <c r="T35" s="13" t="s">
        <v>44</v>
      </c>
      <c r="U35" s="13" t="s">
        <v>239</v>
      </c>
      <c r="V35" s="13">
        <v>47121701</v>
      </c>
      <c r="W35" s="13">
        <v>500</v>
      </c>
      <c r="X35" s="13" t="s">
        <v>176</v>
      </c>
      <c r="Y35" s="13"/>
      <c r="Z35" s="154">
        <v>128.95000000000002</v>
      </c>
      <c r="AA35" s="154" t="s">
        <v>240</v>
      </c>
      <c r="AB35" s="148">
        <v>0.79603722373012797</v>
      </c>
      <c r="AC35" s="154">
        <v>26.300999999999998</v>
      </c>
      <c r="AD35" s="154">
        <v>156701.35799999998</v>
      </c>
    </row>
    <row r="36" spans="1:30" ht="30">
      <c r="A36" s="55" t="s">
        <v>241</v>
      </c>
      <c r="B36" s="119">
        <v>5065</v>
      </c>
      <c r="C36" s="55" t="s">
        <v>36</v>
      </c>
      <c r="D36" s="46" t="s">
        <v>242</v>
      </c>
      <c r="E36" s="46" t="s">
        <v>165</v>
      </c>
      <c r="F36" s="46" t="s">
        <v>243</v>
      </c>
      <c r="G36" s="46">
        <v>47121701</v>
      </c>
      <c r="H36" s="55">
        <v>100</v>
      </c>
      <c r="I36" s="55" t="s">
        <v>173</v>
      </c>
      <c r="J36" s="5"/>
      <c r="K36" s="155"/>
      <c r="L36" s="155"/>
      <c r="M36" s="150"/>
      <c r="N36" s="155"/>
      <c r="O36" s="155"/>
      <c r="P36" s="70" t="s">
        <v>241</v>
      </c>
      <c r="Q36" s="71">
        <v>5065</v>
      </c>
      <c r="R36" s="16" t="s">
        <v>36</v>
      </c>
      <c r="S36" s="8" t="s">
        <v>244</v>
      </c>
      <c r="T36" s="8" t="s">
        <v>44</v>
      </c>
      <c r="U36" s="8" t="s">
        <v>245</v>
      </c>
      <c r="V36" s="8">
        <v>47121701</v>
      </c>
      <c r="W36" s="8">
        <v>100</v>
      </c>
      <c r="X36" s="8" t="s">
        <v>176</v>
      </c>
      <c r="Y36" s="8"/>
      <c r="Z36" s="156">
        <v>112.99999999999999</v>
      </c>
      <c r="AA36" s="156" t="s">
        <v>246</v>
      </c>
      <c r="AB36" s="152">
        <v>0.82380530973451327</v>
      </c>
      <c r="AC36" s="156">
        <v>19.91</v>
      </c>
      <c r="AD36" s="156">
        <v>100844.15</v>
      </c>
    </row>
    <row r="37" spans="1:30" ht="45">
      <c r="A37" s="42" t="s">
        <v>247</v>
      </c>
      <c r="B37" s="105">
        <v>5065</v>
      </c>
      <c r="C37" s="42" t="s">
        <v>36</v>
      </c>
      <c r="D37" s="43" t="s">
        <v>248</v>
      </c>
      <c r="E37" s="43" t="s">
        <v>165</v>
      </c>
      <c r="F37" s="43" t="s">
        <v>249</v>
      </c>
      <c r="G37" s="43">
        <v>47121701</v>
      </c>
      <c r="H37" s="42">
        <v>100</v>
      </c>
      <c r="I37" s="42" t="s">
        <v>173</v>
      </c>
      <c r="J37" s="5"/>
      <c r="K37" s="155"/>
      <c r="L37" s="155"/>
      <c r="M37" s="150"/>
      <c r="N37" s="155"/>
      <c r="O37" s="155"/>
      <c r="P37" s="70" t="s">
        <v>247</v>
      </c>
      <c r="Q37" s="71">
        <v>5065</v>
      </c>
      <c r="R37" s="16" t="s">
        <v>36</v>
      </c>
      <c r="S37" s="8" t="s">
        <v>244</v>
      </c>
      <c r="T37" s="8" t="s">
        <v>44</v>
      </c>
      <c r="U37" s="8" t="s">
        <v>245</v>
      </c>
      <c r="V37" s="8">
        <v>47121701</v>
      </c>
      <c r="W37" s="8">
        <v>100</v>
      </c>
      <c r="X37" s="8" t="s">
        <v>176</v>
      </c>
      <c r="Y37" s="8"/>
      <c r="Z37" s="156">
        <v>112.99999999999999</v>
      </c>
      <c r="AA37" s="156" t="s">
        <v>246</v>
      </c>
      <c r="AB37" s="152">
        <v>0.82380530973451327</v>
      </c>
      <c r="AC37" s="156">
        <v>19.91</v>
      </c>
      <c r="AD37" s="156">
        <v>100844.15</v>
      </c>
    </row>
    <row r="38" spans="1:30" ht="60">
      <c r="A38" s="42" t="s">
        <v>250</v>
      </c>
      <c r="B38" s="105">
        <v>4783</v>
      </c>
      <c r="C38" s="42" t="s">
        <v>36</v>
      </c>
      <c r="D38" s="43" t="s">
        <v>251</v>
      </c>
      <c r="E38" s="43" t="s">
        <v>165</v>
      </c>
      <c r="F38" s="43" t="s">
        <v>252</v>
      </c>
      <c r="G38" s="43">
        <v>47121701</v>
      </c>
      <c r="H38" s="42">
        <v>100</v>
      </c>
      <c r="I38" s="42" t="s">
        <v>173</v>
      </c>
      <c r="J38" s="5"/>
      <c r="K38" s="155"/>
      <c r="L38" s="155"/>
      <c r="M38" s="150"/>
      <c r="N38" s="155"/>
      <c r="O38" s="155"/>
      <c r="P38" s="70" t="s">
        <v>250</v>
      </c>
      <c r="Q38" s="71">
        <v>4783</v>
      </c>
      <c r="R38" s="16" t="s">
        <v>36</v>
      </c>
      <c r="S38" s="13" t="s">
        <v>253</v>
      </c>
      <c r="T38" s="13" t="s">
        <v>44</v>
      </c>
      <c r="U38" s="13" t="s">
        <v>254</v>
      </c>
      <c r="V38" s="13">
        <v>47121701</v>
      </c>
      <c r="W38" s="13">
        <v>100</v>
      </c>
      <c r="X38" s="13" t="s">
        <v>176</v>
      </c>
      <c r="Y38" s="13"/>
      <c r="Z38" s="154">
        <v>119</v>
      </c>
      <c r="AA38" s="154" t="s">
        <v>255</v>
      </c>
      <c r="AB38" s="148">
        <v>0.81281512605042017</v>
      </c>
      <c r="AC38" s="154">
        <v>22.274999999999999</v>
      </c>
      <c r="AD38" s="154">
        <v>106541.325</v>
      </c>
    </row>
    <row r="39" spans="1:30" ht="15">
      <c r="A39" s="55" t="s">
        <v>256</v>
      </c>
      <c r="B39" s="119">
        <v>4136</v>
      </c>
      <c r="C39" s="55" t="s">
        <v>36</v>
      </c>
      <c r="D39" s="46" t="s">
        <v>257</v>
      </c>
      <c r="E39" s="46" t="s">
        <v>165</v>
      </c>
      <c r="F39" s="46" t="s">
        <v>258</v>
      </c>
      <c r="G39" s="46">
        <v>47131619</v>
      </c>
      <c r="H39" s="55">
        <v>1</v>
      </c>
      <c r="I39" s="55" t="s">
        <v>73</v>
      </c>
      <c r="J39" s="5"/>
      <c r="K39" s="155"/>
      <c r="L39" s="155"/>
      <c r="M39" s="150"/>
      <c r="N39" s="155"/>
      <c r="O39" s="155"/>
      <c r="P39" s="70" t="s">
        <v>256</v>
      </c>
      <c r="Q39" s="71">
        <v>4136</v>
      </c>
      <c r="R39" s="16" t="s">
        <v>36</v>
      </c>
      <c r="S39" s="8" t="s">
        <v>259</v>
      </c>
      <c r="T39" s="8" t="s">
        <v>110</v>
      </c>
      <c r="U39" s="8" t="s">
        <v>260</v>
      </c>
      <c r="V39" s="8">
        <v>47131619</v>
      </c>
      <c r="W39" s="8">
        <v>1</v>
      </c>
      <c r="X39" s="8" t="s">
        <v>112</v>
      </c>
      <c r="Y39" s="8"/>
      <c r="Z39" s="156">
        <v>4.3784000000000001</v>
      </c>
      <c r="AA39" s="156">
        <v>4.3784000000000001</v>
      </c>
      <c r="AB39" s="152">
        <v>0.45000456787867715</v>
      </c>
      <c r="AC39" s="156">
        <v>2.4081000000000001</v>
      </c>
      <c r="AD39" s="156">
        <v>9959.9016000000011</v>
      </c>
    </row>
    <row r="40" spans="1:30" ht="30">
      <c r="A40" s="42" t="s">
        <v>261</v>
      </c>
      <c r="B40" s="105">
        <v>4136</v>
      </c>
      <c r="C40" s="42" t="s">
        <v>36</v>
      </c>
      <c r="D40" s="43" t="s">
        <v>262</v>
      </c>
      <c r="E40" s="43" t="s">
        <v>263</v>
      </c>
      <c r="F40" s="43">
        <v>1924813</v>
      </c>
      <c r="G40" s="43">
        <v>47131618</v>
      </c>
      <c r="H40" s="42">
        <v>1</v>
      </c>
      <c r="I40" s="42" t="s">
        <v>73</v>
      </c>
      <c r="J40" s="13"/>
      <c r="K40" s="154">
        <v>24.1</v>
      </c>
      <c r="L40" s="154">
        <v>24.1</v>
      </c>
      <c r="M40" s="148">
        <v>0.67500000000000004</v>
      </c>
      <c r="N40" s="154">
        <v>7.8324999999999996</v>
      </c>
      <c r="O40" s="154">
        <v>32395.219999999998</v>
      </c>
      <c r="P40" s="70" t="s">
        <v>261</v>
      </c>
      <c r="Q40" s="71">
        <v>4136</v>
      </c>
      <c r="R40" s="16" t="s">
        <v>36</v>
      </c>
      <c r="S40" s="8" t="s">
        <v>264</v>
      </c>
      <c r="T40" s="8" t="s">
        <v>110</v>
      </c>
      <c r="U40" s="8" t="s">
        <v>265</v>
      </c>
      <c r="V40" s="8">
        <v>47131618</v>
      </c>
      <c r="W40" s="8">
        <v>1</v>
      </c>
      <c r="X40" s="8" t="s">
        <v>112</v>
      </c>
      <c r="Y40" s="8"/>
      <c r="Z40" s="156">
        <v>8.9616000000000007</v>
      </c>
      <c r="AA40" s="156">
        <v>8.9616000000000007</v>
      </c>
      <c r="AB40" s="152">
        <v>0.35000446348866276</v>
      </c>
      <c r="AC40" s="156">
        <v>5.8250000000000002</v>
      </c>
      <c r="AD40" s="156">
        <v>24092.2</v>
      </c>
    </row>
    <row r="41" spans="1:30" ht="15">
      <c r="A41" s="55" t="s">
        <v>266</v>
      </c>
      <c r="B41" s="119">
        <v>3970</v>
      </c>
      <c r="C41" s="55" t="s">
        <v>36</v>
      </c>
      <c r="D41" s="46" t="s">
        <v>267</v>
      </c>
      <c r="E41" s="46" t="s">
        <v>165</v>
      </c>
      <c r="F41" s="46" t="s">
        <v>268</v>
      </c>
      <c r="G41" s="46">
        <v>47121608</v>
      </c>
      <c r="H41" s="55">
        <v>5</v>
      </c>
      <c r="I41" s="55" t="s">
        <v>207</v>
      </c>
      <c r="J41" s="5"/>
      <c r="K41" s="155"/>
      <c r="L41" s="155"/>
      <c r="M41" s="150"/>
      <c r="N41" s="155"/>
      <c r="O41" s="155"/>
      <c r="P41" s="70" t="s">
        <v>266</v>
      </c>
      <c r="Q41" s="71">
        <v>3970</v>
      </c>
      <c r="R41" s="16" t="s">
        <v>36</v>
      </c>
      <c r="S41" s="8" t="s">
        <v>269</v>
      </c>
      <c r="T41" s="8" t="s">
        <v>270</v>
      </c>
      <c r="U41" s="8">
        <v>20014</v>
      </c>
      <c r="V41" s="8">
        <v>47121608</v>
      </c>
      <c r="W41" s="8">
        <v>5</v>
      </c>
      <c r="X41" s="8" t="s">
        <v>211</v>
      </c>
      <c r="Y41" s="8"/>
      <c r="Z41" s="156">
        <v>45.15</v>
      </c>
      <c r="AA41" s="156" t="s">
        <v>271</v>
      </c>
      <c r="AB41" s="152">
        <v>0.61627906976744184</v>
      </c>
      <c r="AC41" s="156">
        <v>17.324999999999999</v>
      </c>
      <c r="AD41" s="156">
        <v>68780.25</v>
      </c>
    </row>
    <row r="42" spans="1:30" ht="15">
      <c r="A42" s="42" t="s">
        <v>272</v>
      </c>
      <c r="B42" s="105">
        <v>3971</v>
      </c>
      <c r="C42" s="42" t="s">
        <v>36</v>
      </c>
      <c r="D42" s="43" t="s">
        <v>273</v>
      </c>
      <c r="E42" s="43" t="s">
        <v>165</v>
      </c>
      <c r="F42" s="43" t="s">
        <v>274</v>
      </c>
      <c r="G42" s="43">
        <v>47121608</v>
      </c>
      <c r="H42" s="42">
        <v>5</v>
      </c>
      <c r="I42" s="42" t="s">
        <v>207</v>
      </c>
      <c r="J42" s="5"/>
      <c r="K42" s="155"/>
      <c r="L42" s="155"/>
      <c r="M42" s="150"/>
      <c r="N42" s="155"/>
      <c r="O42" s="155"/>
      <c r="P42" s="70" t="s">
        <v>272</v>
      </c>
      <c r="Q42" s="71">
        <v>3971</v>
      </c>
      <c r="R42" s="16" t="s">
        <v>36</v>
      </c>
      <c r="S42" s="8" t="s">
        <v>273</v>
      </c>
      <c r="T42" s="8" t="s">
        <v>275</v>
      </c>
      <c r="U42" s="8" t="s">
        <v>276</v>
      </c>
      <c r="V42" s="8">
        <v>47121608</v>
      </c>
      <c r="W42" s="8">
        <v>5</v>
      </c>
      <c r="X42" s="8" t="s">
        <v>211</v>
      </c>
      <c r="Y42" s="8"/>
      <c r="Z42" s="156">
        <v>45.15</v>
      </c>
      <c r="AA42" s="156">
        <v>9.0299999999999994</v>
      </c>
      <c r="AB42" s="152">
        <v>0.61627906976744184</v>
      </c>
      <c r="AC42" s="156">
        <v>17.324999999999999</v>
      </c>
      <c r="AD42" s="156">
        <v>68797.574999999997</v>
      </c>
    </row>
    <row r="43" spans="1:30" ht="25.5">
      <c r="O43" s="1" t="s">
        <v>277</v>
      </c>
    </row>
    <row r="44" spans="1:30" ht="13.5" thickBot="1"/>
    <row r="45" spans="1:30" ht="90" thickBot="1">
      <c r="A45" s="51" t="s">
        <v>18</v>
      </c>
      <c r="B45" s="52" t="s">
        <v>19</v>
      </c>
      <c r="C45" s="47" t="s">
        <v>20</v>
      </c>
      <c r="D45" s="47" t="s">
        <v>21</v>
      </c>
      <c r="E45" s="47" t="s">
        <v>22</v>
      </c>
      <c r="F45" s="47" t="s">
        <v>23</v>
      </c>
      <c r="G45" s="47" t="s">
        <v>24</v>
      </c>
      <c r="H45" s="121" t="s">
        <v>25</v>
      </c>
      <c r="I45" s="121" t="s">
        <v>26</v>
      </c>
      <c r="J45" s="30" t="s">
        <v>27</v>
      </c>
      <c r="K45" s="3" t="s">
        <v>28</v>
      </c>
      <c r="L45" s="3" t="s">
        <v>29</v>
      </c>
      <c r="M45" s="3" t="s">
        <v>30</v>
      </c>
      <c r="N45" s="3" t="s">
        <v>31</v>
      </c>
      <c r="O45" s="3" t="s">
        <v>32</v>
      </c>
      <c r="P45" s="134" t="s">
        <v>18</v>
      </c>
      <c r="Q45" s="135" t="s">
        <v>19</v>
      </c>
      <c r="R45" s="11" t="s">
        <v>20</v>
      </c>
      <c r="S45" s="11" t="s">
        <v>21</v>
      </c>
      <c r="T45" s="11" t="s">
        <v>22</v>
      </c>
      <c r="U45" s="11" t="s">
        <v>23</v>
      </c>
      <c r="V45" s="11" t="s">
        <v>24</v>
      </c>
      <c r="W45" s="27" t="s">
        <v>33</v>
      </c>
      <c r="X45" s="27" t="s">
        <v>26</v>
      </c>
      <c r="Y45" s="28" t="s">
        <v>27</v>
      </c>
      <c r="Z45" s="11" t="s">
        <v>34</v>
      </c>
      <c r="AA45" s="11" t="s">
        <v>29</v>
      </c>
      <c r="AB45" s="11" t="s">
        <v>30</v>
      </c>
      <c r="AC45" s="11" t="s">
        <v>31</v>
      </c>
      <c r="AD45" s="11" t="s">
        <v>32</v>
      </c>
    </row>
    <row r="46" spans="1:30" ht="15">
      <c r="A46" s="57" t="s">
        <v>35</v>
      </c>
      <c r="B46" s="42">
        <v>18353</v>
      </c>
      <c r="C46" s="42" t="s">
        <v>278</v>
      </c>
      <c r="D46" s="42" t="s">
        <v>279</v>
      </c>
      <c r="E46" s="42" t="s">
        <v>280</v>
      </c>
      <c r="F46" s="114" t="s">
        <v>281</v>
      </c>
      <c r="G46" s="42">
        <v>91482547</v>
      </c>
      <c r="H46" s="42">
        <v>1</v>
      </c>
      <c r="I46" s="42" t="s">
        <v>73</v>
      </c>
      <c r="J46" s="5" t="s">
        <v>282</v>
      </c>
      <c r="K46" s="155">
        <v>6.9066000000000001</v>
      </c>
      <c r="L46" s="155">
        <v>6.9066000000000001</v>
      </c>
      <c r="M46" s="150">
        <v>0.74999276054788178</v>
      </c>
      <c r="N46" s="155">
        <v>1.7266999999999999</v>
      </c>
      <c r="O46" s="155">
        <v>31690.125099999997</v>
      </c>
      <c r="P46" s="70" t="s">
        <v>35</v>
      </c>
      <c r="Q46" s="70">
        <v>18353</v>
      </c>
      <c r="R46" s="18" t="s">
        <v>36</v>
      </c>
      <c r="S46" s="8"/>
      <c r="T46" s="8"/>
      <c r="U46" s="8"/>
      <c r="V46" s="8"/>
      <c r="W46" s="8"/>
      <c r="X46" s="8"/>
      <c r="Y46" s="8"/>
      <c r="Z46" s="156"/>
      <c r="AA46" s="156"/>
      <c r="AB46" s="152"/>
      <c r="AC46" s="156"/>
      <c r="AD46" s="156"/>
    </row>
    <row r="47" spans="1:30">
      <c r="A47" s="58" t="s">
        <v>48</v>
      </c>
      <c r="B47" s="59">
        <v>7987</v>
      </c>
      <c r="C47" s="55" t="s">
        <v>278</v>
      </c>
      <c r="D47" s="55" t="s">
        <v>283</v>
      </c>
      <c r="E47" s="55" t="s">
        <v>127</v>
      </c>
      <c r="F47" s="55" t="s">
        <v>284</v>
      </c>
      <c r="G47" s="55">
        <v>53131627</v>
      </c>
      <c r="H47" s="55">
        <v>1</v>
      </c>
      <c r="I47" s="55" t="s">
        <v>73</v>
      </c>
      <c r="J47" s="5" t="s">
        <v>285</v>
      </c>
      <c r="K47" s="155">
        <v>19.64</v>
      </c>
      <c r="L47" s="155" t="s">
        <v>286</v>
      </c>
      <c r="M47" s="150">
        <v>0.80075865580448069</v>
      </c>
      <c r="N47" s="155">
        <v>3.9131</v>
      </c>
      <c r="O47" s="155">
        <v>31253.929700000001</v>
      </c>
      <c r="P47" s="70" t="s">
        <v>48</v>
      </c>
      <c r="Q47" s="70">
        <v>7987</v>
      </c>
      <c r="R47" s="18" t="s">
        <v>36</v>
      </c>
      <c r="S47" s="8"/>
      <c r="T47" s="8"/>
      <c r="U47" s="8"/>
      <c r="V47" s="8"/>
      <c r="W47" s="8"/>
      <c r="X47" s="8"/>
      <c r="Y47" s="8"/>
      <c r="Z47" s="156"/>
      <c r="AA47" s="156"/>
      <c r="AB47" s="152"/>
      <c r="AC47" s="156"/>
      <c r="AD47" s="156"/>
    </row>
    <row r="48" spans="1:30">
      <c r="A48" s="58" t="s">
        <v>287</v>
      </c>
      <c r="B48" s="55">
        <v>7302</v>
      </c>
      <c r="C48" s="55" t="s">
        <v>278</v>
      </c>
      <c r="D48" s="55" t="s">
        <v>288</v>
      </c>
      <c r="E48" s="55" t="s">
        <v>289</v>
      </c>
      <c r="F48" s="60" t="s">
        <v>290</v>
      </c>
      <c r="G48" s="55" t="s">
        <v>291</v>
      </c>
      <c r="H48" s="55">
        <v>6</v>
      </c>
      <c r="I48" s="55" t="s">
        <v>40</v>
      </c>
      <c r="J48" s="5" t="s">
        <v>292</v>
      </c>
      <c r="K48" s="155">
        <v>31.14</v>
      </c>
      <c r="L48" s="155" t="s">
        <v>293</v>
      </c>
      <c r="M48" s="150">
        <v>0.72932241490044958</v>
      </c>
      <c r="N48" s="155">
        <v>8.4289000000000005</v>
      </c>
      <c r="O48" s="155">
        <v>61547.827800000006</v>
      </c>
      <c r="P48" s="70" t="s">
        <v>287</v>
      </c>
      <c r="Q48" s="70">
        <v>7302</v>
      </c>
      <c r="R48" s="18" t="s">
        <v>36</v>
      </c>
      <c r="S48" s="8" t="s">
        <v>294</v>
      </c>
      <c r="T48" s="8" t="s">
        <v>44</v>
      </c>
      <c r="U48" s="8" t="s">
        <v>295</v>
      </c>
      <c r="V48" s="8">
        <v>53131626</v>
      </c>
      <c r="W48" s="8">
        <v>6</v>
      </c>
      <c r="X48" s="8" t="s">
        <v>46</v>
      </c>
      <c r="Y48" s="8" t="s">
        <v>292</v>
      </c>
      <c r="Z48" s="156">
        <v>23.34</v>
      </c>
      <c r="AA48" s="156" t="s">
        <v>63</v>
      </c>
      <c r="AB48" s="152">
        <v>0.69922879177377895</v>
      </c>
      <c r="AC48" s="156">
        <v>7.02</v>
      </c>
      <c r="AD48" s="156">
        <v>51260.039999999994</v>
      </c>
    </row>
    <row r="49" spans="1:30">
      <c r="A49" s="58" t="s">
        <v>296</v>
      </c>
      <c r="B49" s="59">
        <v>6656</v>
      </c>
      <c r="C49" s="55" t="s">
        <v>278</v>
      </c>
      <c r="D49" s="55" t="s">
        <v>297</v>
      </c>
      <c r="E49" s="55" t="s">
        <v>127</v>
      </c>
      <c r="F49" s="55" t="s">
        <v>298</v>
      </c>
      <c r="G49" s="55" t="s">
        <v>291</v>
      </c>
      <c r="H49" s="55">
        <v>1</v>
      </c>
      <c r="I49" s="55" t="s">
        <v>73</v>
      </c>
      <c r="J49" s="5" t="s">
        <v>299</v>
      </c>
      <c r="K49" s="155">
        <v>9.92</v>
      </c>
      <c r="L49" s="155" t="s">
        <v>300</v>
      </c>
      <c r="M49" s="150">
        <v>0.73916330645161299</v>
      </c>
      <c r="N49" s="155">
        <v>2.5874999999999999</v>
      </c>
      <c r="O49" s="155">
        <v>17222.399999999998</v>
      </c>
      <c r="P49" s="70" t="s">
        <v>296</v>
      </c>
      <c r="Q49" s="70">
        <v>6656</v>
      </c>
      <c r="R49" s="18" t="s">
        <v>36</v>
      </c>
      <c r="S49" s="8" t="s">
        <v>301</v>
      </c>
      <c r="T49" s="8" t="s">
        <v>44</v>
      </c>
      <c r="U49" s="8" t="s">
        <v>302</v>
      </c>
      <c r="V49" s="8">
        <v>53131626</v>
      </c>
      <c r="W49" s="8">
        <v>1</v>
      </c>
      <c r="X49" s="8" t="s">
        <v>112</v>
      </c>
      <c r="Y49" s="8" t="s">
        <v>299</v>
      </c>
      <c r="Z49" s="156">
        <v>5.99</v>
      </c>
      <c r="AA49" s="156" t="s">
        <v>303</v>
      </c>
      <c r="AB49" s="152">
        <v>0.76126878130217035</v>
      </c>
      <c r="AC49" s="156">
        <v>1.43</v>
      </c>
      <c r="AD49" s="156">
        <v>9518.08</v>
      </c>
    </row>
    <row r="50" spans="1:30" ht="30">
      <c r="A50" s="42">
        <v>5</v>
      </c>
      <c r="B50" s="61">
        <v>39962</v>
      </c>
      <c r="C50" s="42" t="s">
        <v>278</v>
      </c>
      <c r="D50" s="43" t="s">
        <v>304</v>
      </c>
      <c r="E50" s="43" t="s">
        <v>305</v>
      </c>
      <c r="F50" s="43" t="s">
        <v>306</v>
      </c>
      <c r="G50" s="43">
        <v>47131821</v>
      </c>
      <c r="H50" s="42">
        <v>1</v>
      </c>
      <c r="I50" s="42" t="s">
        <v>73</v>
      </c>
      <c r="J50" s="13" t="s">
        <v>307</v>
      </c>
      <c r="K50" s="154">
        <v>12.17</v>
      </c>
      <c r="L50" s="154" t="s">
        <v>308</v>
      </c>
      <c r="M50" s="148">
        <v>0.81573541495480684</v>
      </c>
      <c r="N50" s="154">
        <v>2.2425000000000002</v>
      </c>
      <c r="O50" s="154">
        <v>89614.785000000003</v>
      </c>
      <c r="P50" s="70">
        <v>5</v>
      </c>
      <c r="Q50" s="70">
        <v>39962</v>
      </c>
      <c r="R50" s="18" t="s">
        <v>36</v>
      </c>
      <c r="S50" s="13" t="s">
        <v>309</v>
      </c>
      <c r="T50" s="13" t="s">
        <v>310</v>
      </c>
      <c r="U50" s="13" t="s">
        <v>311</v>
      </c>
      <c r="V50" s="13">
        <v>47131821</v>
      </c>
      <c r="W50" s="13">
        <v>1</v>
      </c>
      <c r="X50" s="13" t="s">
        <v>112</v>
      </c>
      <c r="Y50" s="13" t="s">
        <v>307</v>
      </c>
      <c r="Z50" s="154">
        <v>9.41</v>
      </c>
      <c r="AA50" s="154" t="s">
        <v>312</v>
      </c>
      <c r="AB50" s="148">
        <v>0.81349628055260359</v>
      </c>
      <c r="AC50" s="154">
        <v>1.7549999999999999</v>
      </c>
      <c r="AD50" s="154">
        <v>70133.31</v>
      </c>
    </row>
    <row r="51" spans="1:30" ht="22.5">
      <c r="A51" s="55" t="s">
        <v>313</v>
      </c>
      <c r="B51" s="62">
        <v>37357</v>
      </c>
      <c r="C51" s="55" t="s">
        <v>278</v>
      </c>
      <c r="D51" s="46" t="s">
        <v>314</v>
      </c>
      <c r="E51" s="46" t="s">
        <v>165</v>
      </c>
      <c r="F51" s="46" t="s">
        <v>315</v>
      </c>
      <c r="G51" s="46">
        <v>47131805</v>
      </c>
      <c r="H51" s="55">
        <v>1</v>
      </c>
      <c r="I51" s="55" t="s">
        <v>73</v>
      </c>
      <c r="J51" s="5"/>
      <c r="K51" s="155"/>
      <c r="L51" s="155"/>
      <c r="M51" s="150"/>
      <c r="N51" s="155"/>
      <c r="O51" s="155"/>
      <c r="P51" s="70" t="s">
        <v>313</v>
      </c>
      <c r="Q51" s="70">
        <v>37357</v>
      </c>
      <c r="R51" s="18" t="s">
        <v>36</v>
      </c>
      <c r="S51" s="8" t="s">
        <v>316</v>
      </c>
      <c r="T51" s="8" t="s">
        <v>317</v>
      </c>
      <c r="U51" s="8" t="s">
        <v>318</v>
      </c>
      <c r="V51" s="8">
        <v>47131829</v>
      </c>
      <c r="W51" s="8">
        <v>1</v>
      </c>
      <c r="X51" s="8" t="s">
        <v>112</v>
      </c>
      <c r="Y51" s="8" t="s">
        <v>307</v>
      </c>
      <c r="Z51" s="156">
        <v>3.96</v>
      </c>
      <c r="AA51" s="156" t="s">
        <v>319</v>
      </c>
      <c r="AB51" s="152">
        <v>0.56962121212121208</v>
      </c>
      <c r="AC51" s="156">
        <v>1.7042999999999999</v>
      </c>
      <c r="AD51" s="156">
        <v>63667.535099999994</v>
      </c>
    </row>
    <row r="52" spans="1:30" ht="30">
      <c r="A52" s="42" t="s">
        <v>320</v>
      </c>
      <c r="B52" s="61">
        <v>37357</v>
      </c>
      <c r="C52" s="42" t="s">
        <v>278</v>
      </c>
      <c r="D52" s="43" t="s">
        <v>321</v>
      </c>
      <c r="E52" s="43" t="s">
        <v>322</v>
      </c>
      <c r="F52" s="63">
        <v>1210000211001</v>
      </c>
      <c r="G52" s="43">
        <v>47131805</v>
      </c>
      <c r="H52" s="42">
        <v>2</v>
      </c>
      <c r="I52" s="42" t="s">
        <v>323</v>
      </c>
      <c r="J52" s="13" t="s">
        <v>285</v>
      </c>
      <c r="K52" s="154">
        <v>63.92</v>
      </c>
      <c r="L52" s="154" t="s">
        <v>324</v>
      </c>
      <c r="M52" s="148">
        <v>0.72778473091364204</v>
      </c>
      <c r="N52" s="154">
        <v>17.399999999999999</v>
      </c>
      <c r="O52" s="154">
        <v>650011.79999999993</v>
      </c>
      <c r="P52" s="70" t="s">
        <v>320</v>
      </c>
      <c r="Q52" s="70">
        <v>37357</v>
      </c>
      <c r="R52" s="18" t="s">
        <v>36</v>
      </c>
      <c r="S52" s="13" t="s">
        <v>325</v>
      </c>
      <c r="T52" s="13" t="s">
        <v>310</v>
      </c>
      <c r="U52" s="13" t="s">
        <v>326</v>
      </c>
      <c r="V52" s="13">
        <v>47131821</v>
      </c>
      <c r="W52" s="13">
        <v>2</v>
      </c>
      <c r="X52" s="13" t="s">
        <v>211</v>
      </c>
      <c r="Y52" s="13" t="s">
        <v>327</v>
      </c>
      <c r="Z52" s="154">
        <v>42.06</v>
      </c>
      <c r="AA52" s="154" t="s">
        <v>328</v>
      </c>
      <c r="AB52" s="148">
        <v>0.83804089396100812</v>
      </c>
      <c r="AC52" s="154">
        <v>6.8120000000000003</v>
      </c>
      <c r="AD52" s="154">
        <v>254475.88400000002</v>
      </c>
    </row>
    <row r="53" spans="1:30" ht="22.5">
      <c r="A53" s="55" t="s">
        <v>329</v>
      </c>
      <c r="B53" s="62">
        <v>19688</v>
      </c>
      <c r="C53" s="55" t="s">
        <v>278</v>
      </c>
      <c r="D53" s="46" t="s">
        <v>330</v>
      </c>
      <c r="E53" s="46" t="s">
        <v>331</v>
      </c>
      <c r="F53" s="46">
        <v>42272</v>
      </c>
      <c r="G53" s="46">
        <v>52121704</v>
      </c>
      <c r="H53" s="55">
        <v>1</v>
      </c>
      <c r="I53" s="55" t="s">
        <v>332</v>
      </c>
      <c r="J53" s="5" t="s">
        <v>333</v>
      </c>
      <c r="K53" s="155">
        <v>26.58</v>
      </c>
      <c r="L53" s="155" t="s">
        <v>334</v>
      </c>
      <c r="M53" s="150">
        <v>0.65568096313017299</v>
      </c>
      <c r="N53" s="155">
        <v>9.1519999999999992</v>
      </c>
      <c r="O53" s="155">
        <v>180184.57599999997</v>
      </c>
      <c r="P53" s="70" t="s">
        <v>329</v>
      </c>
      <c r="Q53" s="70">
        <v>19688</v>
      </c>
      <c r="R53" s="18" t="s">
        <v>36</v>
      </c>
      <c r="S53" s="8" t="s">
        <v>335</v>
      </c>
      <c r="T53" s="8" t="s">
        <v>44</v>
      </c>
      <c r="U53" s="8" t="s">
        <v>336</v>
      </c>
      <c r="V53" s="8">
        <v>53131624</v>
      </c>
      <c r="W53" s="8">
        <v>1</v>
      </c>
      <c r="X53" s="8" t="s">
        <v>147</v>
      </c>
      <c r="Y53" s="8" t="s">
        <v>333</v>
      </c>
      <c r="Z53" s="156">
        <v>23.25</v>
      </c>
      <c r="AA53" s="156" t="s">
        <v>337</v>
      </c>
      <c r="AB53" s="152">
        <v>0.63040860215053762</v>
      </c>
      <c r="AC53" s="156">
        <v>8.593</v>
      </c>
      <c r="AD53" s="156">
        <v>169178.984</v>
      </c>
    </row>
    <row r="54" spans="1:30" ht="30">
      <c r="A54" s="42" t="s">
        <v>338</v>
      </c>
      <c r="B54" s="61">
        <v>19578</v>
      </c>
      <c r="C54" s="42" t="s">
        <v>278</v>
      </c>
      <c r="D54" s="43" t="s">
        <v>339</v>
      </c>
      <c r="E54" s="43" t="s">
        <v>340</v>
      </c>
      <c r="F54" s="43">
        <v>4277285</v>
      </c>
      <c r="G54" s="43">
        <v>47131833</v>
      </c>
      <c r="H54" s="42">
        <v>12</v>
      </c>
      <c r="I54" s="42" t="s">
        <v>40</v>
      </c>
      <c r="J54" s="13" t="s">
        <v>282</v>
      </c>
      <c r="K54" s="154">
        <v>82.879199999999997</v>
      </c>
      <c r="L54" s="154">
        <v>6.9066000000000001</v>
      </c>
      <c r="M54" s="148">
        <v>0.75</v>
      </c>
      <c r="N54" s="154">
        <v>20.719799999999999</v>
      </c>
      <c r="O54" s="154">
        <v>405652.24439999997</v>
      </c>
      <c r="P54" s="70" t="s">
        <v>338</v>
      </c>
      <c r="Q54" s="70">
        <v>19578</v>
      </c>
      <c r="R54" s="18" t="s">
        <v>36</v>
      </c>
      <c r="S54" s="8"/>
      <c r="T54" s="8"/>
      <c r="U54" s="8"/>
      <c r="V54" s="8"/>
      <c r="W54" s="8"/>
      <c r="X54" s="8"/>
      <c r="Y54" s="8"/>
      <c r="Z54" s="156"/>
      <c r="AA54" s="156"/>
      <c r="AB54" s="152"/>
      <c r="AC54" s="156"/>
      <c r="AD54" s="156"/>
    </row>
    <row r="55" spans="1:30" ht="15">
      <c r="A55" s="55" t="s">
        <v>341</v>
      </c>
      <c r="B55" s="62">
        <v>21258</v>
      </c>
      <c r="C55" s="55" t="s">
        <v>278</v>
      </c>
      <c r="D55" s="46" t="s">
        <v>342</v>
      </c>
      <c r="E55" s="46" t="s">
        <v>72</v>
      </c>
      <c r="F55" s="46">
        <v>34790</v>
      </c>
      <c r="G55" s="46">
        <v>47131502</v>
      </c>
      <c r="H55" s="55">
        <v>1</v>
      </c>
      <c r="I55" s="55" t="s">
        <v>73</v>
      </c>
      <c r="J55" s="5" t="s">
        <v>74</v>
      </c>
      <c r="K55" s="155">
        <v>19.96</v>
      </c>
      <c r="L55" s="155" t="s">
        <v>75</v>
      </c>
      <c r="M55" s="150">
        <v>0.77625250501002008</v>
      </c>
      <c r="N55" s="155">
        <v>4.4660000000000002</v>
      </c>
      <c r="O55" s="155">
        <v>94938.228000000003</v>
      </c>
      <c r="P55" s="70" t="s">
        <v>341</v>
      </c>
      <c r="Q55" s="70">
        <v>21258</v>
      </c>
      <c r="R55" s="18" t="s">
        <v>36</v>
      </c>
      <c r="S55" s="8"/>
      <c r="T55" s="8"/>
      <c r="U55" s="8"/>
      <c r="V55" s="8"/>
      <c r="W55" s="8"/>
      <c r="X55" s="8"/>
      <c r="Y55" s="8"/>
      <c r="Z55" s="156"/>
      <c r="AA55" s="156"/>
      <c r="AB55" s="152"/>
      <c r="AC55" s="156"/>
      <c r="AD55" s="156"/>
    </row>
    <row r="56" spans="1:30" ht="45">
      <c r="A56" s="42" t="s">
        <v>343</v>
      </c>
      <c r="B56" s="61">
        <v>21258</v>
      </c>
      <c r="C56" s="42" t="s">
        <v>278</v>
      </c>
      <c r="D56" s="43" t="s">
        <v>344</v>
      </c>
      <c r="E56" s="43" t="s">
        <v>345</v>
      </c>
      <c r="F56" s="43">
        <v>30311</v>
      </c>
      <c r="G56" s="43">
        <v>47131502</v>
      </c>
      <c r="H56" s="42">
        <v>12</v>
      </c>
      <c r="I56" s="42" t="s">
        <v>40</v>
      </c>
      <c r="J56" s="5" t="s">
        <v>346</v>
      </c>
      <c r="K56" s="155">
        <v>102.66</v>
      </c>
      <c r="L56" s="155">
        <v>8.5549999999999997</v>
      </c>
      <c r="M56" s="150">
        <v>0.83333333333333337</v>
      </c>
      <c r="N56" s="155">
        <v>17.11</v>
      </c>
      <c r="O56" s="155">
        <v>363724.38</v>
      </c>
      <c r="P56" s="70" t="s">
        <v>343</v>
      </c>
      <c r="Q56" s="70">
        <v>21258</v>
      </c>
      <c r="R56" s="18" t="s">
        <v>36</v>
      </c>
      <c r="S56" s="8"/>
      <c r="T56" s="8"/>
      <c r="U56" s="8"/>
      <c r="V56" s="8"/>
      <c r="W56" s="8"/>
      <c r="X56" s="8"/>
      <c r="Y56" s="8"/>
      <c r="Z56" s="156"/>
      <c r="AA56" s="156"/>
      <c r="AB56" s="152"/>
      <c r="AC56" s="156"/>
      <c r="AD56" s="156"/>
    </row>
    <row r="57" spans="1:30" ht="15">
      <c r="A57" s="42">
        <v>9</v>
      </c>
      <c r="B57" s="61">
        <v>13726</v>
      </c>
      <c r="C57" s="42" t="s">
        <v>278</v>
      </c>
      <c r="D57" s="43" t="s">
        <v>347</v>
      </c>
      <c r="E57" s="43" t="s">
        <v>345</v>
      </c>
      <c r="F57" s="43">
        <v>30647</v>
      </c>
      <c r="G57" s="43">
        <v>47131807</v>
      </c>
      <c r="H57" s="42">
        <v>8</v>
      </c>
      <c r="I57" s="42" t="s">
        <v>40</v>
      </c>
      <c r="J57" s="5" t="s">
        <v>348</v>
      </c>
      <c r="K57" s="155">
        <v>65.599999999999994</v>
      </c>
      <c r="L57" s="155" t="s">
        <v>349</v>
      </c>
      <c r="M57" s="150">
        <v>0.74481707317073176</v>
      </c>
      <c r="N57" s="155">
        <v>16.739999999999998</v>
      </c>
      <c r="O57" s="155">
        <v>229773.24</v>
      </c>
      <c r="P57" s="70">
        <v>9</v>
      </c>
      <c r="Q57" s="70">
        <v>13726</v>
      </c>
      <c r="R57" s="18" t="s">
        <v>36</v>
      </c>
      <c r="S57" s="8"/>
      <c r="T57" s="8"/>
      <c r="U57" s="8"/>
      <c r="V57" s="8"/>
      <c r="W57" s="8"/>
      <c r="X57" s="8"/>
      <c r="Y57" s="8"/>
      <c r="Z57" s="156"/>
      <c r="AA57" s="156"/>
      <c r="AB57" s="152"/>
      <c r="AC57" s="156"/>
      <c r="AD57" s="156"/>
    </row>
    <row r="58" spans="1:30" ht="30">
      <c r="A58" s="42">
        <v>10</v>
      </c>
      <c r="B58" s="61">
        <v>10556</v>
      </c>
      <c r="C58" s="42" t="s">
        <v>278</v>
      </c>
      <c r="D58" s="43" t="s">
        <v>350</v>
      </c>
      <c r="E58" s="43" t="s">
        <v>351</v>
      </c>
      <c r="F58" s="43" t="s">
        <v>352</v>
      </c>
      <c r="G58" s="43">
        <v>47131805</v>
      </c>
      <c r="H58" s="42">
        <v>12</v>
      </c>
      <c r="I58" s="42" t="s">
        <v>40</v>
      </c>
      <c r="J58" s="5" t="s">
        <v>353</v>
      </c>
      <c r="K58" s="155">
        <v>75.599999999999994</v>
      </c>
      <c r="L58" s="155">
        <v>6.3</v>
      </c>
      <c r="M58" s="150">
        <v>0.79715608465608456</v>
      </c>
      <c r="N58" s="155">
        <v>15.335000000000001</v>
      </c>
      <c r="O58" s="155">
        <v>161876.26</v>
      </c>
      <c r="P58" s="70">
        <v>10</v>
      </c>
      <c r="Q58" s="70">
        <v>10556</v>
      </c>
      <c r="R58" s="18" t="s">
        <v>36</v>
      </c>
      <c r="S58" s="8"/>
      <c r="T58" s="8"/>
      <c r="U58" s="8"/>
      <c r="V58" s="8"/>
      <c r="W58" s="8"/>
      <c r="X58" s="8"/>
      <c r="Y58" s="8"/>
      <c r="Z58" s="156"/>
      <c r="AA58" s="156"/>
      <c r="AB58" s="152"/>
      <c r="AC58" s="156"/>
      <c r="AD58" s="156"/>
    </row>
    <row r="59" spans="1:30" ht="30">
      <c r="A59" s="42" t="s">
        <v>354</v>
      </c>
      <c r="B59" s="61">
        <v>10464</v>
      </c>
      <c r="C59" s="42" t="s">
        <v>278</v>
      </c>
      <c r="D59" s="43" t="s">
        <v>355</v>
      </c>
      <c r="E59" s="43" t="s">
        <v>322</v>
      </c>
      <c r="F59" s="61">
        <v>2710000613005</v>
      </c>
      <c r="G59" s="43">
        <v>47131821</v>
      </c>
      <c r="H59" s="42">
        <v>1</v>
      </c>
      <c r="I59" s="42" t="s">
        <v>73</v>
      </c>
      <c r="J59" s="13" t="s">
        <v>285</v>
      </c>
      <c r="K59" s="154">
        <v>24.64</v>
      </c>
      <c r="L59" s="154" t="s">
        <v>356</v>
      </c>
      <c r="M59" s="148">
        <v>0.68952922077922074</v>
      </c>
      <c r="N59" s="154">
        <v>7.65</v>
      </c>
      <c r="O59" s="154">
        <v>80049.600000000006</v>
      </c>
      <c r="P59" s="70" t="s">
        <v>354</v>
      </c>
      <c r="Q59" s="70">
        <v>10464</v>
      </c>
      <c r="R59" s="18" t="s">
        <v>36</v>
      </c>
      <c r="S59" s="13" t="s">
        <v>325</v>
      </c>
      <c r="T59" s="13" t="s">
        <v>310</v>
      </c>
      <c r="U59" s="13" t="s">
        <v>326</v>
      </c>
      <c r="V59" s="13">
        <v>47131821</v>
      </c>
      <c r="W59" s="13">
        <v>1</v>
      </c>
      <c r="X59" s="13" t="s">
        <v>357</v>
      </c>
      <c r="Y59" s="13" t="s">
        <v>285</v>
      </c>
      <c r="Z59" s="154">
        <v>21.03</v>
      </c>
      <c r="AA59" s="154" t="s">
        <v>328</v>
      </c>
      <c r="AB59" s="148">
        <v>0.83804089396100812</v>
      </c>
      <c r="AC59" s="154">
        <v>3.4060000000000001</v>
      </c>
      <c r="AD59" s="154">
        <v>35640.383999999998</v>
      </c>
    </row>
    <row r="60" spans="1:30" ht="30">
      <c r="A60" s="42" t="s">
        <v>358</v>
      </c>
      <c r="B60" s="61">
        <v>10464</v>
      </c>
      <c r="C60" s="42" t="s">
        <v>278</v>
      </c>
      <c r="D60" s="43" t="s">
        <v>359</v>
      </c>
      <c r="E60" s="43" t="s">
        <v>360</v>
      </c>
      <c r="F60" s="61" t="s">
        <v>361</v>
      </c>
      <c r="G60" s="43">
        <v>47131821</v>
      </c>
      <c r="H60" s="42">
        <v>1</v>
      </c>
      <c r="I60" s="42" t="s">
        <v>73</v>
      </c>
      <c r="J60" s="13" t="s">
        <v>285</v>
      </c>
      <c r="K60" s="154">
        <v>58.18</v>
      </c>
      <c r="L60" s="154" t="s">
        <v>362</v>
      </c>
      <c r="M60" s="148">
        <v>0.77990718459951869</v>
      </c>
      <c r="N60" s="154">
        <v>12.805</v>
      </c>
      <c r="O60" s="154">
        <v>133991.51999999999</v>
      </c>
      <c r="P60" s="70" t="s">
        <v>358</v>
      </c>
      <c r="Q60" s="70">
        <v>10464</v>
      </c>
      <c r="R60" s="18" t="s">
        <v>36</v>
      </c>
      <c r="S60" s="13" t="s">
        <v>325</v>
      </c>
      <c r="T60" s="13" t="s">
        <v>310</v>
      </c>
      <c r="U60" s="13" t="s">
        <v>326</v>
      </c>
      <c r="V60" s="13">
        <v>47131821</v>
      </c>
      <c r="W60" s="13">
        <v>1</v>
      </c>
      <c r="X60" s="13" t="s">
        <v>357</v>
      </c>
      <c r="Y60" s="13" t="s">
        <v>285</v>
      </c>
      <c r="Z60" s="154">
        <v>21.03</v>
      </c>
      <c r="AA60" s="154" t="s">
        <v>328</v>
      </c>
      <c r="AB60" s="148">
        <v>0.83804089396100812</v>
      </c>
      <c r="AC60" s="154">
        <v>3.4060000000000001</v>
      </c>
      <c r="AD60" s="154">
        <v>35640.383999999998</v>
      </c>
    </row>
    <row r="61" spans="1:30" ht="22.5">
      <c r="A61" s="55" t="s">
        <v>363</v>
      </c>
      <c r="B61" s="62">
        <v>9199</v>
      </c>
      <c r="C61" s="55" t="s">
        <v>278</v>
      </c>
      <c r="D61" s="46" t="s">
        <v>364</v>
      </c>
      <c r="E61" s="46" t="s">
        <v>165</v>
      </c>
      <c r="F61" s="46" t="s">
        <v>365</v>
      </c>
      <c r="G61" s="46">
        <v>47131829</v>
      </c>
      <c r="H61" s="55">
        <v>1</v>
      </c>
      <c r="I61" s="55" t="s">
        <v>73</v>
      </c>
      <c r="J61" s="5"/>
      <c r="K61" s="155"/>
      <c r="L61" s="155"/>
      <c r="M61" s="150"/>
      <c r="N61" s="155"/>
      <c r="O61" s="155"/>
      <c r="P61" s="70" t="s">
        <v>363</v>
      </c>
      <c r="Q61" s="70">
        <v>9199</v>
      </c>
      <c r="R61" s="18" t="s">
        <v>36</v>
      </c>
      <c r="S61" s="8" t="s">
        <v>366</v>
      </c>
      <c r="T61" s="8" t="s">
        <v>367</v>
      </c>
      <c r="U61" s="8" t="s">
        <v>368</v>
      </c>
      <c r="V61" s="8">
        <v>47101607</v>
      </c>
      <c r="W61" s="8">
        <v>1</v>
      </c>
      <c r="X61" s="8" t="s">
        <v>112</v>
      </c>
      <c r="Y61" s="8" t="s">
        <v>307</v>
      </c>
      <c r="Z61" s="156">
        <v>4.28</v>
      </c>
      <c r="AA61" s="156">
        <v>4.28</v>
      </c>
      <c r="AB61" s="152">
        <v>0.44999999999999996</v>
      </c>
      <c r="AC61" s="156">
        <v>2.3540000000000001</v>
      </c>
      <c r="AD61" s="156">
        <v>21654.446</v>
      </c>
    </row>
    <row r="62" spans="1:30" ht="30">
      <c r="A62" s="42" t="s">
        <v>369</v>
      </c>
      <c r="B62" s="61">
        <v>9199</v>
      </c>
      <c r="C62" s="42" t="s">
        <v>278</v>
      </c>
      <c r="D62" s="43" t="s">
        <v>370</v>
      </c>
      <c r="E62" s="43" t="s">
        <v>351</v>
      </c>
      <c r="F62" s="43" t="s">
        <v>371</v>
      </c>
      <c r="G62" s="43">
        <v>47131829</v>
      </c>
      <c r="H62" s="42">
        <v>12</v>
      </c>
      <c r="I62" s="42" t="s">
        <v>40</v>
      </c>
      <c r="J62" s="13" t="s">
        <v>372</v>
      </c>
      <c r="K62" s="154">
        <v>53.519999999999996</v>
      </c>
      <c r="L62" s="154">
        <v>4.46</v>
      </c>
      <c r="M62" s="148">
        <v>0.72113228699551568</v>
      </c>
      <c r="N62" s="154">
        <v>14.925000000000001</v>
      </c>
      <c r="O62" s="154">
        <v>137295.07500000001</v>
      </c>
      <c r="P62" s="70" t="s">
        <v>369</v>
      </c>
      <c r="Q62" s="70">
        <v>9199</v>
      </c>
      <c r="R62" s="18" t="s">
        <v>36</v>
      </c>
      <c r="S62" s="8"/>
      <c r="T62" s="8"/>
      <c r="U62" s="8"/>
      <c r="V62" s="8"/>
      <c r="W62" s="8"/>
      <c r="X62" s="8"/>
      <c r="Y62" s="8"/>
      <c r="Z62" s="156"/>
      <c r="AA62" s="156"/>
      <c r="AB62" s="152"/>
      <c r="AC62" s="156"/>
      <c r="AD62" s="156"/>
    </row>
    <row r="63" spans="1:30" ht="30">
      <c r="A63" s="42" t="s">
        <v>373</v>
      </c>
      <c r="B63" s="61">
        <v>9199</v>
      </c>
      <c r="C63" s="42" t="s">
        <v>278</v>
      </c>
      <c r="D63" s="43" t="s">
        <v>374</v>
      </c>
      <c r="E63" s="43" t="s">
        <v>360</v>
      </c>
      <c r="F63" s="43" t="s">
        <v>375</v>
      </c>
      <c r="G63" s="43">
        <v>47131829</v>
      </c>
      <c r="H63" s="42">
        <v>1</v>
      </c>
      <c r="I63" s="42" t="s">
        <v>73</v>
      </c>
      <c r="J63" s="13" t="s">
        <v>372</v>
      </c>
      <c r="K63" s="154">
        <v>9.9499999999999993</v>
      </c>
      <c r="L63" s="154" t="s">
        <v>376</v>
      </c>
      <c r="M63" s="148">
        <v>0.83040201005025127</v>
      </c>
      <c r="N63" s="154">
        <v>1.6875</v>
      </c>
      <c r="O63" s="154">
        <v>15523.3125</v>
      </c>
      <c r="P63" s="70" t="s">
        <v>373</v>
      </c>
      <c r="Q63" s="70">
        <v>9199</v>
      </c>
      <c r="R63" s="18" t="s">
        <v>36</v>
      </c>
      <c r="S63" s="8"/>
      <c r="T63" s="8"/>
      <c r="U63" s="8"/>
      <c r="V63" s="8"/>
      <c r="W63" s="8"/>
      <c r="X63" s="8"/>
      <c r="Y63" s="8"/>
      <c r="Z63" s="156"/>
      <c r="AA63" s="156"/>
      <c r="AB63" s="152"/>
      <c r="AC63" s="156"/>
      <c r="AD63" s="156"/>
    </row>
    <row r="64" spans="1:30" ht="15">
      <c r="A64" s="55" t="s">
        <v>377</v>
      </c>
      <c r="B64" s="62">
        <v>8785</v>
      </c>
      <c r="C64" s="55" t="s">
        <v>278</v>
      </c>
      <c r="D64" s="46" t="s">
        <v>378</v>
      </c>
      <c r="E64" s="55" t="s">
        <v>127</v>
      </c>
      <c r="F64" s="55" t="s">
        <v>284</v>
      </c>
      <c r="G64" s="55">
        <v>53131627</v>
      </c>
      <c r="H64" s="55">
        <v>1</v>
      </c>
      <c r="I64" s="55" t="s">
        <v>73</v>
      </c>
      <c r="J64" s="5" t="s">
        <v>285</v>
      </c>
      <c r="K64" s="155">
        <v>19.64</v>
      </c>
      <c r="L64" s="155" t="s">
        <v>286</v>
      </c>
      <c r="M64" s="150">
        <v>0.80075865580448069</v>
      </c>
      <c r="N64" s="155">
        <v>3.9131</v>
      </c>
      <c r="O64" s="155">
        <v>34376.583500000001</v>
      </c>
      <c r="P64" s="70" t="s">
        <v>377</v>
      </c>
      <c r="Q64" s="70">
        <v>8785</v>
      </c>
      <c r="R64" s="18" t="s">
        <v>36</v>
      </c>
      <c r="S64" s="8"/>
      <c r="T64" s="8"/>
      <c r="U64" s="8"/>
      <c r="V64" s="8"/>
      <c r="W64" s="8"/>
      <c r="X64" s="8"/>
      <c r="Y64" s="8"/>
      <c r="Z64" s="156"/>
      <c r="AA64" s="156"/>
      <c r="AB64" s="152"/>
      <c r="AC64" s="156"/>
      <c r="AD64" s="156"/>
    </row>
    <row r="65" spans="1:30" ht="30">
      <c r="A65" s="42" t="s">
        <v>379</v>
      </c>
      <c r="B65" s="61">
        <v>8785</v>
      </c>
      <c r="C65" s="42" t="s">
        <v>278</v>
      </c>
      <c r="D65" s="43" t="s">
        <v>380</v>
      </c>
      <c r="E65" s="43" t="s">
        <v>360</v>
      </c>
      <c r="F65" s="43" t="s">
        <v>381</v>
      </c>
      <c r="G65" s="43">
        <v>53131608</v>
      </c>
      <c r="H65" s="42">
        <v>1</v>
      </c>
      <c r="I65" s="42" t="s">
        <v>73</v>
      </c>
      <c r="J65" s="13" t="s">
        <v>285</v>
      </c>
      <c r="K65" s="154">
        <v>25.23</v>
      </c>
      <c r="L65" s="154" t="s">
        <v>382</v>
      </c>
      <c r="M65" s="148">
        <v>0.76555687673404682</v>
      </c>
      <c r="N65" s="154">
        <v>5.915</v>
      </c>
      <c r="O65" s="154">
        <v>51963.275000000001</v>
      </c>
      <c r="P65" s="70" t="s">
        <v>379</v>
      </c>
      <c r="Q65" s="70">
        <v>8785</v>
      </c>
      <c r="R65" s="18" t="s">
        <v>36</v>
      </c>
      <c r="S65" s="8" t="s">
        <v>383</v>
      </c>
      <c r="T65" s="8" t="s">
        <v>44</v>
      </c>
      <c r="U65" s="8" t="s">
        <v>384</v>
      </c>
      <c r="V65" s="8">
        <v>53131608</v>
      </c>
      <c r="W65" s="8">
        <v>1</v>
      </c>
      <c r="X65" s="8" t="s">
        <v>357</v>
      </c>
      <c r="Y65" s="8" t="s">
        <v>285</v>
      </c>
      <c r="Z65" s="156">
        <v>16.89</v>
      </c>
      <c r="AA65" s="156">
        <v>16.89</v>
      </c>
      <c r="AB65" s="152">
        <v>0.75985790408525755</v>
      </c>
      <c r="AC65" s="156">
        <v>4.056</v>
      </c>
      <c r="AD65" s="156">
        <v>35631.96</v>
      </c>
    </row>
    <row r="66" spans="1:30" ht="30">
      <c r="A66" s="42">
        <v>14</v>
      </c>
      <c r="B66" s="61">
        <v>7547</v>
      </c>
      <c r="C66" s="42" t="s">
        <v>278</v>
      </c>
      <c r="D66" s="43" t="s">
        <v>385</v>
      </c>
      <c r="E66" s="43" t="s">
        <v>360</v>
      </c>
      <c r="F66" s="43" t="s">
        <v>386</v>
      </c>
      <c r="G66" s="43">
        <v>47131812</v>
      </c>
      <c r="H66" s="42">
        <v>1</v>
      </c>
      <c r="I66" s="42" t="s">
        <v>73</v>
      </c>
      <c r="J66" s="13" t="s">
        <v>307</v>
      </c>
      <c r="K66" s="154">
        <v>9.9499999999999993</v>
      </c>
      <c r="L66" s="154" t="s">
        <v>376</v>
      </c>
      <c r="M66" s="148">
        <v>0.8266331658291457</v>
      </c>
      <c r="N66" s="154">
        <v>1.7250000000000001</v>
      </c>
      <c r="O66" s="154">
        <v>13018.575000000001</v>
      </c>
      <c r="P66" s="70">
        <v>14</v>
      </c>
      <c r="Q66" s="70">
        <v>7547</v>
      </c>
      <c r="R66" s="18" t="s">
        <v>36</v>
      </c>
      <c r="S66" s="8"/>
      <c r="T66" s="8"/>
      <c r="U66" s="8"/>
      <c r="V66" s="8"/>
      <c r="W66" s="8"/>
      <c r="X66" s="8"/>
      <c r="Y66" s="8"/>
      <c r="Z66" s="156"/>
      <c r="AA66" s="156"/>
      <c r="AB66" s="152"/>
      <c r="AC66" s="156"/>
      <c r="AD66" s="156"/>
    </row>
    <row r="67" spans="1:30" ht="15">
      <c r="A67" s="55" t="s">
        <v>387</v>
      </c>
      <c r="B67" s="62">
        <v>7162</v>
      </c>
      <c r="C67" s="55" t="s">
        <v>278</v>
      </c>
      <c r="D67" s="46" t="s">
        <v>388</v>
      </c>
      <c r="E67" s="46" t="s">
        <v>165</v>
      </c>
      <c r="F67" s="46" t="s">
        <v>206</v>
      </c>
      <c r="G67" s="46">
        <v>47131501</v>
      </c>
      <c r="H67" s="55">
        <v>12</v>
      </c>
      <c r="I67" s="55" t="s">
        <v>323</v>
      </c>
      <c r="J67" s="5"/>
      <c r="K67" s="155"/>
      <c r="L67" s="155"/>
      <c r="M67" s="150"/>
      <c r="N67" s="155"/>
      <c r="O67" s="155"/>
      <c r="P67" s="70" t="s">
        <v>387</v>
      </c>
      <c r="Q67" s="70">
        <v>7162</v>
      </c>
      <c r="R67" s="18" t="s">
        <v>36</v>
      </c>
      <c r="S67" s="8" t="s">
        <v>388</v>
      </c>
      <c r="T67" s="8" t="s">
        <v>389</v>
      </c>
      <c r="U67" s="8" t="s">
        <v>390</v>
      </c>
      <c r="V67" s="8">
        <v>47131501</v>
      </c>
      <c r="W67" s="8">
        <v>12</v>
      </c>
      <c r="X67" s="8" t="s">
        <v>211</v>
      </c>
      <c r="Y67" s="8"/>
      <c r="Z67" s="156">
        <v>5.58</v>
      </c>
      <c r="AA67" s="156">
        <v>0.46500000000000002</v>
      </c>
      <c r="AB67" s="152">
        <v>0.45000000000000007</v>
      </c>
      <c r="AC67" s="156">
        <v>3.069</v>
      </c>
      <c r="AD67" s="156">
        <v>21980.178</v>
      </c>
    </row>
    <row r="68" spans="1:30" ht="15">
      <c r="A68" s="42" t="s">
        <v>391</v>
      </c>
      <c r="B68" s="61">
        <v>7162</v>
      </c>
      <c r="C68" s="42" t="s">
        <v>278</v>
      </c>
      <c r="D68" s="43" t="s">
        <v>392</v>
      </c>
      <c r="E68" s="43" t="s">
        <v>165</v>
      </c>
      <c r="F68" s="43" t="s">
        <v>215</v>
      </c>
      <c r="G68" s="43">
        <v>47131501</v>
      </c>
      <c r="H68" s="42">
        <v>12</v>
      </c>
      <c r="I68" s="42" t="s">
        <v>323</v>
      </c>
      <c r="J68" s="5"/>
      <c r="K68" s="155"/>
      <c r="L68" s="155"/>
      <c r="M68" s="150"/>
      <c r="N68" s="155"/>
      <c r="O68" s="155"/>
      <c r="P68" s="70" t="s">
        <v>391</v>
      </c>
      <c r="Q68" s="70">
        <v>7162</v>
      </c>
      <c r="R68" s="18" t="s">
        <v>36</v>
      </c>
      <c r="S68" s="13" t="s">
        <v>216</v>
      </c>
      <c r="T68" s="13" t="s">
        <v>44</v>
      </c>
      <c r="U68" s="13" t="s">
        <v>217</v>
      </c>
      <c r="V68" s="13">
        <v>47131502</v>
      </c>
      <c r="W68" s="13">
        <v>12</v>
      </c>
      <c r="X68" s="13" t="s">
        <v>211</v>
      </c>
      <c r="Y68" s="13"/>
      <c r="Z68" s="154">
        <v>46.44</v>
      </c>
      <c r="AA68" s="154" t="s">
        <v>218</v>
      </c>
      <c r="AB68" s="148">
        <v>0.90712101636520237</v>
      </c>
      <c r="AC68" s="154">
        <v>4.3132999999999999</v>
      </c>
      <c r="AD68" s="154">
        <v>30891.854599999999</v>
      </c>
    </row>
    <row r="69" spans="1:30" ht="22.5">
      <c r="A69" s="55" t="s">
        <v>393</v>
      </c>
      <c r="B69" s="62">
        <v>7082</v>
      </c>
      <c r="C69" s="55" t="s">
        <v>278</v>
      </c>
      <c r="D69" s="46" t="s">
        <v>394</v>
      </c>
      <c r="E69" s="46" t="s">
        <v>395</v>
      </c>
      <c r="F69" s="46" t="s">
        <v>396</v>
      </c>
      <c r="G69" s="46">
        <v>47131824</v>
      </c>
      <c r="H69" s="55">
        <v>1</v>
      </c>
      <c r="I69" s="55" t="s">
        <v>73</v>
      </c>
      <c r="J69" s="5" t="s">
        <v>397</v>
      </c>
      <c r="K69" s="155">
        <v>5.25</v>
      </c>
      <c r="L69" s="155" t="s">
        <v>398</v>
      </c>
      <c r="M69" s="150">
        <v>0.62483809523809519</v>
      </c>
      <c r="N69" s="155">
        <v>1.9696</v>
      </c>
      <c r="O69" s="155">
        <v>13948.707200000001</v>
      </c>
      <c r="P69" s="70" t="s">
        <v>393</v>
      </c>
      <c r="Q69" s="70">
        <v>7082</v>
      </c>
      <c r="R69" s="18" t="s">
        <v>36</v>
      </c>
      <c r="S69" s="8" t="s">
        <v>399</v>
      </c>
      <c r="T69" s="8" t="s">
        <v>44</v>
      </c>
      <c r="U69" s="8" t="s">
        <v>400</v>
      </c>
      <c r="V69" s="8">
        <v>47131824</v>
      </c>
      <c r="W69" s="8">
        <v>1</v>
      </c>
      <c r="X69" s="8" t="s">
        <v>112</v>
      </c>
      <c r="Y69" s="8" t="s">
        <v>401</v>
      </c>
      <c r="Z69" s="156">
        <v>4.8600000000000003</v>
      </c>
      <c r="AA69" s="156" t="s">
        <v>402</v>
      </c>
      <c r="AB69" s="152">
        <v>0.60438271604938265</v>
      </c>
      <c r="AC69" s="156">
        <v>1.9227000000000001</v>
      </c>
      <c r="AD69" s="156">
        <v>13616.561400000001</v>
      </c>
    </row>
    <row r="70" spans="1:30" ht="30">
      <c r="A70" s="42" t="s">
        <v>403</v>
      </c>
      <c r="B70" s="61">
        <v>7082</v>
      </c>
      <c r="C70" s="42" t="s">
        <v>278</v>
      </c>
      <c r="D70" s="43" t="s">
        <v>404</v>
      </c>
      <c r="E70" s="43" t="s">
        <v>345</v>
      </c>
      <c r="F70" s="64" t="s">
        <v>405</v>
      </c>
      <c r="G70" s="43">
        <v>47131824</v>
      </c>
      <c r="H70" s="42">
        <v>12</v>
      </c>
      <c r="I70" s="42" t="s">
        <v>40</v>
      </c>
      <c r="J70" s="13" t="s">
        <v>307</v>
      </c>
      <c r="K70" s="154">
        <v>63.599999999999994</v>
      </c>
      <c r="L70" s="154">
        <v>5.3</v>
      </c>
      <c r="M70" s="148">
        <v>0.75</v>
      </c>
      <c r="N70" s="154">
        <v>15.9</v>
      </c>
      <c r="O70" s="154">
        <v>112603.8</v>
      </c>
      <c r="P70" s="70" t="s">
        <v>403</v>
      </c>
      <c r="Q70" s="70">
        <v>7082</v>
      </c>
      <c r="R70" s="18" t="s">
        <v>36</v>
      </c>
      <c r="S70" s="8"/>
      <c r="T70" s="8"/>
      <c r="U70" s="8"/>
      <c r="V70" s="8"/>
      <c r="W70" s="8"/>
      <c r="X70" s="8"/>
      <c r="Y70" s="8"/>
      <c r="Z70" s="156"/>
      <c r="AA70" s="156"/>
      <c r="AB70" s="152"/>
      <c r="AC70" s="156"/>
      <c r="AD70" s="156"/>
    </row>
    <row r="71" spans="1:30" ht="22.5">
      <c r="A71" s="55" t="s">
        <v>406</v>
      </c>
      <c r="B71" s="62">
        <v>6708</v>
      </c>
      <c r="C71" s="55" t="s">
        <v>278</v>
      </c>
      <c r="D71" s="46" t="s">
        <v>407</v>
      </c>
      <c r="E71" s="46" t="s">
        <v>165</v>
      </c>
      <c r="F71" s="46" t="s">
        <v>408</v>
      </c>
      <c r="G71" s="46">
        <v>47131806</v>
      </c>
      <c r="H71" s="55">
        <v>1</v>
      </c>
      <c r="I71" s="55" t="s">
        <v>73</v>
      </c>
      <c r="J71" s="5"/>
      <c r="K71" s="155"/>
      <c r="L71" s="155"/>
      <c r="M71" s="150"/>
      <c r="N71" s="155"/>
      <c r="O71" s="155"/>
      <c r="P71" s="70" t="s">
        <v>406</v>
      </c>
      <c r="Q71" s="70">
        <v>6708</v>
      </c>
      <c r="R71" s="18" t="s">
        <v>36</v>
      </c>
      <c r="S71" s="8" t="s">
        <v>409</v>
      </c>
      <c r="T71" s="8" t="s">
        <v>44</v>
      </c>
      <c r="U71" s="8" t="s">
        <v>410</v>
      </c>
      <c r="V71" s="8">
        <v>47131830</v>
      </c>
      <c r="W71" s="8">
        <v>1</v>
      </c>
      <c r="X71" s="8" t="s">
        <v>112</v>
      </c>
      <c r="Y71" s="8" t="s">
        <v>411</v>
      </c>
      <c r="Z71" s="156">
        <v>6.64</v>
      </c>
      <c r="AA71" s="156" t="s">
        <v>412</v>
      </c>
      <c r="AB71" s="152">
        <v>0.67894578313253007</v>
      </c>
      <c r="AC71" s="156">
        <v>2.1318000000000001</v>
      </c>
      <c r="AD71" s="156">
        <v>14300.1144</v>
      </c>
    </row>
    <row r="72" spans="1:30" ht="15">
      <c r="A72" s="42" t="s">
        <v>413</v>
      </c>
      <c r="B72" s="61">
        <v>6708</v>
      </c>
      <c r="C72" s="42" t="s">
        <v>278</v>
      </c>
      <c r="D72" s="43" t="s">
        <v>414</v>
      </c>
      <c r="E72" s="43" t="s">
        <v>415</v>
      </c>
      <c r="F72" s="43" t="s">
        <v>416</v>
      </c>
      <c r="G72" s="43">
        <v>47131806</v>
      </c>
      <c r="H72" s="42">
        <v>1</v>
      </c>
      <c r="I72" s="42" t="s">
        <v>73</v>
      </c>
      <c r="J72" s="13" t="s">
        <v>307</v>
      </c>
      <c r="K72" s="154">
        <v>8.85</v>
      </c>
      <c r="L72" s="154" t="s">
        <v>417</v>
      </c>
      <c r="M72" s="148">
        <v>0.75847457627118642</v>
      </c>
      <c r="N72" s="154">
        <v>2.1375000000000002</v>
      </c>
      <c r="O72" s="154">
        <v>14338.35</v>
      </c>
      <c r="P72" s="70" t="s">
        <v>413</v>
      </c>
      <c r="Q72" s="70">
        <v>6708</v>
      </c>
      <c r="R72" s="18" t="s">
        <v>36</v>
      </c>
      <c r="S72" s="8"/>
      <c r="T72" s="8"/>
      <c r="U72" s="8"/>
      <c r="V72" s="8"/>
      <c r="W72" s="8"/>
      <c r="X72" s="8"/>
      <c r="Y72" s="8"/>
      <c r="Z72" s="156"/>
      <c r="AA72" s="156"/>
      <c r="AB72" s="152"/>
      <c r="AC72" s="156"/>
      <c r="AD72" s="156"/>
    </row>
    <row r="73" spans="1:30" ht="15">
      <c r="A73" s="55" t="s">
        <v>418</v>
      </c>
      <c r="B73" s="62">
        <v>6370</v>
      </c>
      <c r="C73" s="55" t="s">
        <v>278</v>
      </c>
      <c r="D73" s="46" t="s">
        <v>419</v>
      </c>
      <c r="E73" s="46" t="s">
        <v>420</v>
      </c>
      <c r="F73" s="46">
        <v>30966</v>
      </c>
      <c r="G73" s="46">
        <v>47131807</v>
      </c>
      <c r="H73" s="55">
        <v>3</v>
      </c>
      <c r="I73" s="55" t="s">
        <v>40</v>
      </c>
      <c r="J73" s="5" t="s">
        <v>421</v>
      </c>
      <c r="K73" s="155">
        <v>42.24</v>
      </c>
      <c r="L73" s="155" t="s">
        <v>84</v>
      </c>
      <c r="M73" s="150">
        <v>0.79119318181818188</v>
      </c>
      <c r="N73" s="155">
        <v>8.82</v>
      </c>
      <c r="O73" s="155">
        <v>56183.4</v>
      </c>
      <c r="P73" s="70" t="s">
        <v>418</v>
      </c>
      <c r="Q73" s="70">
        <v>6370</v>
      </c>
      <c r="R73" s="18" t="s">
        <v>36</v>
      </c>
      <c r="S73" s="8" t="s">
        <v>422</v>
      </c>
      <c r="T73" s="8" t="s">
        <v>423</v>
      </c>
      <c r="U73" s="8" t="s">
        <v>424</v>
      </c>
      <c r="V73" s="8">
        <v>47101607</v>
      </c>
      <c r="W73" s="8">
        <v>3</v>
      </c>
      <c r="X73" s="8" t="s">
        <v>46</v>
      </c>
      <c r="Y73" s="8" t="s">
        <v>285</v>
      </c>
      <c r="Z73" s="156">
        <v>3.75</v>
      </c>
      <c r="AA73" s="156">
        <v>1.25</v>
      </c>
      <c r="AB73" s="152">
        <v>0.35</v>
      </c>
      <c r="AC73" s="156">
        <v>2.4375</v>
      </c>
      <c r="AD73" s="156">
        <v>15526.875</v>
      </c>
    </row>
    <row r="74" spans="1:30" ht="30">
      <c r="A74" s="42" t="s">
        <v>425</v>
      </c>
      <c r="B74" s="61">
        <v>6370</v>
      </c>
      <c r="C74" s="42" t="s">
        <v>278</v>
      </c>
      <c r="D74" s="43" t="s">
        <v>426</v>
      </c>
      <c r="E74" s="43" t="s">
        <v>340</v>
      </c>
      <c r="F74" s="43">
        <v>4963331</v>
      </c>
      <c r="G74" s="43">
        <v>47131803</v>
      </c>
      <c r="H74" s="42">
        <v>2</v>
      </c>
      <c r="I74" s="42" t="s">
        <v>40</v>
      </c>
      <c r="J74" s="5"/>
      <c r="K74" s="155"/>
      <c r="L74" s="155"/>
      <c r="M74" s="150"/>
      <c r="N74" s="155"/>
      <c r="O74" s="155"/>
      <c r="P74" s="70" t="s">
        <v>425</v>
      </c>
      <c r="Q74" s="70">
        <v>6370</v>
      </c>
      <c r="R74" s="18" t="s">
        <v>36</v>
      </c>
      <c r="S74" s="13" t="s">
        <v>427</v>
      </c>
      <c r="T74" s="13" t="s">
        <v>428</v>
      </c>
      <c r="U74" s="13">
        <v>908672</v>
      </c>
      <c r="V74" s="13">
        <v>47131800</v>
      </c>
      <c r="W74" s="13">
        <v>2</v>
      </c>
      <c r="X74" s="13" t="s">
        <v>46</v>
      </c>
      <c r="Y74" s="13" t="s">
        <v>429</v>
      </c>
      <c r="Z74" s="154">
        <v>95.24</v>
      </c>
      <c r="AA74" s="154" t="s">
        <v>430</v>
      </c>
      <c r="AB74" s="148">
        <v>0.71610667786644266</v>
      </c>
      <c r="AC74" s="154">
        <v>27.038</v>
      </c>
      <c r="AD74" s="154">
        <v>172232.06</v>
      </c>
    </row>
    <row r="75" spans="1:30" ht="30">
      <c r="A75" s="42">
        <v>19</v>
      </c>
      <c r="B75" s="61">
        <v>4625</v>
      </c>
      <c r="C75" s="42" t="s">
        <v>278</v>
      </c>
      <c r="D75" s="43" t="s">
        <v>431</v>
      </c>
      <c r="E75" s="43" t="s">
        <v>360</v>
      </c>
      <c r="F75" s="43" t="s">
        <v>432</v>
      </c>
      <c r="G75" s="43">
        <v>47131814</v>
      </c>
      <c r="H75" s="42">
        <v>1</v>
      </c>
      <c r="I75" s="42" t="s">
        <v>73</v>
      </c>
      <c r="J75" s="13" t="s">
        <v>307</v>
      </c>
      <c r="K75" s="154">
        <v>16.12</v>
      </c>
      <c r="L75" s="154" t="s">
        <v>433</v>
      </c>
      <c r="M75" s="148">
        <v>0.82785359801488834</v>
      </c>
      <c r="N75" s="154">
        <v>2.7749999999999999</v>
      </c>
      <c r="O75" s="154">
        <v>12834.375</v>
      </c>
      <c r="P75" s="70">
        <v>19</v>
      </c>
      <c r="Q75" s="70">
        <v>4625</v>
      </c>
      <c r="R75" s="18" t="s">
        <v>36</v>
      </c>
      <c r="S75" s="8"/>
      <c r="T75" s="8"/>
      <c r="U75" s="8"/>
      <c r="V75" s="8"/>
      <c r="W75" s="8"/>
      <c r="X75" s="8"/>
      <c r="Y75" s="8"/>
      <c r="Z75" s="156"/>
      <c r="AA75" s="156"/>
      <c r="AB75" s="152"/>
      <c r="AC75" s="156"/>
      <c r="AD75" s="156"/>
    </row>
    <row r="76" spans="1:30" ht="30">
      <c r="A76" s="42">
        <v>20</v>
      </c>
      <c r="B76" s="61">
        <v>4568</v>
      </c>
      <c r="C76" s="42" t="s">
        <v>278</v>
      </c>
      <c r="D76" s="43" t="s">
        <v>434</v>
      </c>
      <c r="E76" s="43" t="s">
        <v>360</v>
      </c>
      <c r="F76" s="43" t="s">
        <v>435</v>
      </c>
      <c r="G76" s="43">
        <v>47131810</v>
      </c>
      <c r="H76" s="42">
        <v>1</v>
      </c>
      <c r="I76" s="42" t="s">
        <v>73</v>
      </c>
      <c r="J76" s="13" t="s">
        <v>436</v>
      </c>
      <c r="K76" s="154">
        <v>8.0500000000000007</v>
      </c>
      <c r="L76" s="154" t="s">
        <v>437</v>
      </c>
      <c r="M76" s="148">
        <v>0.75403726708074537</v>
      </c>
      <c r="N76" s="154">
        <v>1.98</v>
      </c>
      <c r="O76" s="154">
        <v>9044.64</v>
      </c>
      <c r="P76" s="70">
        <v>20</v>
      </c>
      <c r="Q76" s="70">
        <v>4568</v>
      </c>
      <c r="R76" s="18" t="s">
        <v>36</v>
      </c>
      <c r="S76" s="8"/>
      <c r="T76" s="8"/>
      <c r="U76" s="8"/>
      <c r="V76" s="8"/>
      <c r="W76" s="8"/>
      <c r="X76" s="8"/>
      <c r="Y76" s="8"/>
      <c r="Z76" s="156"/>
      <c r="AA76" s="156"/>
      <c r="AB76" s="152"/>
      <c r="AC76" s="156"/>
      <c r="AD76" s="156"/>
    </row>
    <row r="77" spans="1:30" ht="30">
      <c r="A77" s="55">
        <v>21</v>
      </c>
      <c r="B77" s="62">
        <v>4329</v>
      </c>
      <c r="C77" s="55" t="s">
        <v>278</v>
      </c>
      <c r="D77" s="46" t="s">
        <v>438</v>
      </c>
      <c r="E77" s="46" t="s">
        <v>165</v>
      </c>
      <c r="F77" s="46" t="s">
        <v>439</v>
      </c>
      <c r="G77" s="46">
        <v>47131805</v>
      </c>
      <c r="H77" s="55">
        <v>1</v>
      </c>
      <c r="I77" s="55" t="s">
        <v>73</v>
      </c>
      <c r="J77" s="5"/>
      <c r="K77" s="155"/>
      <c r="L77" s="155"/>
      <c r="M77" s="150"/>
      <c r="N77" s="155"/>
      <c r="O77" s="155"/>
      <c r="P77" s="70">
        <v>21</v>
      </c>
      <c r="Q77" s="70">
        <v>4329</v>
      </c>
      <c r="R77" s="18" t="s">
        <v>36</v>
      </c>
      <c r="S77" s="8" t="s">
        <v>440</v>
      </c>
      <c r="T77" s="8" t="s">
        <v>44</v>
      </c>
      <c r="U77" s="8" t="s">
        <v>441</v>
      </c>
      <c r="V77" s="8">
        <v>47131805</v>
      </c>
      <c r="W77" s="8">
        <v>1</v>
      </c>
      <c r="X77" s="8" t="s">
        <v>112</v>
      </c>
      <c r="Y77" s="8" t="s">
        <v>307</v>
      </c>
      <c r="Z77" s="156">
        <v>6.09</v>
      </c>
      <c r="AA77" s="156">
        <v>6.09</v>
      </c>
      <c r="AB77" s="152">
        <v>0.77422003284072249</v>
      </c>
      <c r="AC77" s="156">
        <v>1.375</v>
      </c>
      <c r="AD77" s="156">
        <v>5952.375</v>
      </c>
    </row>
    <row r="78" spans="1:30" ht="30">
      <c r="A78" s="42">
        <v>22</v>
      </c>
      <c r="B78" s="61">
        <v>3935</v>
      </c>
      <c r="C78" s="42" t="s">
        <v>278</v>
      </c>
      <c r="D78" s="43" t="s">
        <v>404</v>
      </c>
      <c r="E78" s="43" t="s">
        <v>345</v>
      </c>
      <c r="F78" s="43">
        <v>459</v>
      </c>
      <c r="G78" s="43">
        <v>47131824</v>
      </c>
      <c r="H78" s="42">
        <v>12</v>
      </c>
      <c r="I78" s="42" t="s">
        <v>40</v>
      </c>
      <c r="J78" s="13" t="s">
        <v>307</v>
      </c>
      <c r="K78" s="154">
        <v>63.599999999999994</v>
      </c>
      <c r="L78" s="154">
        <v>5.3</v>
      </c>
      <c r="M78" s="148">
        <v>0.75</v>
      </c>
      <c r="N78" s="154">
        <v>15.9</v>
      </c>
      <c r="O78" s="154">
        <v>62566.5</v>
      </c>
      <c r="P78" s="70">
        <v>22</v>
      </c>
      <c r="Q78" s="70">
        <v>3935</v>
      </c>
      <c r="R78" s="18" t="s">
        <v>36</v>
      </c>
      <c r="S78" s="8"/>
      <c r="T78" s="8"/>
      <c r="U78" s="8"/>
      <c r="V78" s="8"/>
      <c r="W78" s="8"/>
      <c r="X78" s="8"/>
      <c r="Y78" s="8"/>
      <c r="Z78" s="156"/>
      <c r="AA78" s="156"/>
      <c r="AB78" s="152"/>
      <c r="AC78" s="156"/>
      <c r="AD78" s="156"/>
    </row>
    <row r="79" spans="1:30" ht="15">
      <c r="A79" s="55" t="s">
        <v>442</v>
      </c>
      <c r="B79" s="62">
        <v>3500</v>
      </c>
      <c r="C79" s="55" t="s">
        <v>278</v>
      </c>
      <c r="D79" s="46" t="s">
        <v>443</v>
      </c>
      <c r="E79" s="46" t="s">
        <v>340</v>
      </c>
      <c r="F79" s="46">
        <v>5516217</v>
      </c>
      <c r="G79" s="46">
        <v>47131805</v>
      </c>
      <c r="H79" s="55">
        <v>1</v>
      </c>
      <c r="I79" s="55" t="s">
        <v>73</v>
      </c>
      <c r="J79" s="5" t="s">
        <v>307</v>
      </c>
      <c r="K79" s="155">
        <v>3.8618000000000001</v>
      </c>
      <c r="L79" s="155">
        <v>3.8618000000000001</v>
      </c>
      <c r="M79" s="150">
        <v>0.62499352633486982</v>
      </c>
      <c r="N79" s="155">
        <v>1.4481999999999999</v>
      </c>
      <c r="O79" s="155">
        <v>5068.7</v>
      </c>
      <c r="P79" s="70" t="s">
        <v>442</v>
      </c>
      <c r="Q79" s="70">
        <v>3500</v>
      </c>
      <c r="R79" s="18" t="s">
        <v>36</v>
      </c>
      <c r="S79" s="8"/>
      <c r="T79" s="8"/>
      <c r="U79" s="8"/>
      <c r="V79" s="8"/>
      <c r="W79" s="8"/>
      <c r="X79" s="8"/>
      <c r="Y79" s="8"/>
      <c r="Z79" s="156"/>
      <c r="AA79" s="156"/>
      <c r="AB79" s="152"/>
      <c r="AC79" s="156"/>
      <c r="AD79" s="156"/>
    </row>
    <row r="80" spans="1:30" ht="30">
      <c r="A80" s="42" t="s">
        <v>444</v>
      </c>
      <c r="B80" s="61">
        <v>3500</v>
      </c>
      <c r="C80" s="42" t="s">
        <v>278</v>
      </c>
      <c r="D80" s="43" t="s">
        <v>445</v>
      </c>
      <c r="E80" s="43" t="s">
        <v>446</v>
      </c>
      <c r="F80" s="43" t="s">
        <v>447</v>
      </c>
      <c r="G80" s="43">
        <v>47131825</v>
      </c>
      <c r="H80" s="42">
        <v>1</v>
      </c>
      <c r="I80" s="42" t="s">
        <v>73</v>
      </c>
      <c r="J80" s="5"/>
      <c r="K80" s="155"/>
      <c r="L80" s="155"/>
      <c r="M80" s="150"/>
      <c r="N80" s="155"/>
      <c r="O80" s="155"/>
      <c r="P80" s="70" t="s">
        <v>444</v>
      </c>
      <c r="Q80" s="70">
        <v>3500</v>
      </c>
      <c r="R80" s="18" t="s">
        <v>36</v>
      </c>
      <c r="S80" s="13" t="s">
        <v>448</v>
      </c>
      <c r="T80" s="13" t="s">
        <v>449</v>
      </c>
      <c r="U80" s="13" t="s">
        <v>450</v>
      </c>
      <c r="V80" s="13">
        <v>47101607</v>
      </c>
      <c r="W80" s="13">
        <v>1</v>
      </c>
      <c r="X80" s="13" t="s">
        <v>112</v>
      </c>
      <c r="Y80" s="13" t="s">
        <v>307</v>
      </c>
      <c r="Z80" s="154">
        <v>9.9499999999999993</v>
      </c>
      <c r="AA80" s="154" t="s">
        <v>376</v>
      </c>
      <c r="AB80" s="148">
        <v>0.74904522613065327</v>
      </c>
      <c r="AC80" s="154">
        <v>2.4969999999999999</v>
      </c>
      <c r="AD80" s="154">
        <v>8739.5</v>
      </c>
    </row>
    <row r="81" spans="1:30" ht="25.5">
      <c r="O81" s="1" t="s">
        <v>277</v>
      </c>
    </row>
    <row r="83" spans="1:30" ht="89.25">
      <c r="A83" s="51" t="s">
        <v>18</v>
      </c>
      <c r="B83" s="52" t="s">
        <v>19</v>
      </c>
      <c r="C83" s="47" t="s">
        <v>20</v>
      </c>
      <c r="D83" s="47" t="s">
        <v>21</v>
      </c>
      <c r="E83" s="47" t="s">
        <v>22</v>
      </c>
      <c r="F83" s="47" t="s">
        <v>23</v>
      </c>
      <c r="G83" s="47" t="s">
        <v>24</v>
      </c>
      <c r="H83" s="47" t="s">
        <v>25</v>
      </c>
      <c r="I83" s="47" t="s">
        <v>26</v>
      </c>
      <c r="J83" s="66" t="s">
        <v>27</v>
      </c>
      <c r="K83" s="3" t="s">
        <v>28</v>
      </c>
      <c r="L83" s="3" t="s">
        <v>29</v>
      </c>
      <c r="M83" s="3" t="s">
        <v>30</v>
      </c>
      <c r="N83" s="3" t="s">
        <v>31</v>
      </c>
      <c r="O83" s="3" t="s">
        <v>32</v>
      </c>
      <c r="P83" s="134" t="s">
        <v>18</v>
      </c>
      <c r="Q83" s="135" t="s">
        <v>19</v>
      </c>
      <c r="R83" s="11" t="s">
        <v>20</v>
      </c>
      <c r="S83" s="11" t="s">
        <v>21</v>
      </c>
      <c r="T83" s="11" t="s">
        <v>22</v>
      </c>
      <c r="U83" s="11" t="s">
        <v>23</v>
      </c>
      <c r="V83" s="11" t="s">
        <v>24</v>
      </c>
      <c r="W83" s="11" t="s">
        <v>33</v>
      </c>
      <c r="X83" s="11" t="s">
        <v>26</v>
      </c>
      <c r="Y83" s="67" t="s">
        <v>27</v>
      </c>
      <c r="Z83" s="11" t="s">
        <v>34</v>
      </c>
      <c r="AA83" s="11" t="s">
        <v>29</v>
      </c>
      <c r="AB83" s="11" t="s">
        <v>30</v>
      </c>
      <c r="AC83" s="11" t="s">
        <v>31</v>
      </c>
      <c r="AD83" s="11" t="s">
        <v>32</v>
      </c>
    </row>
    <row r="84" spans="1:30" ht="25.5">
      <c r="A84" s="102">
        <v>1</v>
      </c>
      <c r="B84" s="91">
        <v>6338</v>
      </c>
      <c r="C84" s="94" t="s">
        <v>451</v>
      </c>
      <c r="D84" s="122" t="s">
        <v>452</v>
      </c>
      <c r="E84" s="94" t="s">
        <v>453</v>
      </c>
      <c r="F84" s="102" t="s">
        <v>454</v>
      </c>
      <c r="G84" s="94" t="s">
        <v>455</v>
      </c>
      <c r="H84" s="94">
        <v>100</v>
      </c>
      <c r="I84" s="94" t="s">
        <v>456</v>
      </c>
      <c r="J84" s="5"/>
      <c r="K84" s="155">
        <v>6.2600000000000007</v>
      </c>
      <c r="L84" s="155" t="s">
        <v>457</v>
      </c>
      <c r="M84" s="150">
        <v>0.85968051118210864</v>
      </c>
      <c r="N84" s="155">
        <v>0.87839999999999996</v>
      </c>
      <c r="O84" s="155">
        <v>5567.2991999999995</v>
      </c>
      <c r="P84" s="95">
        <v>1</v>
      </c>
      <c r="Q84" s="138">
        <v>6338</v>
      </c>
      <c r="R84" s="80" t="s">
        <v>451</v>
      </c>
      <c r="S84" s="8"/>
      <c r="T84" s="8"/>
      <c r="U84" s="8"/>
      <c r="V84" s="8"/>
      <c r="W84" s="8"/>
      <c r="X84" s="8"/>
      <c r="Y84" s="8"/>
      <c r="Z84" s="156"/>
      <c r="AA84" s="156"/>
      <c r="AB84" s="152"/>
      <c r="AC84" s="156"/>
      <c r="AD84" s="156"/>
    </row>
    <row r="85" spans="1:30" ht="25.5">
      <c r="A85" s="58">
        <v>2</v>
      </c>
      <c r="B85" s="68">
        <v>2789</v>
      </c>
      <c r="C85" s="55" t="s">
        <v>451</v>
      </c>
      <c r="D85" s="55" t="s">
        <v>458</v>
      </c>
      <c r="E85" s="55" t="s">
        <v>459</v>
      </c>
      <c r="F85" s="55" t="s">
        <v>460</v>
      </c>
      <c r="G85" s="55" t="s">
        <v>461</v>
      </c>
      <c r="H85" s="55">
        <v>100</v>
      </c>
      <c r="I85" s="55" t="s">
        <v>456</v>
      </c>
      <c r="J85" s="5"/>
      <c r="K85" s="155">
        <v>1.7000000000000002</v>
      </c>
      <c r="L85" s="155" t="s">
        <v>462</v>
      </c>
      <c r="M85" s="150">
        <v>0.81011764705882361</v>
      </c>
      <c r="N85" s="155">
        <v>0.32279999999999998</v>
      </c>
      <c r="O85" s="155">
        <v>900.28919999999994</v>
      </c>
      <c r="P85" s="70">
        <v>2</v>
      </c>
      <c r="Q85" s="71">
        <v>2789</v>
      </c>
      <c r="R85" s="18" t="s">
        <v>451</v>
      </c>
      <c r="S85" s="8"/>
      <c r="T85" s="8"/>
      <c r="U85" s="8"/>
      <c r="V85" s="8"/>
      <c r="W85" s="8"/>
      <c r="X85" s="8"/>
      <c r="Y85" s="8"/>
      <c r="Z85" s="156"/>
      <c r="AA85" s="156"/>
      <c r="AB85" s="152"/>
      <c r="AC85" s="156"/>
      <c r="AD85" s="156"/>
    </row>
    <row r="86" spans="1:30">
      <c r="A86" s="58">
        <v>3</v>
      </c>
      <c r="B86" s="68">
        <v>2413</v>
      </c>
      <c r="C86" s="55" t="s">
        <v>451</v>
      </c>
      <c r="D86" s="55" t="s">
        <v>463</v>
      </c>
      <c r="E86" s="55" t="s">
        <v>464</v>
      </c>
      <c r="F86" s="58" t="s">
        <v>465</v>
      </c>
      <c r="G86" s="55" t="s">
        <v>455</v>
      </c>
      <c r="H86" s="55">
        <v>100</v>
      </c>
      <c r="I86" s="55" t="s">
        <v>456</v>
      </c>
      <c r="J86" s="5"/>
      <c r="K86" s="155">
        <v>5.34</v>
      </c>
      <c r="L86" s="155" t="s">
        <v>466</v>
      </c>
      <c r="M86" s="150">
        <v>0.90867041198501874</v>
      </c>
      <c r="N86" s="155">
        <v>0.48770000000000002</v>
      </c>
      <c r="O86" s="155">
        <v>1176.8201000000001</v>
      </c>
      <c r="P86" s="70">
        <v>3</v>
      </c>
      <c r="Q86" s="71">
        <v>2413</v>
      </c>
      <c r="R86" s="18" t="s">
        <v>451</v>
      </c>
      <c r="S86" s="8"/>
      <c r="T86" s="8"/>
      <c r="U86" s="8"/>
      <c r="V86" s="8"/>
      <c r="W86" s="8"/>
      <c r="X86" s="8"/>
      <c r="Y86" s="8"/>
      <c r="Z86" s="156"/>
      <c r="AA86" s="156"/>
      <c r="AB86" s="152"/>
      <c r="AC86" s="156"/>
      <c r="AD86" s="156"/>
    </row>
    <row r="87" spans="1:30">
      <c r="A87" s="58">
        <v>4</v>
      </c>
      <c r="B87" s="68">
        <v>2368</v>
      </c>
      <c r="C87" s="55" t="s">
        <v>451</v>
      </c>
      <c r="D87" s="55" t="s">
        <v>467</v>
      </c>
      <c r="E87" s="55" t="s">
        <v>468</v>
      </c>
      <c r="F87" s="55" t="s">
        <v>469</v>
      </c>
      <c r="G87" s="55" t="s">
        <v>470</v>
      </c>
      <c r="H87" s="55">
        <v>100</v>
      </c>
      <c r="I87" s="55" t="s">
        <v>456</v>
      </c>
      <c r="J87" s="5"/>
      <c r="K87" s="155">
        <v>5.55</v>
      </c>
      <c r="L87" s="155" t="s">
        <v>471</v>
      </c>
      <c r="M87" s="150">
        <v>0.9334054054054054</v>
      </c>
      <c r="N87" s="155">
        <v>0.36959999999999998</v>
      </c>
      <c r="O87" s="155">
        <v>875.21280000000002</v>
      </c>
      <c r="P87" s="70">
        <v>4</v>
      </c>
      <c r="Q87" s="71">
        <v>2368</v>
      </c>
      <c r="R87" s="18" t="s">
        <v>451</v>
      </c>
      <c r="S87" s="8"/>
      <c r="T87" s="8"/>
      <c r="U87" s="8"/>
      <c r="V87" s="8"/>
      <c r="W87" s="8"/>
      <c r="X87" s="8"/>
      <c r="Y87" s="8"/>
      <c r="Z87" s="156"/>
      <c r="AA87" s="156"/>
      <c r="AB87" s="152"/>
      <c r="AC87" s="156"/>
      <c r="AD87" s="156"/>
    </row>
    <row r="88" spans="1:30" ht="22.5">
      <c r="A88" s="58">
        <v>5</v>
      </c>
      <c r="B88" s="68">
        <v>2029</v>
      </c>
      <c r="C88" s="55" t="s">
        <v>451</v>
      </c>
      <c r="D88" s="55" t="s">
        <v>472</v>
      </c>
      <c r="E88" s="55" t="s">
        <v>473</v>
      </c>
      <c r="F88" s="55" t="s">
        <v>474</v>
      </c>
      <c r="G88" s="55" t="s">
        <v>455</v>
      </c>
      <c r="H88" s="55">
        <v>100</v>
      </c>
      <c r="I88" s="55" t="s">
        <v>456</v>
      </c>
      <c r="J88" s="5"/>
      <c r="K88" s="155">
        <v>29.439999999999998</v>
      </c>
      <c r="L88" s="155" t="s">
        <v>475</v>
      </c>
      <c r="M88" s="150">
        <v>0.73687499999999995</v>
      </c>
      <c r="N88" s="155">
        <v>7.7464000000000004</v>
      </c>
      <c r="O88" s="155">
        <v>15717.445600000001</v>
      </c>
      <c r="P88" s="70">
        <v>5</v>
      </c>
      <c r="Q88" s="71">
        <v>2029</v>
      </c>
      <c r="R88" s="18" t="s">
        <v>451</v>
      </c>
      <c r="S88" s="8" t="s">
        <v>476</v>
      </c>
      <c r="T88" s="8" t="s">
        <v>477</v>
      </c>
      <c r="U88" s="8">
        <v>11540705</v>
      </c>
      <c r="V88" s="8">
        <v>31161807</v>
      </c>
      <c r="W88" s="8">
        <v>100</v>
      </c>
      <c r="X88" s="8" t="s">
        <v>211</v>
      </c>
      <c r="Y88" s="8"/>
      <c r="Z88" s="156">
        <v>29.770000000000003</v>
      </c>
      <c r="AA88" s="156" t="s">
        <v>478</v>
      </c>
      <c r="AB88" s="152">
        <v>0.85938864628820966</v>
      </c>
      <c r="AC88" s="156">
        <v>4.1859999999999999</v>
      </c>
      <c r="AD88" s="156">
        <v>8493.3940000000002</v>
      </c>
    </row>
    <row r="89" spans="1:30">
      <c r="A89" s="58">
        <v>6</v>
      </c>
      <c r="B89" s="68">
        <v>454</v>
      </c>
      <c r="C89" s="55" t="s">
        <v>451</v>
      </c>
      <c r="D89" s="55" t="s">
        <v>479</v>
      </c>
      <c r="E89" s="55" t="s">
        <v>480</v>
      </c>
      <c r="F89" s="58" t="s">
        <v>481</v>
      </c>
      <c r="G89" s="55" t="s">
        <v>482</v>
      </c>
      <c r="H89" s="55">
        <v>425</v>
      </c>
      <c r="I89" s="55" t="s">
        <v>456</v>
      </c>
      <c r="J89" s="5"/>
      <c r="K89" s="155">
        <v>30.812499999999996</v>
      </c>
      <c r="L89" s="155" t="s">
        <v>483</v>
      </c>
      <c r="M89" s="150">
        <v>0.69422474645030419</v>
      </c>
      <c r="N89" s="155">
        <v>9.4216999999999995</v>
      </c>
      <c r="O89" s="155">
        <v>4277.4517999999998</v>
      </c>
      <c r="P89" s="70">
        <v>6</v>
      </c>
      <c r="Q89" s="71">
        <v>454</v>
      </c>
      <c r="R89" s="18" t="s">
        <v>451</v>
      </c>
      <c r="S89" s="8"/>
      <c r="T89" s="8"/>
      <c r="U89" s="8"/>
      <c r="V89" s="8"/>
      <c r="W89" s="8"/>
      <c r="X89" s="8"/>
      <c r="Y89" s="8"/>
      <c r="Z89" s="156"/>
      <c r="AA89" s="156"/>
      <c r="AB89" s="152"/>
      <c r="AC89" s="156"/>
      <c r="AD89" s="156"/>
    </row>
    <row r="90" spans="1:30">
      <c r="A90" s="58">
        <v>7</v>
      </c>
      <c r="B90" s="68">
        <v>1559</v>
      </c>
      <c r="C90" s="55" t="s">
        <v>451</v>
      </c>
      <c r="D90" s="55" t="s">
        <v>484</v>
      </c>
      <c r="E90" s="55" t="s">
        <v>485</v>
      </c>
      <c r="F90" s="55">
        <v>71793847943</v>
      </c>
      <c r="G90" s="55" t="s">
        <v>486</v>
      </c>
      <c r="H90" s="55">
        <v>100</v>
      </c>
      <c r="I90" s="55" t="s">
        <v>456</v>
      </c>
      <c r="J90" s="5"/>
      <c r="K90" s="155">
        <v>18.47</v>
      </c>
      <c r="L90" s="155" t="s">
        <v>487</v>
      </c>
      <c r="M90" s="150">
        <v>0.92353004872766653</v>
      </c>
      <c r="N90" s="155">
        <v>1.4124000000000001</v>
      </c>
      <c r="O90" s="155">
        <v>2201.9316000000003</v>
      </c>
      <c r="P90" s="70">
        <v>7</v>
      </c>
      <c r="Q90" s="71">
        <v>1559</v>
      </c>
      <c r="R90" s="18" t="s">
        <v>451</v>
      </c>
      <c r="S90" s="8"/>
      <c r="T90" s="8"/>
      <c r="U90" s="8"/>
      <c r="V90" s="8"/>
      <c r="W90" s="8"/>
      <c r="X90" s="8"/>
      <c r="Y90" s="8"/>
      <c r="Z90" s="156"/>
      <c r="AA90" s="156"/>
      <c r="AB90" s="152"/>
      <c r="AC90" s="156"/>
      <c r="AD90" s="156"/>
    </row>
    <row r="91" spans="1:30" ht="25.5">
      <c r="A91" s="58">
        <v>8</v>
      </c>
      <c r="B91" s="68">
        <v>1517</v>
      </c>
      <c r="C91" s="55" t="s">
        <v>451</v>
      </c>
      <c r="D91" s="55" t="s">
        <v>488</v>
      </c>
      <c r="E91" s="55" t="s">
        <v>459</v>
      </c>
      <c r="F91" s="55" t="s">
        <v>489</v>
      </c>
      <c r="G91" s="55" t="s">
        <v>461</v>
      </c>
      <c r="H91" s="55">
        <v>100</v>
      </c>
      <c r="I91" s="55" t="s">
        <v>456</v>
      </c>
      <c r="J91" s="5"/>
      <c r="K91" s="155">
        <v>10.66</v>
      </c>
      <c r="L91" s="155" t="s">
        <v>490</v>
      </c>
      <c r="M91" s="150">
        <v>0.90311444652908068</v>
      </c>
      <c r="N91" s="155">
        <v>1.0327999999999999</v>
      </c>
      <c r="O91" s="155">
        <v>1566.7575999999999</v>
      </c>
      <c r="P91" s="70">
        <v>8</v>
      </c>
      <c r="Q91" s="71">
        <v>1517</v>
      </c>
      <c r="R91" s="18" t="s">
        <v>451</v>
      </c>
      <c r="S91" s="8"/>
      <c r="T91" s="8"/>
      <c r="U91" s="8"/>
      <c r="V91" s="8"/>
      <c r="W91" s="8"/>
      <c r="X91" s="8"/>
      <c r="Y91" s="8"/>
      <c r="Z91" s="156"/>
      <c r="AA91" s="156"/>
      <c r="AB91" s="152"/>
      <c r="AC91" s="156"/>
      <c r="AD91" s="156"/>
    </row>
    <row r="92" spans="1:30">
      <c r="A92" s="58">
        <v>9</v>
      </c>
      <c r="B92" s="68">
        <v>28</v>
      </c>
      <c r="C92" s="55" t="s">
        <v>451</v>
      </c>
      <c r="D92" s="55" t="s">
        <v>491</v>
      </c>
      <c r="E92" s="55" t="s">
        <v>492</v>
      </c>
      <c r="F92" s="55" t="s">
        <v>493</v>
      </c>
      <c r="G92" s="55" t="s">
        <v>494</v>
      </c>
      <c r="H92" s="55">
        <v>5000</v>
      </c>
      <c r="I92" s="55" t="s">
        <v>456</v>
      </c>
      <c r="J92" s="5"/>
      <c r="K92" s="155">
        <v>171</v>
      </c>
      <c r="L92" s="155" t="s">
        <v>495</v>
      </c>
      <c r="M92" s="150">
        <v>0.87638596491228071</v>
      </c>
      <c r="N92" s="155">
        <v>21.138000000000002</v>
      </c>
      <c r="O92" s="155">
        <v>591.86400000000003</v>
      </c>
      <c r="P92" s="70">
        <v>9</v>
      </c>
      <c r="Q92" s="71">
        <v>28</v>
      </c>
      <c r="R92" s="18" t="s">
        <v>451</v>
      </c>
      <c r="S92" s="8"/>
      <c r="T92" s="8"/>
      <c r="U92" s="8"/>
      <c r="V92" s="8"/>
      <c r="W92" s="8"/>
      <c r="X92" s="8"/>
      <c r="Y92" s="8"/>
      <c r="Z92" s="156"/>
      <c r="AA92" s="156"/>
      <c r="AB92" s="152"/>
      <c r="AC92" s="156"/>
      <c r="AD92" s="156"/>
    </row>
    <row r="93" spans="1:30">
      <c r="A93" s="58">
        <v>10</v>
      </c>
      <c r="B93" s="68">
        <v>1334</v>
      </c>
      <c r="C93" s="55" t="s">
        <v>451</v>
      </c>
      <c r="D93" s="55" t="s">
        <v>496</v>
      </c>
      <c r="E93" s="55" t="s">
        <v>485</v>
      </c>
      <c r="F93" s="55">
        <v>71793846951</v>
      </c>
      <c r="G93" s="55" t="s">
        <v>486</v>
      </c>
      <c r="H93" s="55">
        <v>100</v>
      </c>
      <c r="I93" s="55" t="s">
        <v>456</v>
      </c>
      <c r="J93" s="5"/>
      <c r="K93" s="155">
        <v>24.42</v>
      </c>
      <c r="L93" s="155" t="s">
        <v>497</v>
      </c>
      <c r="M93" s="150">
        <v>0.93898853398853399</v>
      </c>
      <c r="N93" s="155">
        <v>1.4899</v>
      </c>
      <c r="O93" s="155">
        <v>1987.5265999999999</v>
      </c>
      <c r="P93" s="70">
        <v>10</v>
      </c>
      <c r="Q93" s="71">
        <v>1334</v>
      </c>
      <c r="R93" s="18" t="s">
        <v>451</v>
      </c>
      <c r="S93" s="8"/>
      <c r="T93" s="8"/>
      <c r="U93" s="8"/>
      <c r="V93" s="8"/>
      <c r="W93" s="8"/>
      <c r="X93" s="8"/>
      <c r="Y93" s="8"/>
      <c r="Z93" s="156"/>
      <c r="AA93" s="156"/>
      <c r="AB93" s="152"/>
      <c r="AC93" s="156"/>
      <c r="AD93" s="156"/>
    </row>
    <row r="94" spans="1:30">
      <c r="A94" s="58">
        <v>11</v>
      </c>
      <c r="B94" s="69">
        <v>130087</v>
      </c>
      <c r="C94" s="55" t="s">
        <v>451</v>
      </c>
      <c r="D94" s="55" t="s">
        <v>498</v>
      </c>
      <c r="E94" s="55" t="s">
        <v>492</v>
      </c>
      <c r="F94" s="55" t="s">
        <v>499</v>
      </c>
      <c r="G94" s="55" t="s">
        <v>500</v>
      </c>
      <c r="H94" s="55">
        <v>1</v>
      </c>
      <c r="I94" s="55" t="s">
        <v>501</v>
      </c>
      <c r="J94" s="5"/>
      <c r="K94" s="155">
        <v>4.8800000000000003E-2</v>
      </c>
      <c r="L94" s="155" t="s">
        <v>502</v>
      </c>
      <c r="M94" s="150">
        <v>0.89139344262295084</v>
      </c>
      <c r="N94" s="155">
        <v>5.3E-3</v>
      </c>
      <c r="O94" s="155">
        <v>689.46109999999999</v>
      </c>
      <c r="P94" s="70">
        <v>11</v>
      </c>
      <c r="Q94" s="71">
        <v>130087</v>
      </c>
      <c r="R94" s="18" t="s">
        <v>451</v>
      </c>
      <c r="S94" s="8"/>
      <c r="T94" s="8"/>
      <c r="U94" s="8"/>
      <c r="V94" s="8"/>
      <c r="W94" s="8"/>
      <c r="X94" s="8"/>
      <c r="Y94" s="8"/>
      <c r="Z94" s="156"/>
      <c r="AA94" s="156"/>
      <c r="AB94" s="152"/>
      <c r="AC94" s="156"/>
      <c r="AD94" s="156"/>
    </row>
    <row r="95" spans="1:30">
      <c r="A95" s="58">
        <v>12</v>
      </c>
      <c r="B95" s="69">
        <v>24</v>
      </c>
      <c r="C95" s="55" t="s">
        <v>451</v>
      </c>
      <c r="D95" s="55" t="s">
        <v>503</v>
      </c>
      <c r="E95" s="55" t="s">
        <v>504</v>
      </c>
      <c r="F95" s="55">
        <v>18516</v>
      </c>
      <c r="G95" s="55" t="s">
        <v>505</v>
      </c>
      <c r="H95" s="55">
        <v>5000</v>
      </c>
      <c r="I95" s="55" t="s">
        <v>40</v>
      </c>
      <c r="J95" s="5"/>
      <c r="K95" s="155">
        <v>30</v>
      </c>
      <c r="L95" s="155" t="s">
        <v>506</v>
      </c>
      <c r="M95" s="150">
        <v>0.86199999999999999</v>
      </c>
      <c r="N95" s="155">
        <v>4.1399999999999997</v>
      </c>
      <c r="O95" s="155">
        <v>99.359999999999985</v>
      </c>
      <c r="P95" s="70">
        <v>12</v>
      </c>
      <c r="Q95" s="71">
        <v>24</v>
      </c>
      <c r="R95" s="18" t="s">
        <v>451</v>
      </c>
      <c r="S95" s="8"/>
      <c r="T95" s="8"/>
      <c r="U95" s="8"/>
      <c r="V95" s="8"/>
      <c r="W95" s="8"/>
      <c r="X95" s="8"/>
      <c r="Y95" s="8"/>
      <c r="Z95" s="156"/>
      <c r="AA95" s="156"/>
      <c r="AB95" s="152"/>
      <c r="AC95" s="156"/>
      <c r="AD95" s="156"/>
    </row>
    <row r="96" spans="1:30" ht="22.5">
      <c r="A96" s="58">
        <v>13</v>
      </c>
      <c r="B96" s="69">
        <v>123322</v>
      </c>
      <c r="C96" s="55" t="s">
        <v>451</v>
      </c>
      <c r="D96" s="55" t="s">
        <v>507</v>
      </c>
      <c r="E96" s="55" t="s">
        <v>473</v>
      </c>
      <c r="F96" s="55" t="s">
        <v>508</v>
      </c>
      <c r="G96" s="55" t="s">
        <v>455</v>
      </c>
      <c r="H96" s="55">
        <v>1</v>
      </c>
      <c r="I96" s="55" t="s">
        <v>501</v>
      </c>
      <c r="J96" s="5"/>
      <c r="K96" s="155">
        <v>0.1043</v>
      </c>
      <c r="L96" s="155" t="s">
        <v>509</v>
      </c>
      <c r="M96" s="150">
        <v>0.87919463087248317</v>
      </c>
      <c r="N96" s="155">
        <v>1.26E-2</v>
      </c>
      <c r="O96" s="155">
        <v>1553.8571999999999</v>
      </c>
      <c r="P96" s="70">
        <v>13</v>
      </c>
      <c r="Q96" s="71">
        <v>123322</v>
      </c>
      <c r="R96" s="18" t="s">
        <v>451</v>
      </c>
      <c r="S96" s="8" t="s">
        <v>510</v>
      </c>
      <c r="T96" s="8" t="s">
        <v>511</v>
      </c>
      <c r="U96" s="8">
        <v>33006</v>
      </c>
      <c r="V96" s="8">
        <v>31161807</v>
      </c>
      <c r="W96" s="8">
        <v>1</v>
      </c>
      <c r="X96" s="8" t="s">
        <v>112</v>
      </c>
      <c r="Y96" s="8"/>
      <c r="Z96" s="156">
        <v>6.2600000000000003E-2</v>
      </c>
      <c r="AA96" s="156" t="s">
        <v>457</v>
      </c>
      <c r="AB96" s="152">
        <v>0.85942492012779548</v>
      </c>
      <c r="AC96" s="156">
        <v>8.8000000000000005E-3</v>
      </c>
      <c r="AD96" s="156">
        <v>1085.2336</v>
      </c>
    </row>
    <row r="97" spans="1:30">
      <c r="A97" s="58">
        <v>14</v>
      </c>
      <c r="B97" s="69">
        <v>24</v>
      </c>
      <c r="C97" s="55" t="s">
        <v>451</v>
      </c>
      <c r="D97" s="55" t="s">
        <v>512</v>
      </c>
      <c r="E97" s="55" t="s">
        <v>513</v>
      </c>
      <c r="F97" s="55" t="s">
        <v>514</v>
      </c>
      <c r="G97" s="55" t="s">
        <v>482</v>
      </c>
      <c r="H97" s="55">
        <v>5000</v>
      </c>
      <c r="I97" s="55" t="s">
        <v>40</v>
      </c>
      <c r="J97" s="5"/>
      <c r="K97" s="155">
        <v>255.5</v>
      </c>
      <c r="L97" s="155" t="s">
        <v>515</v>
      </c>
      <c r="M97" s="150">
        <v>0.87899021526418786</v>
      </c>
      <c r="N97" s="155">
        <v>30.917999999999999</v>
      </c>
      <c r="O97" s="155">
        <v>742.03199999999993</v>
      </c>
      <c r="P97" s="70">
        <v>14</v>
      </c>
      <c r="Q97" s="71">
        <v>24</v>
      </c>
      <c r="R97" s="18" t="s">
        <v>451</v>
      </c>
      <c r="S97" s="8"/>
      <c r="T97" s="8"/>
      <c r="U97" s="8"/>
      <c r="V97" s="8"/>
      <c r="W97" s="8"/>
      <c r="X97" s="8"/>
      <c r="Y97" s="8"/>
      <c r="Z97" s="156"/>
      <c r="AA97" s="156"/>
      <c r="AB97" s="152"/>
      <c r="AC97" s="156"/>
      <c r="AD97" s="156"/>
    </row>
    <row r="98" spans="1:30" ht="25.5">
      <c r="A98" s="58">
        <v>15</v>
      </c>
      <c r="B98" s="69">
        <v>1145</v>
      </c>
      <c r="C98" s="55" t="s">
        <v>451</v>
      </c>
      <c r="D98" s="55" t="s">
        <v>516</v>
      </c>
      <c r="E98" s="55" t="s">
        <v>517</v>
      </c>
      <c r="F98" s="55">
        <v>1137183</v>
      </c>
      <c r="G98" s="55" t="s">
        <v>518</v>
      </c>
      <c r="H98" s="55">
        <v>100</v>
      </c>
      <c r="I98" s="55" t="s">
        <v>456</v>
      </c>
      <c r="J98" s="5"/>
      <c r="K98" s="155">
        <v>14.77</v>
      </c>
      <c r="L98" s="155" t="s">
        <v>519</v>
      </c>
      <c r="M98" s="150">
        <v>0.93183480027081922</v>
      </c>
      <c r="N98" s="155">
        <v>1.0067999999999999</v>
      </c>
      <c r="O98" s="155">
        <v>1152.7859999999998</v>
      </c>
      <c r="P98" s="70">
        <v>15</v>
      </c>
      <c r="Q98" s="71">
        <v>1145</v>
      </c>
      <c r="R98" s="18" t="s">
        <v>451</v>
      </c>
      <c r="S98" s="8"/>
      <c r="T98" s="8"/>
      <c r="U98" s="8"/>
      <c r="V98" s="8"/>
      <c r="W98" s="8"/>
      <c r="X98" s="8"/>
      <c r="Y98" s="8"/>
      <c r="Z98" s="156"/>
      <c r="AA98" s="156"/>
      <c r="AB98" s="152"/>
      <c r="AC98" s="156"/>
      <c r="AD98" s="156"/>
    </row>
    <row r="99" spans="1:30">
      <c r="A99" s="58">
        <v>16</v>
      </c>
      <c r="B99" s="69">
        <v>1790</v>
      </c>
      <c r="C99" s="55" t="s">
        <v>451</v>
      </c>
      <c r="D99" s="55" t="s">
        <v>520</v>
      </c>
      <c r="E99" s="55" t="s">
        <v>521</v>
      </c>
      <c r="F99" s="55" t="s">
        <v>522</v>
      </c>
      <c r="G99" s="55">
        <v>31161727</v>
      </c>
      <c r="H99" s="55">
        <v>5</v>
      </c>
      <c r="I99" s="55" t="s">
        <v>456</v>
      </c>
      <c r="J99" s="5"/>
      <c r="K99" s="155">
        <v>21.299999999999997</v>
      </c>
      <c r="L99" s="155" t="s">
        <v>523</v>
      </c>
      <c r="M99" s="150">
        <v>0.87649295774647884</v>
      </c>
      <c r="N99" s="155">
        <v>2.6307</v>
      </c>
      <c r="O99" s="155">
        <v>4708.9530000000004</v>
      </c>
      <c r="P99" s="70">
        <v>16</v>
      </c>
      <c r="Q99" s="71">
        <v>1790</v>
      </c>
      <c r="R99" s="18" t="s">
        <v>451</v>
      </c>
      <c r="S99" s="8"/>
      <c r="T99" s="8"/>
      <c r="U99" s="8"/>
      <c r="V99" s="8"/>
      <c r="W99" s="8"/>
      <c r="X99" s="8"/>
      <c r="Y99" s="8"/>
      <c r="Z99" s="156"/>
      <c r="AA99" s="156"/>
      <c r="AB99" s="152"/>
      <c r="AC99" s="156"/>
      <c r="AD99" s="156"/>
    </row>
    <row r="100" spans="1:30">
      <c r="A100" s="58">
        <v>17</v>
      </c>
      <c r="B100" s="69">
        <v>1752</v>
      </c>
      <c r="C100" s="55" t="s">
        <v>451</v>
      </c>
      <c r="D100" s="55" t="s">
        <v>524</v>
      </c>
      <c r="E100" s="55" t="s">
        <v>525</v>
      </c>
      <c r="F100" s="55" t="s">
        <v>526</v>
      </c>
      <c r="G100" s="55">
        <v>31161727</v>
      </c>
      <c r="H100" s="55">
        <v>1</v>
      </c>
      <c r="I100" s="55" t="s">
        <v>73</v>
      </c>
      <c r="J100" s="5"/>
      <c r="K100" s="155">
        <v>1.86</v>
      </c>
      <c r="L100" s="155" t="s">
        <v>92</v>
      </c>
      <c r="M100" s="150">
        <v>0.91478494623655915</v>
      </c>
      <c r="N100" s="155">
        <v>0.1585</v>
      </c>
      <c r="O100" s="155">
        <v>277.69200000000001</v>
      </c>
      <c r="P100" s="70">
        <v>17</v>
      </c>
      <c r="Q100" s="71">
        <v>1752</v>
      </c>
      <c r="R100" s="18" t="s">
        <v>451</v>
      </c>
      <c r="S100" s="8"/>
      <c r="T100" s="8"/>
      <c r="U100" s="8"/>
      <c r="V100" s="8"/>
      <c r="W100" s="8"/>
      <c r="X100" s="8"/>
      <c r="Y100" s="8"/>
      <c r="Z100" s="156"/>
      <c r="AA100" s="156"/>
      <c r="AB100" s="152"/>
      <c r="AC100" s="156"/>
      <c r="AD100" s="156"/>
    </row>
    <row r="101" spans="1:30" ht="25.5">
      <c r="A101" s="58">
        <v>18</v>
      </c>
      <c r="B101" s="69">
        <v>1171</v>
      </c>
      <c r="C101" s="55" t="s">
        <v>451</v>
      </c>
      <c r="D101" s="55" t="s">
        <v>527</v>
      </c>
      <c r="E101" s="55" t="s">
        <v>528</v>
      </c>
      <c r="F101" s="55" t="s">
        <v>529</v>
      </c>
      <c r="G101" s="55">
        <v>31161605</v>
      </c>
      <c r="H101" s="55">
        <v>1</v>
      </c>
      <c r="I101" s="55" t="s">
        <v>73</v>
      </c>
      <c r="J101" s="5"/>
      <c r="K101" s="155">
        <v>6.96</v>
      </c>
      <c r="L101" s="155" t="s">
        <v>530</v>
      </c>
      <c r="M101" s="150">
        <v>0.6637931034482758</v>
      </c>
      <c r="N101" s="155">
        <v>2.34</v>
      </c>
      <c r="O101" s="155">
        <v>2740.14</v>
      </c>
      <c r="P101" s="70">
        <v>18</v>
      </c>
      <c r="Q101" s="71">
        <v>1171</v>
      </c>
      <c r="R101" s="18" t="s">
        <v>451</v>
      </c>
      <c r="S101" s="8"/>
      <c r="T101" s="8"/>
      <c r="U101" s="8"/>
      <c r="V101" s="8"/>
      <c r="W101" s="8"/>
      <c r="X101" s="8"/>
      <c r="Y101" s="8"/>
      <c r="Z101" s="156"/>
      <c r="AA101" s="156"/>
      <c r="AB101" s="152"/>
      <c r="AC101" s="156"/>
      <c r="AD101" s="156"/>
    </row>
    <row r="102" spans="1:30">
      <c r="A102" s="58">
        <v>19</v>
      </c>
      <c r="B102" s="69">
        <v>1100</v>
      </c>
      <c r="C102" s="55" t="s">
        <v>451</v>
      </c>
      <c r="D102" s="55" t="s">
        <v>531</v>
      </c>
      <c r="E102" s="55" t="s">
        <v>532</v>
      </c>
      <c r="F102" s="55">
        <v>42601</v>
      </c>
      <c r="G102" s="55">
        <v>31161807</v>
      </c>
      <c r="H102" s="55">
        <v>1</v>
      </c>
      <c r="I102" s="55" t="s">
        <v>73</v>
      </c>
      <c r="J102" s="5"/>
      <c r="K102" s="155">
        <v>0.996</v>
      </c>
      <c r="L102" s="155" t="s">
        <v>533</v>
      </c>
      <c r="M102" s="150">
        <v>0.95010040160642573</v>
      </c>
      <c r="N102" s="155">
        <v>4.9700000000000001E-2</v>
      </c>
      <c r="O102" s="155">
        <v>54.67</v>
      </c>
      <c r="P102" s="70">
        <v>19</v>
      </c>
      <c r="Q102" s="71">
        <v>1100</v>
      </c>
      <c r="R102" s="18" t="s">
        <v>451</v>
      </c>
      <c r="S102" s="8"/>
      <c r="T102" s="8"/>
      <c r="U102" s="8"/>
      <c r="V102" s="8"/>
      <c r="W102" s="8"/>
      <c r="X102" s="8"/>
      <c r="Y102" s="8"/>
      <c r="Z102" s="156"/>
      <c r="AA102" s="156"/>
      <c r="AB102" s="152"/>
      <c r="AC102" s="156"/>
      <c r="AD102" s="156"/>
    </row>
    <row r="103" spans="1:30" ht="25.5">
      <c r="A103" s="58">
        <v>20</v>
      </c>
      <c r="B103" s="69">
        <v>1000</v>
      </c>
      <c r="C103" s="55" t="s">
        <v>451</v>
      </c>
      <c r="D103" s="55" t="s">
        <v>534</v>
      </c>
      <c r="E103" s="55" t="s">
        <v>528</v>
      </c>
      <c r="F103" s="55" t="s">
        <v>535</v>
      </c>
      <c r="G103" s="55">
        <v>31161812</v>
      </c>
      <c r="H103" s="55">
        <v>1</v>
      </c>
      <c r="I103" s="55" t="s">
        <v>73</v>
      </c>
      <c r="J103" s="5"/>
      <c r="K103" s="155">
        <v>4.2300000000000004</v>
      </c>
      <c r="L103" s="155" t="s">
        <v>536</v>
      </c>
      <c r="M103" s="150">
        <v>0.91723404255319152</v>
      </c>
      <c r="N103" s="155">
        <v>0.35010000000000002</v>
      </c>
      <c r="O103" s="155">
        <v>350.1</v>
      </c>
      <c r="P103" s="70">
        <v>20</v>
      </c>
      <c r="Q103" s="71">
        <v>1000</v>
      </c>
      <c r="R103" s="18" t="s">
        <v>451</v>
      </c>
      <c r="S103" s="8"/>
      <c r="T103" s="8"/>
      <c r="U103" s="8"/>
      <c r="V103" s="8"/>
      <c r="W103" s="8"/>
      <c r="X103" s="8"/>
      <c r="Y103" s="8"/>
      <c r="Z103" s="156"/>
      <c r="AA103" s="156"/>
      <c r="AB103" s="152"/>
      <c r="AC103" s="156"/>
      <c r="AD103" s="156"/>
    </row>
    <row r="104" spans="1:30" ht="25.5">
      <c r="A104" s="58">
        <v>21</v>
      </c>
      <c r="B104" s="69">
        <v>707</v>
      </c>
      <c r="C104" s="55" t="s">
        <v>451</v>
      </c>
      <c r="D104" s="55" t="s">
        <v>537</v>
      </c>
      <c r="E104" s="55" t="s">
        <v>538</v>
      </c>
      <c r="F104" s="55" t="s">
        <v>539</v>
      </c>
      <c r="G104" s="55">
        <v>31161807</v>
      </c>
      <c r="H104" s="55">
        <v>50</v>
      </c>
      <c r="I104" s="55" t="s">
        <v>456</v>
      </c>
      <c r="J104" s="5"/>
      <c r="K104" s="155">
        <v>10.33</v>
      </c>
      <c r="L104" s="155" t="s">
        <v>540</v>
      </c>
      <c r="M104" s="150">
        <v>0.92683446272991288</v>
      </c>
      <c r="N104" s="155">
        <v>0.75580000000000003</v>
      </c>
      <c r="O104" s="155">
        <v>534.35059999999999</v>
      </c>
      <c r="P104" s="70">
        <v>21</v>
      </c>
      <c r="Q104" s="71">
        <v>707</v>
      </c>
      <c r="R104" s="18" t="s">
        <v>451</v>
      </c>
      <c r="S104" s="8"/>
      <c r="T104" s="8"/>
      <c r="U104" s="8"/>
      <c r="V104" s="8"/>
      <c r="W104" s="8"/>
      <c r="X104" s="8"/>
      <c r="Y104" s="8"/>
      <c r="Z104" s="156"/>
      <c r="AA104" s="156"/>
      <c r="AB104" s="152"/>
      <c r="AC104" s="156"/>
      <c r="AD104" s="156"/>
    </row>
    <row r="105" spans="1:30" ht="25.5">
      <c r="A105" s="58">
        <v>22</v>
      </c>
      <c r="B105" s="69">
        <v>641</v>
      </c>
      <c r="C105" s="55" t="s">
        <v>451</v>
      </c>
      <c r="D105" s="55" t="s">
        <v>541</v>
      </c>
      <c r="E105" s="55" t="s">
        <v>538</v>
      </c>
      <c r="F105" s="55" t="s">
        <v>542</v>
      </c>
      <c r="G105" s="55">
        <v>31161807</v>
      </c>
      <c r="H105" s="55">
        <v>50</v>
      </c>
      <c r="I105" s="55" t="s">
        <v>456</v>
      </c>
      <c r="J105" s="5"/>
      <c r="K105" s="155">
        <v>10.535</v>
      </c>
      <c r="L105" s="155" t="s">
        <v>543</v>
      </c>
      <c r="M105" s="150">
        <v>0.91327005220692925</v>
      </c>
      <c r="N105" s="155">
        <v>0.91369999999999996</v>
      </c>
      <c r="O105" s="155">
        <v>585.68169999999998</v>
      </c>
      <c r="P105" s="70">
        <v>22</v>
      </c>
      <c r="Q105" s="71">
        <v>641</v>
      </c>
      <c r="R105" s="18" t="s">
        <v>451</v>
      </c>
      <c r="S105" s="8"/>
      <c r="T105" s="8"/>
      <c r="U105" s="8"/>
      <c r="V105" s="8"/>
      <c r="W105" s="8"/>
      <c r="X105" s="8"/>
      <c r="Y105" s="8"/>
      <c r="Z105" s="156"/>
      <c r="AA105" s="156"/>
      <c r="AB105" s="152"/>
      <c r="AC105" s="156"/>
      <c r="AD105" s="156"/>
    </row>
    <row r="106" spans="1:30" ht="25.5">
      <c r="A106" s="58">
        <v>23</v>
      </c>
      <c r="B106" s="69">
        <v>576</v>
      </c>
      <c r="C106" s="55" t="s">
        <v>451</v>
      </c>
      <c r="D106" s="55" t="s">
        <v>544</v>
      </c>
      <c r="E106" s="55" t="s">
        <v>528</v>
      </c>
      <c r="F106" s="55" t="s">
        <v>545</v>
      </c>
      <c r="G106" s="55">
        <v>31161517</v>
      </c>
      <c r="H106" s="55">
        <v>1</v>
      </c>
      <c r="I106" s="55" t="s">
        <v>73</v>
      </c>
      <c r="J106" s="5"/>
      <c r="K106" s="155">
        <v>1.9</v>
      </c>
      <c r="L106" s="155" t="s">
        <v>546</v>
      </c>
      <c r="M106" s="150">
        <v>0.78084210526315789</v>
      </c>
      <c r="N106" s="155">
        <v>0.41639999999999999</v>
      </c>
      <c r="O106" s="155">
        <v>239.84639999999999</v>
      </c>
      <c r="P106" s="70">
        <v>23</v>
      </c>
      <c r="Q106" s="71">
        <v>576</v>
      </c>
      <c r="R106" s="18" t="s">
        <v>451</v>
      </c>
      <c r="S106" s="8"/>
      <c r="T106" s="8"/>
      <c r="U106" s="8"/>
      <c r="V106" s="8"/>
      <c r="W106" s="8"/>
      <c r="X106" s="8"/>
      <c r="Y106" s="8"/>
      <c r="Z106" s="156"/>
      <c r="AA106" s="156"/>
      <c r="AB106" s="152"/>
      <c r="AC106" s="156"/>
      <c r="AD106" s="156"/>
    </row>
    <row r="107" spans="1:30">
      <c r="A107" s="58">
        <v>24</v>
      </c>
      <c r="B107" s="69">
        <v>568</v>
      </c>
      <c r="C107" s="55" t="s">
        <v>451</v>
      </c>
      <c r="D107" s="55" t="s">
        <v>547</v>
      </c>
      <c r="E107" s="55" t="s">
        <v>548</v>
      </c>
      <c r="F107" s="55">
        <v>771</v>
      </c>
      <c r="G107" s="55">
        <v>31162603</v>
      </c>
      <c r="H107" s="55">
        <v>1</v>
      </c>
      <c r="I107" s="55" t="s">
        <v>73</v>
      </c>
      <c r="J107" s="5"/>
      <c r="K107" s="155">
        <v>0.2878</v>
      </c>
      <c r="L107" s="155" t="s">
        <v>549</v>
      </c>
      <c r="M107" s="150">
        <v>0.75260597637248083</v>
      </c>
      <c r="N107" s="155">
        <v>7.1199999999999999E-2</v>
      </c>
      <c r="O107" s="155">
        <v>40.441600000000001</v>
      </c>
      <c r="P107" s="70">
        <v>24</v>
      </c>
      <c r="Q107" s="71">
        <v>568</v>
      </c>
      <c r="R107" s="18" t="s">
        <v>451</v>
      </c>
      <c r="S107" s="8"/>
      <c r="T107" s="8"/>
      <c r="U107" s="8"/>
      <c r="V107" s="8"/>
      <c r="W107" s="8"/>
      <c r="X107" s="8"/>
      <c r="Y107" s="8"/>
      <c r="Z107" s="156"/>
      <c r="AA107" s="156"/>
      <c r="AB107" s="152"/>
      <c r="AC107" s="156"/>
      <c r="AD107" s="156"/>
    </row>
    <row r="108" spans="1:30">
      <c r="A108" s="58">
        <v>25</v>
      </c>
      <c r="B108" s="69">
        <v>565</v>
      </c>
      <c r="C108" s="55" t="s">
        <v>451</v>
      </c>
      <c r="D108" s="55" t="s">
        <v>550</v>
      </c>
      <c r="E108" s="55" t="s">
        <v>551</v>
      </c>
      <c r="F108" s="55" t="s">
        <v>552</v>
      </c>
      <c r="G108" s="55">
        <v>39121312</v>
      </c>
      <c r="H108" s="55">
        <v>1</v>
      </c>
      <c r="I108" s="55" t="s">
        <v>73</v>
      </c>
      <c r="J108" s="5"/>
      <c r="K108" s="155">
        <v>0.2878</v>
      </c>
      <c r="L108" s="155" t="s">
        <v>549</v>
      </c>
      <c r="M108" s="150">
        <v>0.75260597637248083</v>
      </c>
      <c r="N108" s="155">
        <v>7.1199999999999999E-2</v>
      </c>
      <c r="O108" s="155">
        <v>40.228000000000002</v>
      </c>
      <c r="P108" s="70">
        <v>25</v>
      </c>
      <c r="Q108" s="71">
        <v>565</v>
      </c>
      <c r="R108" s="18" t="s">
        <v>451</v>
      </c>
      <c r="S108" s="8"/>
      <c r="T108" s="8"/>
      <c r="U108" s="8"/>
      <c r="V108" s="8"/>
      <c r="W108" s="8"/>
      <c r="X108" s="8"/>
      <c r="Y108" s="8"/>
      <c r="Z108" s="156"/>
      <c r="AA108" s="156"/>
      <c r="AB108" s="152"/>
      <c r="AC108" s="156"/>
      <c r="AD108" s="156"/>
    </row>
    <row r="109" spans="1:30">
      <c r="A109" s="58">
        <v>26</v>
      </c>
      <c r="B109" s="69">
        <v>519</v>
      </c>
      <c r="C109" s="55" t="s">
        <v>451</v>
      </c>
      <c r="D109" s="55" t="s">
        <v>553</v>
      </c>
      <c r="E109" s="55" t="s">
        <v>554</v>
      </c>
      <c r="F109" s="55" t="s">
        <v>555</v>
      </c>
      <c r="G109" s="55">
        <v>31161801</v>
      </c>
      <c r="H109" s="55">
        <v>50</v>
      </c>
      <c r="I109" s="55" t="s">
        <v>456</v>
      </c>
      <c r="J109" s="5"/>
      <c r="K109" s="155">
        <v>11.004999999999999</v>
      </c>
      <c r="L109" s="155" t="s">
        <v>556</v>
      </c>
      <c r="M109" s="150">
        <v>0.87713766469786458</v>
      </c>
      <c r="N109" s="155">
        <v>1.3521000000000001</v>
      </c>
      <c r="O109" s="155">
        <v>701.73990000000003</v>
      </c>
      <c r="P109" s="70">
        <v>26</v>
      </c>
      <c r="Q109" s="71">
        <v>519</v>
      </c>
      <c r="R109" s="18" t="s">
        <v>451</v>
      </c>
      <c r="S109" s="8"/>
      <c r="T109" s="8"/>
      <c r="U109" s="8"/>
      <c r="V109" s="8"/>
      <c r="W109" s="8"/>
      <c r="X109" s="8"/>
      <c r="Y109" s="8"/>
      <c r="Z109" s="156"/>
      <c r="AA109" s="156"/>
      <c r="AB109" s="152"/>
      <c r="AC109" s="156"/>
      <c r="AD109" s="156"/>
    </row>
    <row r="110" spans="1:30">
      <c r="A110" s="58">
        <v>27</v>
      </c>
      <c r="B110" s="69">
        <v>498</v>
      </c>
      <c r="C110" s="55" t="s">
        <v>451</v>
      </c>
      <c r="D110" s="55" t="s">
        <v>557</v>
      </c>
      <c r="E110" s="55" t="s">
        <v>532</v>
      </c>
      <c r="F110" s="55">
        <v>42101</v>
      </c>
      <c r="G110" s="55">
        <v>31161727</v>
      </c>
      <c r="H110" s="55">
        <v>1</v>
      </c>
      <c r="I110" s="55" t="s">
        <v>73</v>
      </c>
      <c r="J110" s="5"/>
      <c r="K110" s="155">
        <v>0.55620000000000003</v>
      </c>
      <c r="L110" s="155" t="s">
        <v>558</v>
      </c>
      <c r="M110" s="150">
        <v>0.54261057173678529</v>
      </c>
      <c r="N110" s="155">
        <v>0.25440000000000002</v>
      </c>
      <c r="O110" s="155">
        <v>126.69120000000001</v>
      </c>
      <c r="P110" s="70">
        <v>27</v>
      </c>
      <c r="Q110" s="71">
        <v>498</v>
      </c>
      <c r="R110" s="18" t="s">
        <v>451</v>
      </c>
      <c r="S110" s="8"/>
      <c r="T110" s="8"/>
      <c r="U110" s="8"/>
      <c r="V110" s="8"/>
      <c r="W110" s="8"/>
      <c r="X110" s="8"/>
      <c r="Y110" s="8"/>
      <c r="Z110" s="156"/>
      <c r="AA110" s="156"/>
      <c r="AB110" s="152"/>
      <c r="AC110" s="156"/>
      <c r="AD110" s="156"/>
    </row>
    <row r="111" spans="1:30">
      <c r="A111" s="58">
        <v>28</v>
      </c>
      <c r="B111" s="69">
        <v>497</v>
      </c>
      <c r="C111" s="55" t="s">
        <v>451</v>
      </c>
      <c r="D111" s="55" t="s">
        <v>559</v>
      </c>
      <c r="E111" s="55" t="s">
        <v>560</v>
      </c>
      <c r="F111" s="55">
        <v>91410</v>
      </c>
      <c r="G111" s="55">
        <v>31161506</v>
      </c>
      <c r="H111" s="55">
        <v>25</v>
      </c>
      <c r="I111" s="55" t="s">
        <v>456</v>
      </c>
      <c r="J111" s="5"/>
      <c r="K111" s="155">
        <v>26.5</v>
      </c>
      <c r="L111" s="155" t="s">
        <v>561</v>
      </c>
      <c r="M111" s="150">
        <v>0.96629056603773589</v>
      </c>
      <c r="N111" s="155">
        <v>0.89329999999999998</v>
      </c>
      <c r="O111" s="155">
        <v>443.9701</v>
      </c>
      <c r="P111" s="70">
        <v>28</v>
      </c>
      <c r="Q111" s="71">
        <v>497</v>
      </c>
      <c r="R111" s="18" t="s">
        <v>451</v>
      </c>
      <c r="S111" s="8"/>
      <c r="T111" s="8"/>
      <c r="U111" s="8"/>
      <c r="V111" s="8"/>
      <c r="W111" s="8"/>
      <c r="X111" s="8"/>
      <c r="Y111" s="8"/>
      <c r="Z111" s="156"/>
      <c r="AA111" s="156"/>
      <c r="AB111" s="152"/>
      <c r="AC111" s="156"/>
      <c r="AD111" s="156"/>
    </row>
    <row r="112" spans="1:30" ht="25.5">
      <c r="A112" s="58">
        <v>29</v>
      </c>
      <c r="B112" s="69">
        <v>473</v>
      </c>
      <c r="C112" s="55" t="s">
        <v>451</v>
      </c>
      <c r="D112" s="55" t="s">
        <v>562</v>
      </c>
      <c r="E112" s="55" t="s">
        <v>538</v>
      </c>
      <c r="F112" s="55" t="s">
        <v>563</v>
      </c>
      <c r="G112" s="55">
        <v>31161807</v>
      </c>
      <c r="H112" s="55">
        <v>25</v>
      </c>
      <c r="I112" s="55" t="s">
        <v>456</v>
      </c>
      <c r="J112" s="5"/>
      <c r="K112" s="155">
        <v>8.0449999999999999</v>
      </c>
      <c r="L112" s="155" t="s">
        <v>564</v>
      </c>
      <c r="M112" s="150">
        <v>0.90568054692355504</v>
      </c>
      <c r="N112" s="155">
        <v>0.75880000000000003</v>
      </c>
      <c r="O112" s="155">
        <v>358.91239999999999</v>
      </c>
      <c r="P112" s="70">
        <v>29</v>
      </c>
      <c r="Q112" s="71">
        <v>473</v>
      </c>
      <c r="R112" s="18" t="s">
        <v>451</v>
      </c>
      <c r="S112" s="8"/>
      <c r="T112" s="8"/>
      <c r="U112" s="8"/>
      <c r="V112" s="8"/>
      <c r="W112" s="8"/>
      <c r="X112" s="8"/>
      <c r="Y112" s="8"/>
      <c r="Z112" s="156"/>
      <c r="AA112" s="156"/>
      <c r="AB112" s="152"/>
      <c r="AC112" s="156"/>
      <c r="AD112" s="156"/>
    </row>
    <row r="113" spans="1:30" ht="25.5">
      <c r="A113" s="58">
        <v>30</v>
      </c>
      <c r="B113" s="69">
        <v>451</v>
      </c>
      <c r="C113" s="55" t="s">
        <v>451</v>
      </c>
      <c r="D113" s="55" t="s">
        <v>565</v>
      </c>
      <c r="E113" s="55" t="s">
        <v>538</v>
      </c>
      <c r="F113" s="55" t="s">
        <v>566</v>
      </c>
      <c r="G113" s="55">
        <v>31161807</v>
      </c>
      <c r="H113" s="55">
        <v>50</v>
      </c>
      <c r="I113" s="55" t="s">
        <v>456</v>
      </c>
      <c r="J113" s="5"/>
      <c r="K113" s="155">
        <v>6.8650000000000002</v>
      </c>
      <c r="L113" s="155" t="s">
        <v>567</v>
      </c>
      <c r="M113" s="150">
        <v>0.9509832483612527</v>
      </c>
      <c r="N113" s="155">
        <v>0.33650000000000002</v>
      </c>
      <c r="O113" s="155">
        <v>151.76150000000001</v>
      </c>
      <c r="P113" s="70">
        <v>30</v>
      </c>
      <c r="Q113" s="71">
        <v>451</v>
      </c>
      <c r="R113" s="18" t="s">
        <v>451</v>
      </c>
      <c r="S113" s="8"/>
      <c r="T113" s="8"/>
      <c r="U113" s="8"/>
      <c r="V113" s="8"/>
      <c r="W113" s="8"/>
      <c r="X113" s="8"/>
      <c r="Y113" s="8"/>
      <c r="Z113" s="156"/>
      <c r="AA113" s="156"/>
      <c r="AB113" s="152"/>
      <c r="AC113" s="156"/>
      <c r="AD113" s="156"/>
    </row>
    <row r="114" spans="1:30" ht="25.5">
      <c r="O114" s="1" t="s">
        <v>277</v>
      </c>
    </row>
    <row r="116" spans="1:30" ht="89.25">
      <c r="A116" s="51" t="s">
        <v>18</v>
      </c>
      <c r="B116" s="52" t="s">
        <v>19</v>
      </c>
      <c r="C116" s="47" t="s">
        <v>20</v>
      </c>
      <c r="D116" s="47" t="s">
        <v>21</v>
      </c>
      <c r="E116" s="47" t="s">
        <v>22</v>
      </c>
      <c r="F116" s="47" t="s">
        <v>23</v>
      </c>
      <c r="G116" s="47" t="s">
        <v>24</v>
      </c>
      <c r="H116" s="47" t="s">
        <v>25</v>
      </c>
      <c r="I116" s="47" t="s">
        <v>26</v>
      </c>
      <c r="J116" s="66" t="s">
        <v>27</v>
      </c>
      <c r="K116" s="3" t="s">
        <v>28</v>
      </c>
      <c r="L116" s="3" t="s">
        <v>29</v>
      </c>
      <c r="M116" s="3" t="s">
        <v>30</v>
      </c>
      <c r="N116" s="3" t="s">
        <v>31</v>
      </c>
      <c r="O116" s="3" t="s">
        <v>32</v>
      </c>
      <c r="P116" s="134" t="s">
        <v>18</v>
      </c>
      <c r="Q116" s="135" t="s">
        <v>19</v>
      </c>
      <c r="R116" s="11" t="s">
        <v>20</v>
      </c>
      <c r="S116" s="11" t="s">
        <v>21</v>
      </c>
      <c r="T116" s="11" t="s">
        <v>22</v>
      </c>
      <c r="U116" s="11" t="s">
        <v>23</v>
      </c>
      <c r="V116" s="11" t="s">
        <v>24</v>
      </c>
      <c r="W116" s="11" t="s">
        <v>33</v>
      </c>
      <c r="X116" s="11" t="s">
        <v>26</v>
      </c>
      <c r="Y116" s="67" t="s">
        <v>27</v>
      </c>
      <c r="Z116" s="11" t="s">
        <v>34</v>
      </c>
      <c r="AA116" s="11" t="s">
        <v>29</v>
      </c>
      <c r="AB116" s="11" t="s">
        <v>30</v>
      </c>
      <c r="AC116" s="11" t="s">
        <v>31</v>
      </c>
      <c r="AD116" s="11" t="s">
        <v>32</v>
      </c>
    </row>
    <row r="117" spans="1:30">
      <c r="A117" s="102">
        <v>1</v>
      </c>
      <c r="B117" s="103">
        <v>56400</v>
      </c>
      <c r="C117" s="94" t="s">
        <v>568</v>
      </c>
      <c r="D117" s="94" t="s">
        <v>569</v>
      </c>
      <c r="E117" s="94" t="s">
        <v>570</v>
      </c>
      <c r="F117" s="94" t="s">
        <v>571</v>
      </c>
      <c r="G117" s="94" t="s">
        <v>572</v>
      </c>
      <c r="H117" s="94">
        <v>50</v>
      </c>
      <c r="I117" s="94" t="s">
        <v>501</v>
      </c>
      <c r="J117" s="5"/>
      <c r="K117" s="155">
        <v>29.98</v>
      </c>
      <c r="L117" s="155" t="s">
        <v>573</v>
      </c>
      <c r="M117" s="150">
        <v>0.80749499666444291</v>
      </c>
      <c r="N117" s="155">
        <v>5.7713000000000001</v>
      </c>
      <c r="O117" s="155">
        <v>325501.32</v>
      </c>
      <c r="P117" s="95">
        <v>1</v>
      </c>
      <c r="Q117" s="138">
        <v>56400</v>
      </c>
      <c r="R117" s="80" t="s">
        <v>568</v>
      </c>
      <c r="S117" s="8"/>
      <c r="T117" s="8"/>
      <c r="U117" s="8"/>
      <c r="V117" s="8"/>
      <c r="W117" s="8"/>
      <c r="X117" s="8"/>
      <c r="Y117" s="8"/>
      <c r="Z117" s="156"/>
      <c r="AA117" s="156"/>
      <c r="AB117" s="152"/>
      <c r="AC117" s="156"/>
      <c r="AD117" s="156"/>
    </row>
    <row r="118" spans="1:30" ht="25.5">
      <c r="A118" s="58">
        <v>2</v>
      </c>
      <c r="B118" s="69">
        <v>42500</v>
      </c>
      <c r="C118" s="55" t="s">
        <v>568</v>
      </c>
      <c r="D118" s="55" t="s">
        <v>574</v>
      </c>
      <c r="E118" s="55" t="s">
        <v>575</v>
      </c>
      <c r="F118" s="55" t="s">
        <v>576</v>
      </c>
      <c r="G118" s="55" t="s">
        <v>577</v>
      </c>
      <c r="H118" s="55">
        <v>100</v>
      </c>
      <c r="I118" s="55" t="s">
        <v>40</v>
      </c>
      <c r="J118" s="5"/>
      <c r="K118" s="155">
        <v>3.62</v>
      </c>
      <c r="L118" s="155" t="s">
        <v>578</v>
      </c>
      <c r="M118" s="150">
        <v>0.91668508287292816</v>
      </c>
      <c r="N118" s="155">
        <v>0.30159999999999998</v>
      </c>
      <c r="O118" s="155">
        <v>12818</v>
      </c>
      <c r="P118" s="70">
        <v>2</v>
      </c>
      <c r="Q118" s="71">
        <v>42500</v>
      </c>
      <c r="R118" s="18" t="s">
        <v>568</v>
      </c>
      <c r="S118" s="8"/>
      <c r="T118" s="8"/>
      <c r="U118" s="8"/>
      <c r="V118" s="8"/>
      <c r="W118" s="8"/>
      <c r="X118" s="8"/>
      <c r="Y118" s="8"/>
      <c r="Z118" s="156"/>
      <c r="AA118" s="156"/>
      <c r="AB118" s="152"/>
      <c r="AC118" s="156"/>
      <c r="AD118" s="156"/>
    </row>
    <row r="119" spans="1:30" ht="22.5">
      <c r="A119" s="58">
        <v>3</v>
      </c>
      <c r="B119" s="69">
        <v>33100</v>
      </c>
      <c r="C119" s="55" t="s">
        <v>568</v>
      </c>
      <c r="D119" s="55" t="s">
        <v>579</v>
      </c>
      <c r="E119" s="55" t="s">
        <v>580</v>
      </c>
      <c r="F119" s="55" t="s">
        <v>581</v>
      </c>
      <c r="G119" s="55" t="s">
        <v>582</v>
      </c>
      <c r="H119" s="55">
        <v>1</v>
      </c>
      <c r="I119" s="55" t="s">
        <v>583</v>
      </c>
      <c r="J119" s="5" t="s">
        <v>584</v>
      </c>
      <c r="K119" s="155">
        <v>4.5599999999999996</v>
      </c>
      <c r="L119" s="155" t="s">
        <v>585</v>
      </c>
      <c r="M119" s="150">
        <v>0.77631578947368418</v>
      </c>
      <c r="N119" s="155">
        <v>1.02</v>
      </c>
      <c r="O119" s="155">
        <v>33762</v>
      </c>
      <c r="P119" s="70">
        <v>3</v>
      </c>
      <c r="Q119" s="71">
        <v>33100</v>
      </c>
      <c r="R119" s="18" t="s">
        <v>568</v>
      </c>
      <c r="S119" s="8" t="s">
        <v>586</v>
      </c>
      <c r="T119" s="8" t="s">
        <v>587</v>
      </c>
      <c r="U119" s="8" t="s">
        <v>588</v>
      </c>
      <c r="V119" s="8">
        <v>31201514</v>
      </c>
      <c r="W119" s="8">
        <v>1</v>
      </c>
      <c r="X119" s="8" t="s">
        <v>589</v>
      </c>
      <c r="Y119" s="8" t="s">
        <v>584</v>
      </c>
      <c r="Z119" s="156">
        <v>3.79</v>
      </c>
      <c r="AA119" s="156" t="s">
        <v>590</v>
      </c>
      <c r="AB119" s="152">
        <v>0.76881266490765165</v>
      </c>
      <c r="AC119" s="156">
        <v>0.87619999999999998</v>
      </c>
      <c r="AD119" s="156">
        <v>29002.219999999998</v>
      </c>
    </row>
    <row r="120" spans="1:30">
      <c r="A120" s="58">
        <v>4</v>
      </c>
      <c r="B120" s="69">
        <v>24781</v>
      </c>
      <c r="C120" s="55" t="s">
        <v>568</v>
      </c>
      <c r="D120" s="55" t="s">
        <v>591</v>
      </c>
      <c r="E120" s="55" t="s">
        <v>592</v>
      </c>
      <c r="F120" s="55" t="s">
        <v>593</v>
      </c>
      <c r="G120" s="55" t="s">
        <v>594</v>
      </c>
      <c r="H120" s="55">
        <v>500</v>
      </c>
      <c r="I120" s="55" t="s">
        <v>595</v>
      </c>
      <c r="J120" s="5"/>
      <c r="K120" s="155">
        <v>800</v>
      </c>
      <c r="L120" s="155" t="s">
        <v>596</v>
      </c>
      <c r="M120" s="150">
        <v>0.93859250000000005</v>
      </c>
      <c r="N120" s="155">
        <v>49.125999999999998</v>
      </c>
      <c r="O120" s="155">
        <v>1217391.406</v>
      </c>
      <c r="P120" s="70">
        <v>4</v>
      </c>
      <c r="Q120" s="71">
        <v>24781</v>
      </c>
      <c r="R120" s="18" t="s">
        <v>568</v>
      </c>
      <c r="S120" s="8"/>
      <c r="T120" s="8"/>
      <c r="U120" s="8"/>
      <c r="V120" s="8"/>
      <c r="W120" s="8"/>
      <c r="X120" s="8"/>
      <c r="Y120" s="8"/>
      <c r="Z120" s="156"/>
      <c r="AA120" s="156"/>
      <c r="AB120" s="152"/>
      <c r="AC120" s="156"/>
      <c r="AD120" s="156"/>
    </row>
    <row r="121" spans="1:30" ht="25.5">
      <c r="A121" s="58">
        <v>5</v>
      </c>
      <c r="B121" s="69">
        <v>24106</v>
      </c>
      <c r="C121" s="55" t="s">
        <v>568</v>
      </c>
      <c r="D121" s="55" t="s">
        <v>597</v>
      </c>
      <c r="E121" s="55" t="s">
        <v>598</v>
      </c>
      <c r="F121" s="55">
        <v>43380</v>
      </c>
      <c r="G121" s="55" t="s">
        <v>599</v>
      </c>
      <c r="H121" s="55">
        <v>10</v>
      </c>
      <c r="I121" s="55" t="s">
        <v>501</v>
      </c>
      <c r="J121" s="5"/>
      <c r="K121" s="155">
        <v>2.8499999999999996</v>
      </c>
      <c r="L121" s="155" t="s">
        <v>600</v>
      </c>
      <c r="M121" s="150">
        <v>0.93757894736842107</v>
      </c>
      <c r="N121" s="155">
        <v>0.1779</v>
      </c>
      <c r="O121" s="155">
        <v>4288.4574000000002</v>
      </c>
      <c r="P121" s="70">
        <v>5</v>
      </c>
      <c r="Q121" s="71">
        <v>24106</v>
      </c>
      <c r="R121" s="18" t="s">
        <v>568</v>
      </c>
      <c r="S121" s="8"/>
      <c r="T121" s="8"/>
      <c r="U121" s="8"/>
      <c r="V121" s="8"/>
      <c r="W121" s="8"/>
      <c r="X121" s="8"/>
      <c r="Y121" s="8"/>
      <c r="Z121" s="156"/>
      <c r="AA121" s="156"/>
      <c r="AB121" s="152"/>
      <c r="AC121" s="156"/>
      <c r="AD121" s="156"/>
    </row>
    <row r="122" spans="1:30">
      <c r="A122" s="58">
        <v>6</v>
      </c>
      <c r="B122" s="69">
        <v>22800</v>
      </c>
      <c r="C122" s="55" t="s">
        <v>568</v>
      </c>
      <c r="D122" s="55" t="s">
        <v>601</v>
      </c>
      <c r="E122" s="55" t="s">
        <v>602</v>
      </c>
      <c r="F122" s="55" t="s">
        <v>603</v>
      </c>
      <c r="G122" s="55" t="s">
        <v>604</v>
      </c>
      <c r="H122" s="55">
        <v>600</v>
      </c>
      <c r="I122" s="55" t="s">
        <v>595</v>
      </c>
      <c r="J122" s="5"/>
      <c r="K122" s="155">
        <v>80.16</v>
      </c>
      <c r="L122" s="155" t="s">
        <v>605</v>
      </c>
      <c r="M122" s="150">
        <v>0.9221195109780439</v>
      </c>
      <c r="N122" s="155">
        <v>6.2428999999999997</v>
      </c>
      <c r="O122" s="155">
        <v>142338.12</v>
      </c>
      <c r="P122" s="70">
        <v>6</v>
      </c>
      <c r="Q122" s="71">
        <v>22800</v>
      </c>
      <c r="R122" s="18" t="s">
        <v>568</v>
      </c>
      <c r="S122" s="8"/>
      <c r="T122" s="8"/>
      <c r="U122" s="8"/>
      <c r="V122" s="8"/>
      <c r="W122" s="8"/>
      <c r="X122" s="8"/>
      <c r="Y122" s="8"/>
      <c r="Z122" s="156"/>
      <c r="AA122" s="156"/>
      <c r="AB122" s="152"/>
      <c r="AC122" s="156"/>
      <c r="AD122" s="156"/>
    </row>
    <row r="123" spans="1:30" ht="25.5">
      <c r="A123" s="58">
        <v>7</v>
      </c>
      <c r="B123" s="69">
        <v>18023</v>
      </c>
      <c r="C123" s="55" t="s">
        <v>568</v>
      </c>
      <c r="D123" s="55" t="s">
        <v>606</v>
      </c>
      <c r="E123" s="55" t="s">
        <v>607</v>
      </c>
      <c r="F123" s="55" t="s">
        <v>608</v>
      </c>
      <c r="G123" s="55">
        <v>24112003</v>
      </c>
      <c r="H123" s="55">
        <v>1</v>
      </c>
      <c r="I123" s="55" t="s">
        <v>73</v>
      </c>
      <c r="J123" s="5"/>
      <c r="K123" s="155"/>
      <c r="L123" s="155"/>
      <c r="M123" s="150"/>
      <c r="N123" s="155"/>
      <c r="O123" s="155"/>
      <c r="P123" s="70">
        <v>7</v>
      </c>
      <c r="Q123" s="71">
        <v>18023</v>
      </c>
      <c r="R123" s="18" t="s">
        <v>568</v>
      </c>
      <c r="S123" s="8" t="s">
        <v>609</v>
      </c>
      <c r="T123" s="8" t="s">
        <v>570</v>
      </c>
      <c r="U123" s="8" t="s">
        <v>610</v>
      </c>
      <c r="V123" s="8">
        <v>24112504</v>
      </c>
      <c r="W123" s="8">
        <v>1</v>
      </c>
      <c r="X123" s="8" t="s">
        <v>112</v>
      </c>
      <c r="Y123" s="8"/>
      <c r="Z123" s="156">
        <v>0.66559999999999997</v>
      </c>
      <c r="AA123" s="156">
        <v>0.66559999999999997</v>
      </c>
      <c r="AB123" s="152">
        <v>0.49323918269230771</v>
      </c>
      <c r="AC123" s="156">
        <v>0.33729999999999999</v>
      </c>
      <c r="AD123" s="156">
        <v>6079.1579000000002</v>
      </c>
    </row>
    <row r="124" spans="1:30" ht="25.5">
      <c r="A124" s="58">
        <v>8</v>
      </c>
      <c r="B124" s="69">
        <v>17172</v>
      </c>
      <c r="C124" s="55" t="s">
        <v>568</v>
      </c>
      <c r="D124" s="55" t="s">
        <v>611</v>
      </c>
      <c r="E124" s="55" t="s">
        <v>612</v>
      </c>
      <c r="F124" s="55">
        <v>20510497</v>
      </c>
      <c r="G124" s="55" t="s">
        <v>594</v>
      </c>
      <c r="H124" s="55">
        <v>500</v>
      </c>
      <c r="I124" s="55" t="s">
        <v>595</v>
      </c>
      <c r="J124" s="5"/>
      <c r="K124" s="155">
        <v>630</v>
      </c>
      <c r="L124" s="155" t="s">
        <v>613</v>
      </c>
      <c r="M124" s="150">
        <v>0.9574987301587301</v>
      </c>
      <c r="N124" s="155">
        <v>26.7758</v>
      </c>
      <c r="O124" s="155">
        <v>459794.03759999998</v>
      </c>
      <c r="P124" s="70">
        <v>8</v>
      </c>
      <c r="Q124" s="71">
        <v>17172</v>
      </c>
      <c r="R124" s="18" t="s">
        <v>568</v>
      </c>
      <c r="S124" s="8"/>
      <c r="T124" s="8"/>
      <c r="U124" s="8"/>
      <c r="V124" s="8"/>
      <c r="W124" s="8"/>
      <c r="X124" s="8"/>
      <c r="Y124" s="8"/>
      <c r="Z124" s="156"/>
      <c r="AA124" s="156"/>
      <c r="AB124" s="152"/>
      <c r="AC124" s="156"/>
      <c r="AD124" s="156"/>
    </row>
    <row r="125" spans="1:30">
      <c r="A125" s="58">
        <v>9</v>
      </c>
      <c r="B125" s="69">
        <v>13757</v>
      </c>
      <c r="C125" s="55" t="s">
        <v>568</v>
      </c>
      <c r="D125" s="55" t="s">
        <v>614</v>
      </c>
      <c r="E125" s="55" t="s">
        <v>615</v>
      </c>
      <c r="F125" s="55">
        <v>5041453</v>
      </c>
      <c r="G125" s="55" t="s">
        <v>616</v>
      </c>
      <c r="H125" s="55">
        <v>1</v>
      </c>
      <c r="I125" s="55" t="s">
        <v>595</v>
      </c>
      <c r="J125" s="5"/>
      <c r="K125" s="155">
        <v>5.62</v>
      </c>
      <c r="L125" s="155" t="s">
        <v>617</v>
      </c>
      <c r="M125" s="150">
        <v>0.79448398576512458</v>
      </c>
      <c r="N125" s="155">
        <v>1.155</v>
      </c>
      <c r="O125" s="155">
        <v>15889.335000000001</v>
      </c>
      <c r="P125" s="70">
        <v>9</v>
      </c>
      <c r="Q125" s="71">
        <v>13757</v>
      </c>
      <c r="R125" s="18" t="s">
        <v>568</v>
      </c>
      <c r="S125" s="8"/>
      <c r="T125" s="8"/>
      <c r="U125" s="8"/>
      <c r="V125" s="8"/>
      <c r="W125" s="8"/>
      <c r="X125" s="8"/>
      <c r="Y125" s="8"/>
      <c r="Z125" s="156"/>
      <c r="AA125" s="156"/>
      <c r="AB125" s="152"/>
      <c r="AC125" s="156"/>
      <c r="AD125" s="156"/>
    </row>
    <row r="126" spans="1:30">
      <c r="A126" s="58">
        <v>10</v>
      </c>
      <c r="B126" s="69">
        <v>13425</v>
      </c>
      <c r="C126" s="55" t="s">
        <v>568</v>
      </c>
      <c r="D126" s="55" t="s">
        <v>618</v>
      </c>
      <c r="E126" s="55" t="s">
        <v>602</v>
      </c>
      <c r="F126" s="55" t="s">
        <v>619</v>
      </c>
      <c r="G126" s="55" t="s">
        <v>620</v>
      </c>
      <c r="H126" s="55">
        <v>600</v>
      </c>
      <c r="I126" s="55" t="s">
        <v>595</v>
      </c>
      <c r="J126" s="5"/>
      <c r="K126" s="155">
        <v>207.29999999999998</v>
      </c>
      <c r="L126" s="155" t="s">
        <v>621</v>
      </c>
      <c r="M126" s="150">
        <v>0.79939893873613121</v>
      </c>
      <c r="N126" s="155">
        <v>41.584600000000002</v>
      </c>
      <c r="O126" s="155">
        <v>558273.255</v>
      </c>
      <c r="P126" s="70">
        <v>10</v>
      </c>
      <c r="Q126" s="71">
        <v>13425</v>
      </c>
      <c r="R126" s="18" t="s">
        <v>568</v>
      </c>
      <c r="S126" s="8"/>
      <c r="T126" s="8"/>
      <c r="U126" s="8"/>
      <c r="V126" s="8"/>
      <c r="W126" s="8"/>
      <c r="X126" s="8"/>
      <c r="Y126" s="8"/>
      <c r="Z126" s="156"/>
      <c r="AA126" s="156"/>
      <c r="AB126" s="152"/>
      <c r="AC126" s="156"/>
      <c r="AD126" s="156"/>
    </row>
    <row r="127" spans="1:30">
      <c r="A127" s="58">
        <v>11</v>
      </c>
      <c r="B127" s="69">
        <v>12348</v>
      </c>
      <c r="C127" s="55" t="s">
        <v>568</v>
      </c>
      <c r="D127" s="55" t="s">
        <v>622</v>
      </c>
      <c r="E127" s="55" t="s">
        <v>615</v>
      </c>
      <c r="F127" s="55">
        <v>5011233</v>
      </c>
      <c r="G127" s="55" t="s">
        <v>616</v>
      </c>
      <c r="H127" s="55">
        <v>1</v>
      </c>
      <c r="I127" s="55" t="s">
        <v>595</v>
      </c>
      <c r="J127" s="5"/>
      <c r="K127" s="155">
        <v>2.2200000000000002</v>
      </c>
      <c r="L127" s="155" t="s">
        <v>623</v>
      </c>
      <c r="M127" s="150">
        <v>0.79684684684684681</v>
      </c>
      <c r="N127" s="155">
        <v>0.45100000000000001</v>
      </c>
      <c r="O127" s="155">
        <v>5568.9480000000003</v>
      </c>
      <c r="P127" s="70">
        <v>11</v>
      </c>
      <c r="Q127" s="71">
        <v>12348</v>
      </c>
      <c r="R127" s="18" t="s">
        <v>568</v>
      </c>
      <c r="S127" s="8"/>
      <c r="T127" s="8"/>
      <c r="U127" s="8"/>
      <c r="V127" s="8"/>
      <c r="W127" s="8"/>
      <c r="X127" s="8"/>
      <c r="Y127" s="8"/>
      <c r="Z127" s="156"/>
      <c r="AA127" s="156"/>
      <c r="AB127" s="152"/>
      <c r="AC127" s="156"/>
      <c r="AD127" s="156"/>
    </row>
    <row r="128" spans="1:30">
      <c r="A128" s="58">
        <v>12</v>
      </c>
      <c r="B128" s="69">
        <v>10218</v>
      </c>
      <c r="C128" s="55" t="s">
        <v>568</v>
      </c>
      <c r="D128" s="55" t="s">
        <v>624</v>
      </c>
      <c r="E128" s="55" t="s">
        <v>625</v>
      </c>
      <c r="F128" s="55">
        <v>1304105</v>
      </c>
      <c r="G128" s="55" t="s">
        <v>626</v>
      </c>
      <c r="H128" s="55">
        <v>250</v>
      </c>
      <c r="I128" s="55" t="s">
        <v>501</v>
      </c>
      <c r="J128" s="5"/>
      <c r="K128" s="155">
        <v>19.275000000000002</v>
      </c>
      <c r="L128" s="155" t="s">
        <v>627</v>
      </c>
      <c r="M128" s="150">
        <v>0.83307392996108953</v>
      </c>
      <c r="N128" s="155">
        <v>3.2174999999999998</v>
      </c>
      <c r="O128" s="155">
        <v>32876.415000000001</v>
      </c>
      <c r="P128" s="70">
        <v>12</v>
      </c>
      <c r="Q128" s="71">
        <v>10218</v>
      </c>
      <c r="R128" s="18" t="s">
        <v>568</v>
      </c>
      <c r="S128" s="8"/>
      <c r="T128" s="8"/>
      <c r="U128" s="8"/>
      <c r="V128" s="8"/>
      <c r="W128" s="8"/>
      <c r="X128" s="8"/>
      <c r="Y128" s="8"/>
      <c r="Z128" s="156"/>
      <c r="AA128" s="156"/>
      <c r="AB128" s="152"/>
      <c r="AC128" s="156"/>
      <c r="AD128" s="156"/>
    </row>
    <row r="129" spans="1:30">
      <c r="A129" s="58">
        <v>13</v>
      </c>
      <c r="B129" s="69">
        <v>6956</v>
      </c>
      <c r="C129" s="55" t="s">
        <v>568</v>
      </c>
      <c r="D129" s="55" t="s">
        <v>628</v>
      </c>
      <c r="E129" s="55" t="s">
        <v>580</v>
      </c>
      <c r="F129" s="55">
        <v>82843</v>
      </c>
      <c r="G129" s="55" t="s">
        <v>629</v>
      </c>
      <c r="H129" s="55">
        <v>1</v>
      </c>
      <c r="I129" s="55" t="s">
        <v>501</v>
      </c>
      <c r="J129" s="5" t="s">
        <v>630</v>
      </c>
      <c r="K129" s="155">
        <v>16.940000000000001</v>
      </c>
      <c r="L129" s="155" t="s">
        <v>631</v>
      </c>
      <c r="M129" s="150">
        <v>0.71103896103896114</v>
      </c>
      <c r="N129" s="155">
        <v>4.8949999999999996</v>
      </c>
      <c r="O129" s="155">
        <v>34049.619999999995</v>
      </c>
      <c r="P129" s="70">
        <v>13</v>
      </c>
      <c r="Q129" s="71">
        <v>6956</v>
      </c>
      <c r="R129" s="18" t="s">
        <v>568</v>
      </c>
      <c r="S129" s="8" t="s">
        <v>632</v>
      </c>
      <c r="T129" s="8" t="s">
        <v>310</v>
      </c>
      <c r="U129" s="8" t="s">
        <v>633</v>
      </c>
      <c r="V129" s="8">
        <v>31201501</v>
      </c>
      <c r="W129" s="8">
        <v>1</v>
      </c>
      <c r="X129" s="8" t="s">
        <v>589</v>
      </c>
      <c r="Y129" s="8" t="s">
        <v>630</v>
      </c>
      <c r="Z129" s="156">
        <v>13.28</v>
      </c>
      <c r="AA129" s="156" t="s">
        <v>634</v>
      </c>
      <c r="AB129" s="152">
        <v>0.66716867469879515</v>
      </c>
      <c r="AC129" s="156">
        <v>4.42</v>
      </c>
      <c r="AD129" s="156">
        <v>30745.52</v>
      </c>
    </row>
    <row r="130" spans="1:30" ht="25.5">
      <c r="A130" s="58">
        <v>14</v>
      </c>
      <c r="B130" s="69">
        <v>6281</v>
      </c>
      <c r="C130" s="55" t="s">
        <v>568</v>
      </c>
      <c r="D130" s="55" t="s">
        <v>635</v>
      </c>
      <c r="E130" s="55" t="s">
        <v>636</v>
      </c>
      <c r="F130" s="55" t="s">
        <v>637</v>
      </c>
      <c r="G130" s="55">
        <v>24112003</v>
      </c>
      <c r="H130" s="55">
        <v>1</v>
      </c>
      <c r="I130" s="55" t="s">
        <v>73</v>
      </c>
      <c r="J130" s="5"/>
      <c r="K130" s="155">
        <v>8.93</v>
      </c>
      <c r="L130" s="155" t="s">
        <v>638</v>
      </c>
      <c r="M130" s="150">
        <v>0.72267637178051514</v>
      </c>
      <c r="N130" s="155">
        <v>2.4765000000000001</v>
      </c>
      <c r="O130" s="155">
        <v>15554.896500000001</v>
      </c>
      <c r="P130" s="70">
        <v>14</v>
      </c>
      <c r="Q130" s="71">
        <v>6281</v>
      </c>
      <c r="R130" s="18" t="s">
        <v>568</v>
      </c>
      <c r="S130" s="8" t="s">
        <v>639</v>
      </c>
      <c r="T130" s="8" t="s">
        <v>640</v>
      </c>
      <c r="U130" s="8" t="s">
        <v>641</v>
      </c>
      <c r="V130" s="8">
        <v>24102004</v>
      </c>
      <c r="W130" s="8">
        <v>1</v>
      </c>
      <c r="X130" s="8" t="s">
        <v>112</v>
      </c>
      <c r="Y130" s="8"/>
      <c r="Z130" s="156">
        <v>9.89</v>
      </c>
      <c r="AA130" s="156" t="s">
        <v>642</v>
      </c>
      <c r="AB130" s="152">
        <v>0.78968655207280081</v>
      </c>
      <c r="AC130" s="156">
        <v>2.08</v>
      </c>
      <c r="AD130" s="156">
        <v>13064.48</v>
      </c>
    </row>
    <row r="131" spans="1:30" ht="25.5">
      <c r="A131" s="58">
        <v>15</v>
      </c>
      <c r="B131" s="69">
        <v>6109</v>
      </c>
      <c r="C131" s="55" t="s">
        <v>568</v>
      </c>
      <c r="D131" s="55" t="s">
        <v>643</v>
      </c>
      <c r="E131" s="55" t="s">
        <v>644</v>
      </c>
      <c r="F131" s="55" t="s">
        <v>645</v>
      </c>
      <c r="G131" s="55">
        <v>24141501</v>
      </c>
      <c r="H131" s="55">
        <v>1</v>
      </c>
      <c r="I131" s="55" t="s">
        <v>73</v>
      </c>
      <c r="J131" s="5"/>
      <c r="K131" s="155"/>
      <c r="L131" s="155"/>
      <c r="M131" s="150"/>
      <c r="N131" s="155"/>
      <c r="O131" s="155"/>
      <c r="P131" s="70">
        <v>15</v>
      </c>
      <c r="Q131" s="71">
        <v>6109</v>
      </c>
      <c r="R131" s="18" t="s">
        <v>568</v>
      </c>
      <c r="S131" s="8" t="s">
        <v>646</v>
      </c>
      <c r="T131" s="8" t="s">
        <v>580</v>
      </c>
      <c r="U131" s="8" t="s">
        <v>647</v>
      </c>
      <c r="V131" s="8">
        <v>24141501</v>
      </c>
      <c r="W131" s="8">
        <v>1</v>
      </c>
      <c r="X131" s="8" t="s">
        <v>589</v>
      </c>
      <c r="Y131" s="8" t="s">
        <v>648</v>
      </c>
      <c r="Z131" s="156">
        <v>30.92</v>
      </c>
      <c r="AA131" s="156" t="s">
        <v>649</v>
      </c>
      <c r="AB131" s="152">
        <v>0.63285899094437259</v>
      </c>
      <c r="AC131" s="156">
        <v>11.352</v>
      </c>
      <c r="AD131" s="156">
        <v>69349.368000000002</v>
      </c>
    </row>
    <row r="132" spans="1:30" ht="25.5">
      <c r="A132" s="58">
        <v>16</v>
      </c>
      <c r="B132" s="69">
        <v>6050</v>
      </c>
      <c r="C132" s="55" t="s">
        <v>568</v>
      </c>
      <c r="D132" s="55" t="s">
        <v>650</v>
      </c>
      <c r="E132" s="55" t="s">
        <v>651</v>
      </c>
      <c r="F132" s="55">
        <v>635197842</v>
      </c>
      <c r="G132" s="55">
        <v>31151903</v>
      </c>
      <c r="H132" s="55">
        <v>1</v>
      </c>
      <c r="I132" s="55" t="s">
        <v>73</v>
      </c>
      <c r="J132" s="5"/>
      <c r="K132" s="155"/>
      <c r="L132" s="155"/>
      <c r="M132" s="150"/>
      <c r="N132" s="155"/>
      <c r="O132" s="155"/>
      <c r="P132" s="70">
        <v>16</v>
      </c>
      <c r="Q132" s="71">
        <v>6050</v>
      </c>
      <c r="R132" s="18" t="s">
        <v>568</v>
      </c>
      <c r="S132" s="8" t="s">
        <v>652</v>
      </c>
      <c r="T132" s="8" t="s">
        <v>653</v>
      </c>
      <c r="U132" s="8" t="s">
        <v>654</v>
      </c>
      <c r="V132" s="8">
        <v>31151905</v>
      </c>
      <c r="W132" s="8">
        <v>1</v>
      </c>
      <c r="X132" s="8" t="s">
        <v>112</v>
      </c>
      <c r="Y132" s="8"/>
      <c r="Z132" s="156">
        <v>1.66</v>
      </c>
      <c r="AA132" s="156" t="s">
        <v>655</v>
      </c>
      <c r="AB132" s="152">
        <v>0.65596385542168667</v>
      </c>
      <c r="AC132" s="156">
        <v>0.57110000000000005</v>
      </c>
      <c r="AD132" s="156">
        <v>3455.1550000000002</v>
      </c>
    </row>
    <row r="133" spans="1:30">
      <c r="A133" s="58">
        <v>17</v>
      </c>
      <c r="B133" s="69">
        <v>5750</v>
      </c>
      <c r="C133" s="55" t="s">
        <v>568</v>
      </c>
      <c r="D133" s="55" t="s">
        <v>656</v>
      </c>
      <c r="E133" s="55" t="s">
        <v>657</v>
      </c>
      <c r="F133" s="55" t="s">
        <v>658</v>
      </c>
      <c r="G133" s="123">
        <v>31162812</v>
      </c>
      <c r="H133" s="55">
        <v>1</v>
      </c>
      <c r="I133" s="55" t="s">
        <v>73</v>
      </c>
      <c r="J133" s="5"/>
      <c r="K133" s="155">
        <v>0.4</v>
      </c>
      <c r="L133" s="155">
        <v>0.4</v>
      </c>
      <c r="M133" s="150">
        <v>0.625</v>
      </c>
      <c r="N133" s="155">
        <v>0.15</v>
      </c>
      <c r="O133" s="155">
        <v>862.5</v>
      </c>
      <c r="P133" s="70">
        <v>17</v>
      </c>
      <c r="Q133" s="71">
        <v>5750</v>
      </c>
      <c r="R133" s="18" t="s">
        <v>568</v>
      </c>
      <c r="S133" s="8"/>
      <c r="T133" s="8"/>
      <c r="U133" s="8"/>
      <c r="V133" s="8"/>
      <c r="W133" s="8"/>
      <c r="X133" s="8"/>
      <c r="Y133" s="8"/>
      <c r="Z133" s="156"/>
      <c r="AA133" s="156"/>
      <c r="AB133" s="152"/>
      <c r="AC133" s="156"/>
      <c r="AD133" s="156"/>
    </row>
    <row r="134" spans="1:30">
      <c r="A134" s="58">
        <v>18</v>
      </c>
      <c r="B134" s="69">
        <v>5550</v>
      </c>
      <c r="C134" s="55" t="s">
        <v>568</v>
      </c>
      <c r="D134" s="55" t="s">
        <v>659</v>
      </c>
      <c r="E134" s="55" t="s">
        <v>660</v>
      </c>
      <c r="F134" s="55" t="s">
        <v>661</v>
      </c>
      <c r="G134" s="123">
        <v>24112501</v>
      </c>
      <c r="H134" s="55">
        <v>1</v>
      </c>
      <c r="I134" s="55" t="s">
        <v>73</v>
      </c>
      <c r="J134" s="5"/>
      <c r="K134" s="155"/>
      <c r="L134" s="155"/>
      <c r="M134" s="150"/>
      <c r="N134" s="155"/>
      <c r="O134" s="155"/>
      <c r="P134" s="70">
        <v>18</v>
      </c>
      <c r="Q134" s="71">
        <v>5550</v>
      </c>
      <c r="R134" s="18" t="s">
        <v>568</v>
      </c>
      <c r="S134" s="8" t="s">
        <v>662</v>
      </c>
      <c r="T134" s="8" t="s">
        <v>570</v>
      </c>
      <c r="U134" s="8" t="s">
        <v>663</v>
      </c>
      <c r="V134" s="8">
        <v>24112504</v>
      </c>
      <c r="W134" s="8">
        <v>1</v>
      </c>
      <c r="X134" s="8" t="s">
        <v>112</v>
      </c>
      <c r="Y134" s="8"/>
      <c r="Z134" s="156">
        <v>2.3972000000000002</v>
      </c>
      <c r="AA134" s="156">
        <v>2.3972000000000002</v>
      </c>
      <c r="AB134" s="152">
        <v>0.58309694643751042</v>
      </c>
      <c r="AC134" s="156">
        <v>0.99939999999999996</v>
      </c>
      <c r="AD134" s="156">
        <v>5546.67</v>
      </c>
    </row>
    <row r="135" spans="1:30">
      <c r="A135" s="58">
        <v>19</v>
      </c>
      <c r="B135" s="69">
        <v>5546</v>
      </c>
      <c r="C135" s="55" t="s">
        <v>568</v>
      </c>
      <c r="D135" s="55" t="s">
        <v>664</v>
      </c>
      <c r="E135" s="55" t="s">
        <v>657</v>
      </c>
      <c r="F135" s="55" t="s">
        <v>665</v>
      </c>
      <c r="G135" s="123">
        <v>31162805</v>
      </c>
      <c r="H135" s="55">
        <v>1</v>
      </c>
      <c r="I135" s="55" t="s">
        <v>73</v>
      </c>
      <c r="J135" s="5"/>
      <c r="K135" s="155">
        <v>5.0599999999999999E-2</v>
      </c>
      <c r="L135" s="155">
        <v>5.0599999999999999E-2</v>
      </c>
      <c r="M135" s="150">
        <v>0.62450592885375489</v>
      </c>
      <c r="N135" s="155">
        <v>1.9E-2</v>
      </c>
      <c r="O135" s="155">
        <v>105.374</v>
      </c>
      <c r="P135" s="70">
        <v>19</v>
      </c>
      <c r="Q135" s="71">
        <v>5546</v>
      </c>
      <c r="R135" s="18" t="s">
        <v>568</v>
      </c>
      <c r="S135" s="8"/>
      <c r="T135" s="8"/>
      <c r="U135" s="8"/>
      <c r="V135" s="8"/>
      <c r="W135" s="8"/>
      <c r="X135" s="8"/>
      <c r="Y135" s="8"/>
      <c r="Z135" s="156"/>
      <c r="AA135" s="156"/>
      <c r="AB135" s="152"/>
      <c r="AC135" s="156"/>
      <c r="AD135" s="156"/>
    </row>
    <row r="136" spans="1:30" ht="25.5">
      <c r="A136" s="58">
        <v>20</v>
      </c>
      <c r="B136" s="69">
        <v>4866</v>
      </c>
      <c r="C136" s="55" t="s">
        <v>568</v>
      </c>
      <c r="D136" s="55" t="s">
        <v>666</v>
      </c>
      <c r="E136" s="55" t="s">
        <v>598</v>
      </c>
      <c r="F136" s="55">
        <v>45320</v>
      </c>
      <c r="G136" s="122" t="s">
        <v>667</v>
      </c>
      <c r="H136" s="55">
        <v>1</v>
      </c>
      <c r="I136" s="55" t="s">
        <v>501</v>
      </c>
      <c r="J136" s="5"/>
      <c r="K136" s="155">
        <v>0.17879999999999999</v>
      </c>
      <c r="L136" s="155" t="s">
        <v>668</v>
      </c>
      <c r="M136" s="150">
        <v>0.85178970917225949</v>
      </c>
      <c r="N136" s="155">
        <v>2.6499999999999999E-2</v>
      </c>
      <c r="O136" s="155">
        <v>128.94899999999998</v>
      </c>
      <c r="P136" s="70">
        <v>20</v>
      </c>
      <c r="Q136" s="71">
        <v>4866</v>
      </c>
      <c r="R136" s="18" t="s">
        <v>568</v>
      </c>
      <c r="S136" s="8"/>
      <c r="T136" s="8"/>
      <c r="U136" s="8"/>
      <c r="V136" s="8"/>
      <c r="W136" s="8"/>
      <c r="X136" s="8"/>
      <c r="Y136" s="8"/>
      <c r="Z136" s="156"/>
      <c r="AA136" s="156"/>
      <c r="AB136" s="152"/>
      <c r="AC136" s="156"/>
      <c r="AD136" s="156"/>
    </row>
    <row r="137" spans="1:30" ht="25.5">
      <c r="A137" s="58">
        <v>21</v>
      </c>
      <c r="B137" s="69">
        <v>4595</v>
      </c>
      <c r="C137" s="55" t="s">
        <v>568</v>
      </c>
      <c r="D137" s="55" t="s">
        <v>669</v>
      </c>
      <c r="E137" s="55" t="s">
        <v>670</v>
      </c>
      <c r="F137" s="55" t="s">
        <v>671</v>
      </c>
      <c r="G137" s="123">
        <v>24112003</v>
      </c>
      <c r="H137" s="55">
        <v>1</v>
      </c>
      <c r="I137" s="55" t="s">
        <v>73</v>
      </c>
      <c r="J137" s="5"/>
      <c r="K137" s="155"/>
      <c r="L137" s="155"/>
      <c r="M137" s="150"/>
      <c r="N137" s="155"/>
      <c r="O137" s="155"/>
      <c r="P137" s="70">
        <v>21</v>
      </c>
      <c r="Q137" s="71">
        <v>4595</v>
      </c>
      <c r="R137" s="18" t="s">
        <v>568</v>
      </c>
      <c r="S137" s="8" t="s">
        <v>672</v>
      </c>
      <c r="T137" s="8" t="s">
        <v>673</v>
      </c>
      <c r="U137" s="8">
        <v>1494</v>
      </c>
      <c r="V137" s="8">
        <v>24112404</v>
      </c>
      <c r="W137" s="8">
        <v>1</v>
      </c>
      <c r="X137" s="8" t="s">
        <v>112</v>
      </c>
      <c r="Y137" s="8"/>
      <c r="Z137" s="156">
        <v>9.3000000000000007</v>
      </c>
      <c r="AA137" s="156">
        <v>9.3000000000000007</v>
      </c>
      <c r="AB137" s="152">
        <v>0.71967741935483875</v>
      </c>
      <c r="AC137" s="156">
        <v>2.6070000000000002</v>
      </c>
      <c r="AD137" s="156">
        <v>11979.165000000001</v>
      </c>
    </row>
    <row r="138" spans="1:30">
      <c r="A138" s="58">
        <v>22</v>
      </c>
      <c r="B138" s="69">
        <v>3000</v>
      </c>
      <c r="C138" s="55" t="s">
        <v>568</v>
      </c>
      <c r="D138" s="55" t="s">
        <v>674</v>
      </c>
      <c r="E138" s="55" t="s">
        <v>158</v>
      </c>
      <c r="F138" s="124" t="s">
        <v>675</v>
      </c>
      <c r="G138" s="122" t="s">
        <v>676</v>
      </c>
      <c r="H138" s="55">
        <v>3000</v>
      </c>
      <c r="I138" s="55" t="s">
        <v>501</v>
      </c>
      <c r="J138" s="5"/>
      <c r="K138" s="155">
        <v>332.1</v>
      </c>
      <c r="L138" s="155" t="s">
        <v>677</v>
      </c>
      <c r="M138" s="150">
        <v>0.8364950316169828</v>
      </c>
      <c r="N138" s="155">
        <v>54.3</v>
      </c>
      <c r="O138" s="155">
        <v>162900</v>
      </c>
      <c r="P138" s="70">
        <v>22</v>
      </c>
      <c r="Q138" s="71">
        <v>3000</v>
      </c>
      <c r="R138" s="18" t="s">
        <v>568</v>
      </c>
      <c r="S138" s="8"/>
      <c r="T138" s="8"/>
      <c r="U138" s="8"/>
      <c r="V138" s="8"/>
      <c r="W138" s="8"/>
      <c r="X138" s="8"/>
      <c r="Y138" s="8"/>
      <c r="Z138" s="156"/>
      <c r="AA138" s="156"/>
      <c r="AB138" s="152"/>
      <c r="AC138" s="156"/>
      <c r="AD138" s="156"/>
    </row>
    <row r="139" spans="1:30">
      <c r="A139" s="58">
        <v>23</v>
      </c>
      <c r="B139" s="69">
        <v>2961</v>
      </c>
      <c r="C139" s="55" t="s">
        <v>568</v>
      </c>
      <c r="D139" s="55" t="s">
        <v>678</v>
      </c>
      <c r="E139" s="55" t="s">
        <v>679</v>
      </c>
      <c r="F139" s="55" t="s">
        <v>680</v>
      </c>
      <c r="G139" s="122" t="s">
        <v>681</v>
      </c>
      <c r="H139" s="55">
        <v>1</v>
      </c>
      <c r="I139" s="55" t="s">
        <v>501</v>
      </c>
      <c r="J139" s="5"/>
      <c r="K139" s="155">
        <v>12.31</v>
      </c>
      <c r="L139" s="155" t="s">
        <v>682</v>
      </c>
      <c r="M139" s="150">
        <v>0.70430544272948814</v>
      </c>
      <c r="N139" s="155">
        <v>3.64</v>
      </c>
      <c r="O139" s="155">
        <v>10778.04</v>
      </c>
      <c r="P139" s="70">
        <v>23</v>
      </c>
      <c r="Q139" s="71">
        <v>2961</v>
      </c>
      <c r="R139" s="18" t="s">
        <v>568</v>
      </c>
      <c r="S139" s="8" t="s">
        <v>683</v>
      </c>
      <c r="T139" s="8" t="s">
        <v>653</v>
      </c>
      <c r="U139" s="8" t="s">
        <v>684</v>
      </c>
      <c r="V139" s="8">
        <v>24101641</v>
      </c>
      <c r="W139" s="8">
        <v>1</v>
      </c>
      <c r="X139" s="8" t="s">
        <v>112</v>
      </c>
      <c r="Y139" s="8"/>
      <c r="Z139" s="156">
        <v>8.19</v>
      </c>
      <c r="AA139" s="156" t="s">
        <v>685</v>
      </c>
      <c r="AB139" s="152">
        <v>0.87285714285714289</v>
      </c>
      <c r="AC139" s="156">
        <v>1.0412999999999999</v>
      </c>
      <c r="AD139" s="156">
        <v>3083.2892999999995</v>
      </c>
    </row>
    <row r="140" spans="1:30">
      <c r="A140" s="58">
        <v>24</v>
      </c>
      <c r="B140" s="69">
        <v>2700</v>
      </c>
      <c r="C140" s="55" t="s">
        <v>568</v>
      </c>
      <c r="D140" s="55" t="s">
        <v>686</v>
      </c>
      <c r="E140" s="55" t="s">
        <v>570</v>
      </c>
      <c r="F140" s="55" t="s">
        <v>687</v>
      </c>
      <c r="G140" s="122" t="s">
        <v>572</v>
      </c>
      <c r="H140" s="55">
        <v>50</v>
      </c>
      <c r="I140" s="55" t="s">
        <v>501</v>
      </c>
      <c r="J140" s="5"/>
      <c r="K140" s="155">
        <v>174.5</v>
      </c>
      <c r="L140" s="155" t="s">
        <v>688</v>
      </c>
      <c r="M140" s="150">
        <v>0.78896848137535813</v>
      </c>
      <c r="N140" s="155">
        <v>36.825000000000003</v>
      </c>
      <c r="O140" s="155">
        <v>99427.500000000015</v>
      </c>
      <c r="P140" s="70">
        <v>24</v>
      </c>
      <c r="Q140" s="71">
        <v>2700</v>
      </c>
      <c r="R140" s="18" t="s">
        <v>568</v>
      </c>
      <c r="S140" s="8"/>
      <c r="T140" s="8"/>
      <c r="U140" s="8"/>
      <c r="V140" s="8"/>
      <c r="W140" s="8"/>
      <c r="X140" s="8"/>
      <c r="Y140" s="8"/>
      <c r="Z140" s="156"/>
      <c r="AA140" s="156"/>
      <c r="AB140" s="152"/>
      <c r="AC140" s="156"/>
      <c r="AD140" s="156"/>
    </row>
    <row r="141" spans="1:30">
      <c r="A141" s="57">
        <v>25</v>
      </c>
      <c r="B141" s="104">
        <v>2500</v>
      </c>
      <c r="C141" s="42" t="s">
        <v>568</v>
      </c>
      <c r="D141" s="42" t="s">
        <v>689</v>
      </c>
      <c r="E141" s="42" t="s">
        <v>690</v>
      </c>
      <c r="F141" s="42" t="s">
        <v>691</v>
      </c>
      <c r="G141" s="88">
        <v>24102004</v>
      </c>
      <c r="H141" s="42">
        <v>1</v>
      </c>
      <c r="I141" s="42" t="s">
        <v>73</v>
      </c>
      <c r="J141" s="13"/>
      <c r="K141" s="154">
        <v>50.94</v>
      </c>
      <c r="L141" s="154" t="s">
        <v>692</v>
      </c>
      <c r="M141" s="148">
        <v>0.80962897526501765</v>
      </c>
      <c r="N141" s="154">
        <v>9.6974999999999998</v>
      </c>
      <c r="O141" s="154">
        <v>24243.75</v>
      </c>
      <c r="P141" s="70">
        <v>25</v>
      </c>
      <c r="Q141" s="71">
        <v>2500</v>
      </c>
      <c r="R141" s="18" t="s">
        <v>568</v>
      </c>
      <c r="S141" s="8"/>
      <c r="T141" s="8"/>
      <c r="U141" s="8"/>
      <c r="V141" s="8"/>
      <c r="W141" s="8"/>
      <c r="X141" s="8"/>
      <c r="Y141" s="8"/>
      <c r="Z141" s="156"/>
      <c r="AA141" s="156"/>
      <c r="AB141" s="152"/>
      <c r="AC141" s="156"/>
      <c r="AD141" s="156"/>
    </row>
    <row r="142" spans="1:30" ht="25.5">
      <c r="A142" s="58">
        <v>26</v>
      </c>
      <c r="B142" s="69">
        <v>2407</v>
      </c>
      <c r="C142" s="55" t="s">
        <v>568</v>
      </c>
      <c r="D142" s="55" t="s">
        <v>693</v>
      </c>
      <c r="E142" s="55" t="s">
        <v>694</v>
      </c>
      <c r="F142" s="55">
        <v>9011700</v>
      </c>
      <c r="G142" s="123">
        <v>31162310</v>
      </c>
      <c r="H142" s="55">
        <v>1</v>
      </c>
      <c r="I142" s="55" t="s">
        <v>73</v>
      </c>
      <c r="J142" s="5"/>
      <c r="K142" s="155">
        <v>2.09</v>
      </c>
      <c r="L142" s="155" t="s">
        <v>695</v>
      </c>
      <c r="M142" s="150">
        <v>0.73803827751196172</v>
      </c>
      <c r="N142" s="155">
        <v>0.54749999999999999</v>
      </c>
      <c r="O142" s="155">
        <v>1317.8325</v>
      </c>
      <c r="P142" s="70">
        <v>26</v>
      </c>
      <c r="Q142" s="71">
        <v>2407</v>
      </c>
      <c r="R142" s="18" t="s">
        <v>568</v>
      </c>
      <c r="S142" s="8"/>
      <c r="T142" s="8"/>
      <c r="U142" s="8"/>
      <c r="V142" s="8"/>
      <c r="W142" s="8"/>
      <c r="X142" s="8"/>
      <c r="Y142" s="8"/>
      <c r="Z142" s="156"/>
      <c r="AA142" s="156"/>
      <c r="AB142" s="152"/>
      <c r="AC142" s="156"/>
      <c r="AD142" s="156"/>
    </row>
    <row r="143" spans="1:30" ht="25.5">
      <c r="A143" s="58">
        <v>27</v>
      </c>
      <c r="B143" s="69">
        <v>1875</v>
      </c>
      <c r="C143" s="55" t="s">
        <v>568</v>
      </c>
      <c r="D143" s="55" t="s">
        <v>696</v>
      </c>
      <c r="E143" s="55" t="s">
        <v>697</v>
      </c>
      <c r="F143" s="55" t="s">
        <v>698</v>
      </c>
      <c r="G143" s="123">
        <v>24121805</v>
      </c>
      <c r="H143" s="55">
        <v>1</v>
      </c>
      <c r="I143" s="55" t="s">
        <v>73</v>
      </c>
      <c r="J143" s="5"/>
      <c r="K143" s="155">
        <v>8.1</v>
      </c>
      <c r="L143" s="155" t="s">
        <v>223</v>
      </c>
      <c r="M143" s="150">
        <v>0.70962962962962961</v>
      </c>
      <c r="N143" s="155">
        <v>2.3519999999999999</v>
      </c>
      <c r="O143" s="155">
        <v>4410</v>
      </c>
      <c r="P143" s="70">
        <v>27</v>
      </c>
      <c r="Q143" s="71">
        <v>1875</v>
      </c>
      <c r="R143" s="18" t="s">
        <v>568</v>
      </c>
      <c r="S143" s="8" t="s">
        <v>699</v>
      </c>
      <c r="T143" s="8" t="s">
        <v>700</v>
      </c>
      <c r="U143" s="8" t="s">
        <v>701</v>
      </c>
      <c r="V143" s="8">
        <v>24121805</v>
      </c>
      <c r="W143" s="8">
        <v>1</v>
      </c>
      <c r="X143" s="8" t="s">
        <v>112</v>
      </c>
      <c r="Y143" s="8"/>
      <c r="Z143" s="156">
        <v>3</v>
      </c>
      <c r="AA143" s="156">
        <v>3</v>
      </c>
      <c r="AB143" s="152">
        <v>0.35</v>
      </c>
      <c r="AC143" s="156">
        <v>1.95</v>
      </c>
      <c r="AD143" s="156">
        <v>3656.25</v>
      </c>
    </row>
    <row r="144" spans="1:30" ht="25.5">
      <c r="A144" s="58">
        <v>28</v>
      </c>
      <c r="B144" s="69">
        <v>1651</v>
      </c>
      <c r="C144" s="55" t="s">
        <v>568</v>
      </c>
      <c r="D144" s="55" t="s">
        <v>702</v>
      </c>
      <c r="E144" s="55" t="s">
        <v>703</v>
      </c>
      <c r="F144" s="55" t="s">
        <v>704</v>
      </c>
      <c r="G144" s="123">
        <v>24101503</v>
      </c>
      <c r="H144" s="55">
        <v>1</v>
      </c>
      <c r="I144" s="55" t="s">
        <v>73</v>
      </c>
      <c r="J144" s="5"/>
      <c r="K144" s="155"/>
      <c r="L144" s="155"/>
      <c r="M144" s="150"/>
      <c r="N144" s="155"/>
      <c r="O144" s="155"/>
      <c r="P144" s="70">
        <v>28</v>
      </c>
      <c r="Q144" s="71">
        <v>1651</v>
      </c>
      <c r="R144" s="18" t="s">
        <v>568</v>
      </c>
      <c r="S144" s="8" t="s">
        <v>705</v>
      </c>
      <c r="T144" s="8" t="s">
        <v>44</v>
      </c>
      <c r="U144" s="8" t="s">
        <v>706</v>
      </c>
      <c r="V144" s="8">
        <v>24101503</v>
      </c>
      <c r="W144" s="8">
        <v>1</v>
      </c>
      <c r="X144" s="8" t="s">
        <v>112</v>
      </c>
      <c r="Y144" s="8"/>
      <c r="Z144" s="156">
        <v>56.45</v>
      </c>
      <c r="AA144" s="156" t="s">
        <v>707</v>
      </c>
      <c r="AB144" s="152">
        <v>0.82813640389725418</v>
      </c>
      <c r="AC144" s="156">
        <v>9.7017000000000007</v>
      </c>
      <c r="AD144" s="156">
        <v>16017.506700000002</v>
      </c>
    </row>
    <row r="145" spans="1:30">
      <c r="A145" s="58">
        <v>29</v>
      </c>
      <c r="B145" s="69">
        <v>1394</v>
      </c>
      <c r="C145" s="55" t="s">
        <v>568</v>
      </c>
      <c r="D145" s="55" t="s">
        <v>708</v>
      </c>
      <c r="E145" s="55" t="s">
        <v>709</v>
      </c>
      <c r="F145" s="55" t="s">
        <v>710</v>
      </c>
      <c r="G145" s="123">
        <v>24101605</v>
      </c>
      <c r="H145" s="55">
        <v>1</v>
      </c>
      <c r="I145" s="55" t="s">
        <v>73</v>
      </c>
      <c r="J145" s="5"/>
      <c r="K145" s="155">
        <v>28.91</v>
      </c>
      <c r="L145" s="155" t="s">
        <v>711</v>
      </c>
      <c r="M145" s="150">
        <v>0.87417848495330341</v>
      </c>
      <c r="N145" s="155">
        <v>3.6375000000000002</v>
      </c>
      <c r="O145" s="155">
        <v>5070.6750000000002</v>
      </c>
      <c r="P145" s="70">
        <v>29</v>
      </c>
      <c r="Q145" s="71">
        <v>1394</v>
      </c>
      <c r="R145" s="18" t="s">
        <v>568</v>
      </c>
      <c r="S145" s="8"/>
      <c r="T145" s="8"/>
      <c r="U145" s="8"/>
      <c r="V145" s="8"/>
      <c r="W145" s="8"/>
      <c r="X145" s="8"/>
      <c r="Y145" s="8"/>
      <c r="Z145" s="156"/>
      <c r="AA145" s="156"/>
      <c r="AB145" s="152"/>
      <c r="AC145" s="156"/>
      <c r="AD145" s="156"/>
    </row>
    <row r="146" spans="1:30" ht="25.5">
      <c r="A146" s="58">
        <v>30</v>
      </c>
      <c r="B146" s="69">
        <v>1185</v>
      </c>
      <c r="C146" s="55" t="s">
        <v>568</v>
      </c>
      <c r="D146" s="55" t="s">
        <v>712</v>
      </c>
      <c r="E146" s="55" t="s">
        <v>713</v>
      </c>
      <c r="F146" s="55" t="s">
        <v>714</v>
      </c>
      <c r="G146" s="123">
        <v>24112205</v>
      </c>
      <c r="H146" s="55">
        <v>1</v>
      </c>
      <c r="I146" s="55" t="s">
        <v>73</v>
      </c>
      <c r="J146" s="5"/>
      <c r="K146" s="155"/>
      <c r="L146" s="155"/>
      <c r="M146" s="150"/>
      <c r="N146" s="155"/>
      <c r="O146" s="155"/>
      <c r="P146" s="70">
        <v>30</v>
      </c>
      <c r="Q146" s="71">
        <v>1185</v>
      </c>
      <c r="R146" s="18" t="s">
        <v>568</v>
      </c>
      <c r="S146" s="8" t="s">
        <v>715</v>
      </c>
      <c r="T146" s="8" t="s">
        <v>716</v>
      </c>
      <c r="U146" s="8" t="s">
        <v>717</v>
      </c>
      <c r="V146" s="8">
        <v>47121804</v>
      </c>
      <c r="W146" s="8">
        <v>1</v>
      </c>
      <c r="X146" s="8" t="s">
        <v>112</v>
      </c>
      <c r="Y146" s="8"/>
      <c r="Z146" s="156">
        <v>14.36</v>
      </c>
      <c r="AA146" s="156" t="s">
        <v>718</v>
      </c>
      <c r="AB146" s="152">
        <v>0.69742339832869082</v>
      </c>
      <c r="AC146" s="156">
        <v>4.3449999999999998</v>
      </c>
      <c r="AD146" s="156">
        <v>5148.8249999999998</v>
      </c>
    </row>
    <row r="147" spans="1:30" ht="25.5">
      <c r="O147" s="1" t="s">
        <v>277</v>
      </c>
    </row>
    <row r="149" spans="1:30" ht="89.25">
      <c r="A149" s="51" t="s">
        <v>18</v>
      </c>
      <c r="B149" s="52" t="s">
        <v>19</v>
      </c>
      <c r="C149" s="47" t="s">
        <v>20</v>
      </c>
      <c r="D149" s="47" t="s">
        <v>21</v>
      </c>
      <c r="E149" s="47" t="s">
        <v>22</v>
      </c>
      <c r="F149" s="47" t="s">
        <v>23</v>
      </c>
      <c r="G149" s="47" t="s">
        <v>24</v>
      </c>
      <c r="H149" s="47" t="s">
        <v>25</v>
      </c>
      <c r="I149" s="47" t="s">
        <v>26</v>
      </c>
      <c r="J149" s="66" t="s">
        <v>27</v>
      </c>
      <c r="K149" s="3" t="s">
        <v>28</v>
      </c>
      <c r="L149" s="3" t="s">
        <v>29</v>
      </c>
      <c r="M149" s="3" t="s">
        <v>30</v>
      </c>
      <c r="N149" s="3" t="s">
        <v>31</v>
      </c>
      <c r="O149" s="3" t="s">
        <v>32</v>
      </c>
      <c r="P149" s="134" t="s">
        <v>18</v>
      </c>
      <c r="Q149" s="135" t="s">
        <v>19</v>
      </c>
      <c r="R149" s="11" t="s">
        <v>20</v>
      </c>
      <c r="S149" s="11" t="s">
        <v>21</v>
      </c>
      <c r="T149" s="11" t="s">
        <v>22</v>
      </c>
      <c r="U149" s="11" t="s">
        <v>23</v>
      </c>
      <c r="V149" s="11" t="s">
        <v>24</v>
      </c>
      <c r="W149" s="11" t="s">
        <v>33</v>
      </c>
      <c r="X149" s="11" t="s">
        <v>26</v>
      </c>
      <c r="Y149" s="67" t="s">
        <v>27</v>
      </c>
      <c r="Z149" s="11" t="s">
        <v>34</v>
      </c>
      <c r="AA149" s="11" t="s">
        <v>29</v>
      </c>
      <c r="AB149" s="11" t="s">
        <v>30</v>
      </c>
      <c r="AC149" s="11" t="s">
        <v>31</v>
      </c>
      <c r="AD149" s="11" t="s">
        <v>32</v>
      </c>
    </row>
    <row r="150" spans="1:30">
      <c r="A150" s="102">
        <v>1</v>
      </c>
      <c r="B150" s="103">
        <v>17002</v>
      </c>
      <c r="C150" s="94" t="s">
        <v>719</v>
      </c>
      <c r="D150" s="94" t="s">
        <v>720</v>
      </c>
      <c r="E150" s="94" t="s">
        <v>721</v>
      </c>
      <c r="F150" s="94" t="s">
        <v>722</v>
      </c>
      <c r="G150" s="94">
        <v>40141636</v>
      </c>
      <c r="H150" s="94">
        <v>1</v>
      </c>
      <c r="I150" s="94" t="s">
        <v>73</v>
      </c>
      <c r="J150" s="5"/>
      <c r="K150" s="155">
        <v>4.8499999999999996</v>
      </c>
      <c r="L150" s="155" t="s">
        <v>723</v>
      </c>
      <c r="M150" s="150">
        <v>0.59175257731958752</v>
      </c>
      <c r="N150" s="155">
        <v>1.98</v>
      </c>
      <c r="O150" s="155">
        <v>33663.96</v>
      </c>
      <c r="P150" s="95">
        <v>1</v>
      </c>
      <c r="Q150" s="138">
        <v>17002</v>
      </c>
      <c r="R150" s="90" t="s">
        <v>719</v>
      </c>
      <c r="S150" s="8"/>
      <c r="T150" s="8"/>
      <c r="U150" s="8"/>
      <c r="V150" s="8"/>
      <c r="W150" s="8"/>
      <c r="X150" s="8"/>
      <c r="Y150" s="8"/>
      <c r="Z150" s="156"/>
      <c r="AA150" s="156"/>
      <c r="AB150" s="152"/>
      <c r="AC150" s="156"/>
      <c r="AD150" s="156"/>
    </row>
    <row r="151" spans="1:30" ht="22.5">
      <c r="A151" s="58">
        <v>2</v>
      </c>
      <c r="B151" s="69">
        <v>11838</v>
      </c>
      <c r="C151" s="55" t="s">
        <v>719</v>
      </c>
      <c r="D151" s="55" t="s">
        <v>724</v>
      </c>
      <c r="E151" s="55" t="s">
        <v>721</v>
      </c>
      <c r="F151" s="55" t="s">
        <v>725</v>
      </c>
      <c r="G151" s="55">
        <v>40141636</v>
      </c>
      <c r="H151" s="55">
        <v>1</v>
      </c>
      <c r="I151" s="55" t="s">
        <v>73</v>
      </c>
      <c r="J151" s="5"/>
      <c r="K151" s="155">
        <v>31.96</v>
      </c>
      <c r="L151" s="155" t="s">
        <v>324</v>
      </c>
      <c r="M151" s="150">
        <v>0.62202753441802261</v>
      </c>
      <c r="N151" s="155">
        <v>12.08</v>
      </c>
      <c r="O151" s="155">
        <v>143003.04</v>
      </c>
      <c r="P151" s="70">
        <v>2</v>
      </c>
      <c r="Q151" s="71">
        <v>11838</v>
      </c>
      <c r="R151" s="16" t="s">
        <v>719</v>
      </c>
      <c r="S151" s="8" t="s">
        <v>726</v>
      </c>
      <c r="T151" s="8" t="s">
        <v>727</v>
      </c>
      <c r="U151" s="8" t="s">
        <v>728</v>
      </c>
      <c r="V151" s="8">
        <v>40141639</v>
      </c>
      <c r="W151" s="8">
        <v>1</v>
      </c>
      <c r="X151" s="8" t="s">
        <v>112</v>
      </c>
      <c r="Y151" s="8" t="s">
        <v>729</v>
      </c>
      <c r="Z151" s="156">
        <v>20</v>
      </c>
      <c r="AA151" s="156" t="s">
        <v>730</v>
      </c>
      <c r="AB151" s="152">
        <v>0.52874999999999994</v>
      </c>
      <c r="AC151" s="156">
        <v>9.4250000000000007</v>
      </c>
      <c r="AD151" s="156">
        <v>111573.15000000001</v>
      </c>
    </row>
    <row r="152" spans="1:30">
      <c r="A152" s="58">
        <v>3</v>
      </c>
      <c r="B152" s="69">
        <v>9227</v>
      </c>
      <c r="C152" s="55" t="s">
        <v>719</v>
      </c>
      <c r="D152" s="55" t="s">
        <v>731</v>
      </c>
      <c r="E152" s="55" t="s">
        <v>721</v>
      </c>
      <c r="F152" s="55" t="s">
        <v>732</v>
      </c>
      <c r="G152" s="55">
        <v>30181505</v>
      </c>
      <c r="H152" s="55">
        <v>1</v>
      </c>
      <c r="I152" s="55" t="s">
        <v>73</v>
      </c>
      <c r="J152" s="5"/>
      <c r="K152" s="155">
        <v>5.1100000000000003</v>
      </c>
      <c r="L152" s="155" t="s">
        <v>733</v>
      </c>
      <c r="M152" s="150">
        <v>0.59315068493150691</v>
      </c>
      <c r="N152" s="155">
        <v>2.0790000000000002</v>
      </c>
      <c r="O152" s="155">
        <v>19182.933000000001</v>
      </c>
      <c r="P152" s="70">
        <v>3</v>
      </c>
      <c r="Q152" s="71">
        <v>9227</v>
      </c>
      <c r="R152" s="16" t="s">
        <v>719</v>
      </c>
      <c r="S152" s="8" t="s">
        <v>734</v>
      </c>
      <c r="T152" s="8" t="s">
        <v>727</v>
      </c>
      <c r="U152" s="8" t="s">
        <v>735</v>
      </c>
      <c r="V152" s="8">
        <v>40141639</v>
      </c>
      <c r="W152" s="8">
        <v>1</v>
      </c>
      <c r="X152" s="8" t="s">
        <v>112</v>
      </c>
      <c r="Y152" s="8" t="s">
        <v>729</v>
      </c>
      <c r="Z152" s="156">
        <v>3.41</v>
      </c>
      <c r="AA152" s="156" t="s">
        <v>736</v>
      </c>
      <c r="AB152" s="152">
        <v>0.46627565982404695</v>
      </c>
      <c r="AC152" s="156">
        <v>1.82</v>
      </c>
      <c r="AD152" s="156">
        <v>16793.14</v>
      </c>
    </row>
    <row r="153" spans="1:30">
      <c r="A153" s="58">
        <v>4</v>
      </c>
      <c r="B153" s="69">
        <v>8910</v>
      </c>
      <c r="C153" s="55" t="s">
        <v>719</v>
      </c>
      <c r="D153" s="55" t="s">
        <v>737</v>
      </c>
      <c r="E153" s="55" t="s">
        <v>738</v>
      </c>
      <c r="F153" s="55" t="s">
        <v>739</v>
      </c>
      <c r="G153" s="55">
        <v>40142317</v>
      </c>
      <c r="H153" s="55">
        <v>1</v>
      </c>
      <c r="I153" s="55" t="s">
        <v>73</v>
      </c>
      <c r="J153" s="5"/>
      <c r="K153" s="155">
        <v>1.54</v>
      </c>
      <c r="L153" s="155" t="s">
        <v>740</v>
      </c>
      <c r="M153" s="150">
        <v>0.86850649350649345</v>
      </c>
      <c r="N153" s="155">
        <v>0.20250000000000001</v>
      </c>
      <c r="O153" s="155">
        <v>1804.2750000000001</v>
      </c>
      <c r="P153" s="70">
        <v>4</v>
      </c>
      <c r="Q153" s="71">
        <v>8910</v>
      </c>
      <c r="R153" s="16" t="s">
        <v>719</v>
      </c>
      <c r="S153" s="8"/>
      <c r="T153" s="8"/>
      <c r="U153" s="8"/>
      <c r="V153" s="8"/>
      <c r="W153" s="8"/>
      <c r="X153" s="8"/>
      <c r="Y153" s="8"/>
      <c r="Z153" s="156"/>
      <c r="AA153" s="156"/>
      <c r="AB153" s="152"/>
      <c r="AC153" s="156"/>
      <c r="AD153" s="156"/>
    </row>
    <row r="154" spans="1:30">
      <c r="A154" s="58">
        <v>5</v>
      </c>
      <c r="B154" s="69">
        <v>8463</v>
      </c>
      <c r="C154" s="55" t="s">
        <v>719</v>
      </c>
      <c r="D154" s="55" t="s">
        <v>741</v>
      </c>
      <c r="E154" s="55" t="s">
        <v>721</v>
      </c>
      <c r="F154" s="55" t="s">
        <v>742</v>
      </c>
      <c r="G154" s="55">
        <v>40141737</v>
      </c>
      <c r="H154" s="55">
        <v>1</v>
      </c>
      <c r="I154" s="55" t="s">
        <v>73</v>
      </c>
      <c r="J154" s="5"/>
      <c r="K154" s="155">
        <v>9.6</v>
      </c>
      <c r="L154" s="155" t="s">
        <v>743</v>
      </c>
      <c r="M154" s="150">
        <v>0.74843749999999998</v>
      </c>
      <c r="N154" s="155">
        <v>2.415</v>
      </c>
      <c r="O154" s="155">
        <v>20438.145</v>
      </c>
      <c r="P154" s="70">
        <v>5</v>
      </c>
      <c r="Q154" s="71">
        <v>8463</v>
      </c>
      <c r="R154" s="16" t="s">
        <v>719</v>
      </c>
      <c r="S154" s="8"/>
      <c r="T154" s="8"/>
      <c r="U154" s="8"/>
      <c r="V154" s="8"/>
      <c r="W154" s="8"/>
      <c r="X154" s="8"/>
      <c r="Y154" s="8"/>
      <c r="Z154" s="156"/>
      <c r="AA154" s="156"/>
      <c r="AB154" s="152"/>
      <c r="AC154" s="156"/>
      <c r="AD154" s="156"/>
    </row>
    <row r="155" spans="1:30">
      <c r="A155" s="58">
        <v>6</v>
      </c>
      <c r="B155" s="69">
        <v>8091</v>
      </c>
      <c r="C155" s="55" t="s">
        <v>719</v>
      </c>
      <c r="D155" s="55" t="s">
        <v>744</v>
      </c>
      <c r="E155" s="55" t="s">
        <v>721</v>
      </c>
      <c r="F155" s="55" t="s">
        <v>745</v>
      </c>
      <c r="G155" s="55">
        <v>40141609</v>
      </c>
      <c r="H155" s="55">
        <v>1</v>
      </c>
      <c r="I155" s="55" t="s">
        <v>73</v>
      </c>
      <c r="J155" s="5"/>
      <c r="K155" s="155">
        <v>45.57</v>
      </c>
      <c r="L155" s="155" t="s">
        <v>746</v>
      </c>
      <c r="M155" s="150">
        <v>0.63704191353960948</v>
      </c>
      <c r="N155" s="155">
        <v>16.54</v>
      </c>
      <c r="O155" s="155">
        <v>133825.13999999998</v>
      </c>
      <c r="P155" s="70">
        <v>6</v>
      </c>
      <c r="Q155" s="71">
        <v>8091</v>
      </c>
      <c r="R155" s="16" t="s">
        <v>719</v>
      </c>
      <c r="S155" s="8" t="s">
        <v>747</v>
      </c>
      <c r="T155" s="8" t="s">
        <v>727</v>
      </c>
      <c r="U155" s="8" t="s">
        <v>748</v>
      </c>
      <c r="V155" s="8">
        <v>40141639</v>
      </c>
      <c r="W155" s="8">
        <v>1</v>
      </c>
      <c r="X155" s="8" t="s">
        <v>112</v>
      </c>
      <c r="Y155" s="8" t="s">
        <v>729</v>
      </c>
      <c r="Z155" s="156">
        <v>18.88</v>
      </c>
      <c r="AA155" s="156" t="s">
        <v>749</v>
      </c>
      <c r="AB155" s="152">
        <v>0.50079449152542366</v>
      </c>
      <c r="AC155" s="156">
        <v>9.4250000000000007</v>
      </c>
      <c r="AD155" s="156">
        <v>76257.675000000003</v>
      </c>
    </row>
    <row r="156" spans="1:30">
      <c r="A156" s="58">
        <v>7</v>
      </c>
      <c r="B156" s="69">
        <v>7087</v>
      </c>
      <c r="C156" s="55" t="s">
        <v>719</v>
      </c>
      <c r="D156" s="55" t="s">
        <v>750</v>
      </c>
      <c r="E156" s="55" t="s">
        <v>721</v>
      </c>
      <c r="F156" s="55" t="s">
        <v>751</v>
      </c>
      <c r="G156" s="55">
        <v>30181505</v>
      </c>
      <c r="H156" s="55">
        <v>1</v>
      </c>
      <c r="I156" s="55" t="s">
        <v>73</v>
      </c>
      <c r="J156" s="5"/>
      <c r="K156" s="155">
        <v>12.14</v>
      </c>
      <c r="L156" s="155" t="s">
        <v>752</v>
      </c>
      <c r="M156" s="150">
        <v>0.6647446457990116</v>
      </c>
      <c r="N156" s="155">
        <v>4.07</v>
      </c>
      <c r="O156" s="155">
        <v>28844.090000000004</v>
      </c>
      <c r="P156" s="70">
        <v>7</v>
      </c>
      <c r="Q156" s="71">
        <v>7087</v>
      </c>
      <c r="R156" s="16" t="s">
        <v>719</v>
      </c>
      <c r="S156" s="8" t="s">
        <v>753</v>
      </c>
      <c r="T156" s="8" t="s">
        <v>727</v>
      </c>
      <c r="U156" s="8" t="s">
        <v>754</v>
      </c>
      <c r="V156" s="8">
        <v>40141639</v>
      </c>
      <c r="W156" s="8">
        <v>1</v>
      </c>
      <c r="X156" s="8" t="s">
        <v>112</v>
      </c>
      <c r="Y156" s="8"/>
      <c r="Z156" s="156">
        <v>4.07</v>
      </c>
      <c r="AA156" s="156" t="s">
        <v>755</v>
      </c>
      <c r="AB156" s="152">
        <v>0.55282555282555279</v>
      </c>
      <c r="AC156" s="156">
        <v>1.82</v>
      </c>
      <c r="AD156" s="156">
        <v>12898.34</v>
      </c>
    </row>
    <row r="157" spans="1:30">
      <c r="A157" s="58">
        <v>8</v>
      </c>
      <c r="B157" s="69">
        <v>5023</v>
      </c>
      <c r="C157" s="55" t="s">
        <v>719</v>
      </c>
      <c r="D157" s="55" t="s">
        <v>756</v>
      </c>
      <c r="E157" s="55" t="s">
        <v>721</v>
      </c>
      <c r="F157" s="55" t="s">
        <v>757</v>
      </c>
      <c r="G157" s="55">
        <v>30181505</v>
      </c>
      <c r="H157" s="55">
        <v>1</v>
      </c>
      <c r="I157" s="55" t="s">
        <v>73</v>
      </c>
      <c r="J157" s="5"/>
      <c r="K157" s="155">
        <v>8.1300000000000008</v>
      </c>
      <c r="L157" s="155" t="s">
        <v>758</v>
      </c>
      <c r="M157" s="150">
        <v>0.74630996309963105</v>
      </c>
      <c r="N157" s="155">
        <v>2.0625</v>
      </c>
      <c r="O157" s="155">
        <v>10359.9375</v>
      </c>
      <c r="P157" s="70">
        <v>8</v>
      </c>
      <c r="Q157" s="71">
        <v>5023</v>
      </c>
      <c r="R157" s="16" t="s">
        <v>719</v>
      </c>
      <c r="S157" s="8"/>
      <c r="T157" s="8"/>
      <c r="U157" s="8"/>
      <c r="V157" s="8"/>
      <c r="W157" s="8"/>
      <c r="X157" s="8"/>
      <c r="Y157" s="8"/>
      <c r="Z157" s="156"/>
      <c r="AA157" s="156"/>
      <c r="AB157" s="152"/>
      <c r="AC157" s="156"/>
      <c r="AD157" s="156"/>
    </row>
    <row r="158" spans="1:30">
      <c r="A158" s="58">
        <v>9</v>
      </c>
      <c r="B158" s="69">
        <v>4762</v>
      </c>
      <c r="C158" s="55" t="s">
        <v>719</v>
      </c>
      <c r="D158" s="55" t="s">
        <v>759</v>
      </c>
      <c r="E158" s="55" t="s">
        <v>738</v>
      </c>
      <c r="F158" s="55" t="s">
        <v>760</v>
      </c>
      <c r="G158" s="55">
        <v>40142319</v>
      </c>
      <c r="H158" s="55">
        <v>1</v>
      </c>
      <c r="I158" s="55" t="s">
        <v>73</v>
      </c>
      <c r="J158" s="5"/>
      <c r="K158" s="155">
        <v>2.65</v>
      </c>
      <c r="L158" s="155" t="s">
        <v>761</v>
      </c>
      <c r="M158" s="150">
        <v>0.86981132075471701</v>
      </c>
      <c r="N158" s="155">
        <v>0.34499999999999997</v>
      </c>
      <c r="O158" s="155">
        <v>1642.8899999999999</v>
      </c>
      <c r="P158" s="70">
        <v>9</v>
      </c>
      <c r="Q158" s="71">
        <v>4762</v>
      </c>
      <c r="R158" s="16" t="s">
        <v>719</v>
      </c>
      <c r="S158" s="8"/>
      <c r="T158" s="8"/>
      <c r="U158" s="8"/>
      <c r="V158" s="8"/>
      <c r="W158" s="8"/>
      <c r="X158" s="8"/>
      <c r="Y158" s="8"/>
      <c r="Z158" s="156"/>
      <c r="AA158" s="156"/>
      <c r="AB158" s="152"/>
      <c r="AC158" s="156"/>
      <c r="AD158" s="156"/>
    </row>
    <row r="159" spans="1:30">
      <c r="A159" s="58">
        <v>10</v>
      </c>
      <c r="B159" s="69">
        <v>4638</v>
      </c>
      <c r="C159" s="55" t="s">
        <v>719</v>
      </c>
      <c r="D159" s="55" t="s">
        <v>762</v>
      </c>
      <c r="E159" s="55" t="s">
        <v>721</v>
      </c>
      <c r="F159" s="55" t="s">
        <v>763</v>
      </c>
      <c r="G159" s="55">
        <v>40141609</v>
      </c>
      <c r="H159" s="55">
        <v>1</v>
      </c>
      <c r="I159" s="55" t="s">
        <v>73</v>
      </c>
      <c r="J159" s="5"/>
      <c r="K159" s="155">
        <v>32.6</v>
      </c>
      <c r="L159" s="155" t="s">
        <v>764</v>
      </c>
      <c r="M159" s="150">
        <v>0.62944785276073623</v>
      </c>
      <c r="N159" s="155">
        <v>12.08</v>
      </c>
      <c r="O159" s="155">
        <v>56027.040000000001</v>
      </c>
      <c r="P159" s="70">
        <v>10</v>
      </c>
      <c r="Q159" s="71">
        <v>4638</v>
      </c>
      <c r="R159" s="16" t="s">
        <v>719</v>
      </c>
      <c r="S159" s="8" t="s">
        <v>765</v>
      </c>
      <c r="T159" s="8" t="s">
        <v>727</v>
      </c>
      <c r="U159" s="8" t="s">
        <v>766</v>
      </c>
      <c r="V159" s="8">
        <v>40141640</v>
      </c>
      <c r="W159" s="8">
        <v>1</v>
      </c>
      <c r="X159" s="8" t="s">
        <v>112</v>
      </c>
      <c r="Y159" s="8" t="s">
        <v>729</v>
      </c>
      <c r="Z159" s="156">
        <v>19.760000000000002</v>
      </c>
      <c r="AA159" s="156" t="s">
        <v>767</v>
      </c>
      <c r="AB159" s="152">
        <v>0.52302631578947367</v>
      </c>
      <c r="AC159" s="156">
        <v>9.4250000000000007</v>
      </c>
      <c r="AD159" s="156">
        <v>43713.15</v>
      </c>
    </row>
    <row r="160" spans="1:30">
      <c r="A160" s="58">
        <v>11</v>
      </c>
      <c r="B160" s="69">
        <v>4235</v>
      </c>
      <c r="C160" s="55" t="s">
        <v>719</v>
      </c>
      <c r="D160" s="55" t="s">
        <v>768</v>
      </c>
      <c r="E160" s="55" t="s">
        <v>721</v>
      </c>
      <c r="F160" s="55" t="s">
        <v>769</v>
      </c>
      <c r="G160" s="55">
        <v>30181505</v>
      </c>
      <c r="H160" s="55">
        <v>1</v>
      </c>
      <c r="I160" s="55" t="s">
        <v>73</v>
      </c>
      <c r="J160" s="5"/>
      <c r="K160" s="155">
        <v>9.6</v>
      </c>
      <c r="L160" s="155" t="s">
        <v>743</v>
      </c>
      <c r="M160" s="150">
        <v>0.74843749999999998</v>
      </c>
      <c r="N160" s="155">
        <v>2.415</v>
      </c>
      <c r="O160" s="155">
        <v>10227.525</v>
      </c>
      <c r="P160" s="70">
        <v>11</v>
      </c>
      <c r="Q160" s="71">
        <v>4235</v>
      </c>
      <c r="R160" s="16" t="s">
        <v>719</v>
      </c>
      <c r="S160" s="8"/>
      <c r="T160" s="8"/>
      <c r="U160" s="8"/>
      <c r="V160" s="8"/>
      <c r="W160" s="8"/>
      <c r="X160" s="8"/>
      <c r="Y160" s="8"/>
      <c r="Z160" s="156"/>
      <c r="AA160" s="156"/>
      <c r="AB160" s="152"/>
      <c r="AC160" s="156"/>
      <c r="AD160" s="156"/>
    </row>
    <row r="161" spans="1:30">
      <c r="A161" s="58">
        <v>12</v>
      </c>
      <c r="B161" s="69">
        <v>3806</v>
      </c>
      <c r="C161" s="55" t="s">
        <v>719</v>
      </c>
      <c r="D161" s="55" t="s">
        <v>770</v>
      </c>
      <c r="E161" s="55" t="s">
        <v>738</v>
      </c>
      <c r="F161" s="109">
        <v>604.5</v>
      </c>
      <c r="G161" s="55">
        <v>40142315</v>
      </c>
      <c r="H161" s="55">
        <v>1</v>
      </c>
      <c r="I161" s="55" t="s">
        <v>73</v>
      </c>
      <c r="J161" s="5"/>
      <c r="K161" s="155">
        <v>3.2</v>
      </c>
      <c r="L161" s="155" t="s">
        <v>771</v>
      </c>
      <c r="M161" s="150">
        <v>0.86875000000000002</v>
      </c>
      <c r="N161" s="155">
        <v>0.42</v>
      </c>
      <c r="O161" s="155">
        <v>1598.52</v>
      </c>
      <c r="P161" s="70">
        <v>12</v>
      </c>
      <c r="Q161" s="71">
        <v>3806</v>
      </c>
      <c r="R161" s="16" t="s">
        <v>719</v>
      </c>
      <c r="S161" s="8"/>
      <c r="T161" s="8"/>
      <c r="U161" s="8"/>
      <c r="V161" s="8"/>
      <c r="W161" s="8"/>
      <c r="X161" s="8"/>
      <c r="Y161" s="8"/>
      <c r="Z161" s="156"/>
      <c r="AA161" s="156"/>
      <c r="AB161" s="152"/>
      <c r="AC161" s="156"/>
      <c r="AD161" s="156"/>
    </row>
    <row r="162" spans="1:30">
      <c r="A162" s="58">
        <v>13</v>
      </c>
      <c r="B162" s="69">
        <v>3598</v>
      </c>
      <c r="C162" s="55" t="s">
        <v>719</v>
      </c>
      <c r="D162" s="55" t="s">
        <v>772</v>
      </c>
      <c r="E162" s="55" t="s">
        <v>721</v>
      </c>
      <c r="F162" s="55" t="s">
        <v>773</v>
      </c>
      <c r="G162" s="55">
        <v>30181506</v>
      </c>
      <c r="H162" s="55">
        <v>1</v>
      </c>
      <c r="I162" s="55" t="s">
        <v>73</v>
      </c>
      <c r="J162" s="5"/>
      <c r="K162" s="155">
        <v>90.18</v>
      </c>
      <c r="L162" s="155" t="s">
        <v>774</v>
      </c>
      <c r="M162" s="150">
        <v>0.75432468396540253</v>
      </c>
      <c r="N162" s="155">
        <v>22.155000000000001</v>
      </c>
      <c r="O162" s="155">
        <v>79713.69</v>
      </c>
      <c r="P162" s="70">
        <v>13</v>
      </c>
      <c r="Q162" s="71">
        <v>3598</v>
      </c>
      <c r="R162" s="16" t="s">
        <v>719</v>
      </c>
      <c r="S162" s="8"/>
      <c r="T162" s="8"/>
      <c r="U162" s="8"/>
      <c r="V162" s="8"/>
      <c r="W162" s="8"/>
      <c r="X162" s="8"/>
      <c r="Y162" s="8"/>
      <c r="Z162" s="156"/>
      <c r="AA162" s="156"/>
      <c r="AB162" s="152"/>
      <c r="AC162" s="156"/>
      <c r="AD162" s="156"/>
    </row>
    <row r="163" spans="1:30">
      <c r="A163" s="58">
        <v>14</v>
      </c>
      <c r="B163" s="69">
        <v>2982</v>
      </c>
      <c r="C163" s="55" t="s">
        <v>719</v>
      </c>
      <c r="D163" s="55" t="s">
        <v>775</v>
      </c>
      <c r="E163" s="55" t="s">
        <v>721</v>
      </c>
      <c r="F163" s="55" t="s">
        <v>776</v>
      </c>
      <c r="G163" s="55">
        <v>30181505</v>
      </c>
      <c r="H163" s="55">
        <v>1</v>
      </c>
      <c r="I163" s="55" t="s">
        <v>73</v>
      </c>
      <c r="J163" s="5"/>
      <c r="K163" s="155">
        <v>7.82</v>
      </c>
      <c r="L163" s="155" t="s">
        <v>777</v>
      </c>
      <c r="M163" s="150">
        <v>0.7496803069053708</v>
      </c>
      <c r="N163" s="155">
        <v>1.9575</v>
      </c>
      <c r="O163" s="155">
        <v>5837.2650000000003</v>
      </c>
      <c r="P163" s="70">
        <v>14</v>
      </c>
      <c r="Q163" s="71">
        <v>2982</v>
      </c>
      <c r="R163" s="16" t="s">
        <v>719</v>
      </c>
      <c r="S163" s="8"/>
      <c r="T163" s="8"/>
      <c r="U163" s="8"/>
      <c r="V163" s="8"/>
      <c r="W163" s="8"/>
      <c r="X163" s="8"/>
      <c r="Y163" s="8"/>
      <c r="Z163" s="156"/>
      <c r="AA163" s="156"/>
      <c r="AB163" s="152"/>
      <c r="AC163" s="156"/>
      <c r="AD163" s="156"/>
    </row>
    <row r="164" spans="1:30">
      <c r="A164" s="58">
        <v>15</v>
      </c>
      <c r="B164" s="69">
        <v>2888</v>
      </c>
      <c r="C164" s="55" t="s">
        <v>719</v>
      </c>
      <c r="D164" s="55" t="s">
        <v>778</v>
      </c>
      <c r="E164" s="55" t="s">
        <v>721</v>
      </c>
      <c r="F164" s="55" t="s">
        <v>779</v>
      </c>
      <c r="G164" s="55">
        <v>30181505</v>
      </c>
      <c r="H164" s="55">
        <v>1</v>
      </c>
      <c r="I164" s="55" t="s">
        <v>73</v>
      </c>
      <c r="J164" s="5"/>
      <c r="K164" s="155">
        <v>15.94</v>
      </c>
      <c r="L164" s="155" t="s">
        <v>780</v>
      </c>
      <c r="M164" s="150">
        <v>0.72145545796737764</v>
      </c>
      <c r="N164" s="155">
        <v>4.4400000000000004</v>
      </c>
      <c r="O164" s="155">
        <v>12822.720000000001</v>
      </c>
      <c r="P164" s="70">
        <v>15</v>
      </c>
      <c r="Q164" s="71">
        <v>2888</v>
      </c>
      <c r="R164" s="16" t="s">
        <v>719</v>
      </c>
      <c r="S164" s="8"/>
      <c r="T164" s="8"/>
      <c r="U164" s="8"/>
      <c r="V164" s="8"/>
      <c r="W164" s="8"/>
      <c r="X164" s="8"/>
      <c r="Y164" s="8"/>
      <c r="Z164" s="156"/>
      <c r="AA164" s="156"/>
      <c r="AB164" s="152"/>
      <c r="AC164" s="156"/>
      <c r="AD164" s="156"/>
    </row>
    <row r="165" spans="1:30">
      <c r="A165" s="58">
        <v>16</v>
      </c>
      <c r="B165" s="69">
        <v>2090</v>
      </c>
      <c r="C165" s="55" t="s">
        <v>719</v>
      </c>
      <c r="D165" s="55" t="s">
        <v>781</v>
      </c>
      <c r="E165" s="55" t="s">
        <v>721</v>
      </c>
      <c r="F165" s="55" t="s">
        <v>782</v>
      </c>
      <c r="G165" s="55">
        <v>30181505</v>
      </c>
      <c r="H165" s="55">
        <v>1</v>
      </c>
      <c r="I165" s="55" t="s">
        <v>73</v>
      </c>
      <c r="J165" s="5"/>
      <c r="K165" s="155">
        <v>37.81</v>
      </c>
      <c r="L165" s="155" t="s">
        <v>783</v>
      </c>
      <c r="M165" s="150">
        <v>0.72189896852684476</v>
      </c>
      <c r="N165" s="155">
        <v>10.515000000000001</v>
      </c>
      <c r="O165" s="155">
        <v>21976.350000000002</v>
      </c>
      <c r="P165" s="70">
        <v>16</v>
      </c>
      <c r="Q165" s="71">
        <v>2090</v>
      </c>
      <c r="R165" s="16" t="s">
        <v>719</v>
      </c>
      <c r="S165" s="8"/>
      <c r="T165" s="8"/>
      <c r="U165" s="8"/>
      <c r="V165" s="8"/>
      <c r="W165" s="8"/>
      <c r="X165" s="8"/>
      <c r="Y165" s="8"/>
      <c r="Z165" s="156"/>
      <c r="AA165" s="156"/>
      <c r="AB165" s="152"/>
      <c r="AC165" s="156"/>
      <c r="AD165" s="156"/>
    </row>
    <row r="166" spans="1:30">
      <c r="A166" s="58">
        <v>17</v>
      </c>
      <c r="B166" s="69">
        <v>1999</v>
      </c>
      <c r="C166" s="55" t="s">
        <v>719</v>
      </c>
      <c r="D166" s="55" t="s">
        <v>784</v>
      </c>
      <c r="E166" s="55" t="s">
        <v>738</v>
      </c>
      <c r="F166" s="55" t="s">
        <v>785</v>
      </c>
      <c r="G166" s="55">
        <v>40142310</v>
      </c>
      <c r="H166" s="55">
        <v>1</v>
      </c>
      <c r="I166" s="55" t="s">
        <v>73</v>
      </c>
      <c r="J166" s="5"/>
      <c r="K166" s="155">
        <v>1.0900000000000001</v>
      </c>
      <c r="L166" s="155" t="s">
        <v>786</v>
      </c>
      <c r="M166" s="150">
        <v>0.86238532110091748</v>
      </c>
      <c r="N166" s="155">
        <v>0.15</v>
      </c>
      <c r="O166" s="155">
        <v>299.84999999999997</v>
      </c>
      <c r="P166" s="70">
        <v>17</v>
      </c>
      <c r="Q166" s="71">
        <v>1999</v>
      </c>
      <c r="R166" s="16" t="s">
        <v>719</v>
      </c>
      <c r="S166" s="8" t="s">
        <v>787</v>
      </c>
      <c r="T166" s="8" t="s">
        <v>788</v>
      </c>
      <c r="U166" s="8" t="s">
        <v>789</v>
      </c>
      <c r="V166" s="8">
        <v>40172412</v>
      </c>
      <c r="W166" s="8">
        <v>1</v>
      </c>
      <c r="X166" s="8" t="s">
        <v>112</v>
      </c>
      <c r="Y166" s="8"/>
      <c r="Z166" s="156">
        <v>0.96050000000000002</v>
      </c>
      <c r="AA166" s="156" t="s">
        <v>790</v>
      </c>
      <c r="AB166" s="152">
        <v>0.85476314419573141</v>
      </c>
      <c r="AC166" s="156">
        <v>0.13950000000000001</v>
      </c>
      <c r="AD166" s="156">
        <v>278.8605</v>
      </c>
    </row>
    <row r="167" spans="1:30">
      <c r="A167" s="58">
        <v>18</v>
      </c>
      <c r="B167" s="69">
        <v>1816</v>
      </c>
      <c r="C167" s="55" t="s">
        <v>719</v>
      </c>
      <c r="D167" s="55" t="s">
        <v>791</v>
      </c>
      <c r="E167" s="55" t="s">
        <v>721</v>
      </c>
      <c r="F167" s="55" t="s">
        <v>792</v>
      </c>
      <c r="G167" s="55">
        <v>40151728</v>
      </c>
      <c r="H167" s="55">
        <v>1</v>
      </c>
      <c r="I167" s="55" t="s">
        <v>73</v>
      </c>
      <c r="J167" s="5"/>
      <c r="K167" s="155">
        <v>20.65</v>
      </c>
      <c r="L167" s="155" t="s">
        <v>793</v>
      </c>
      <c r="M167" s="150">
        <v>0.75811138014527846</v>
      </c>
      <c r="N167" s="155">
        <v>4.9950000000000001</v>
      </c>
      <c r="O167" s="155">
        <v>9070.92</v>
      </c>
      <c r="P167" s="70">
        <v>18</v>
      </c>
      <c r="Q167" s="71">
        <v>1816</v>
      </c>
      <c r="R167" s="16" t="s">
        <v>719</v>
      </c>
      <c r="S167" s="8"/>
      <c r="T167" s="8"/>
      <c r="U167" s="8"/>
      <c r="V167" s="8"/>
      <c r="W167" s="8"/>
      <c r="X167" s="8"/>
      <c r="Y167" s="8"/>
      <c r="Z167" s="156"/>
      <c r="AA167" s="156"/>
      <c r="AB167" s="152"/>
      <c r="AC167" s="156"/>
      <c r="AD167" s="156"/>
    </row>
    <row r="168" spans="1:30">
      <c r="A168" s="58">
        <v>19</v>
      </c>
      <c r="B168" s="69">
        <v>1794</v>
      </c>
      <c r="C168" s="55" t="s">
        <v>719</v>
      </c>
      <c r="D168" s="55" t="s">
        <v>794</v>
      </c>
      <c r="E168" s="55" t="s">
        <v>738</v>
      </c>
      <c r="F168" s="55" t="s">
        <v>795</v>
      </c>
      <c r="G168" s="55">
        <v>40142315</v>
      </c>
      <c r="H168" s="55">
        <v>1</v>
      </c>
      <c r="I168" s="55" t="s">
        <v>73</v>
      </c>
      <c r="J168" s="5"/>
      <c r="K168" s="155">
        <v>0.68</v>
      </c>
      <c r="L168" s="155">
        <v>0.68</v>
      </c>
      <c r="M168" s="150">
        <v>0.65</v>
      </c>
      <c r="N168" s="155">
        <v>0.23799999999999999</v>
      </c>
      <c r="O168" s="155">
        <v>426.97199999999998</v>
      </c>
      <c r="P168" s="70">
        <v>19</v>
      </c>
      <c r="Q168" s="71">
        <v>1794</v>
      </c>
      <c r="R168" s="16" t="s">
        <v>719</v>
      </c>
      <c r="S168" s="8" t="s">
        <v>796</v>
      </c>
      <c r="T168" s="8" t="s">
        <v>788</v>
      </c>
      <c r="U168" s="8" t="s">
        <v>797</v>
      </c>
      <c r="V168" s="8">
        <v>40183107</v>
      </c>
      <c r="W168" s="8">
        <v>1</v>
      </c>
      <c r="X168" s="8" t="s">
        <v>112</v>
      </c>
      <c r="Y168" s="8"/>
      <c r="Z168" s="156">
        <v>0.94350000000000001</v>
      </c>
      <c r="AA168" s="156" t="s">
        <v>798</v>
      </c>
      <c r="AB168" s="152">
        <v>0.80826709062003177</v>
      </c>
      <c r="AC168" s="156">
        <v>0.18090000000000001</v>
      </c>
      <c r="AD168" s="156">
        <v>324.53460000000001</v>
      </c>
    </row>
    <row r="169" spans="1:30">
      <c r="A169" s="58">
        <v>20</v>
      </c>
      <c r="B169" s="69">
        <v>1628</v>
      </c>
      <c r="C169" s="55" t="s">
        <v>719</v>
      </c>
      <c r="D169" s="55" t="s">
        <v>799</v>
      </c>
      <c r="E169" s="55" t="s">
        <v>738</v>
      </c>
      <c r="F169" s="55" t="s">
        <v>800</v>
      </c>
      <c r="G169" s="55">
        <v>40141719</v>
      </c>
      <c r="H169" s="55">
        <v>1</v>
      </c>
      <c r="I169" s="55" t="s">
        <v>73</v>
      </c>
      <c r="J169" s="5"/>
      <c r="K169" s="155">
        <v>4.9800000000000004</v>
      </c>
      <c r="L169" s="155" t="s">
        <v>801</v>
      </c>
      <c r="M169" s="150">
        <v>0.86445783132530118</v>
      </c>
      <c r="N169" s="155">
        <v>0.67500000000000004</v>
      </c>
      <c r="O169" s="155">
        <v>1098.9000000000001</v>
      </c>
      <c r="P169" s="70">
        <v>20</v>
      </c>
      <c r="Q169" s="71">
        <v>1628</v>
      </c>
      <c r="R169" s="16" t="s">
        <v>719</v>
      </c>
      <c r="S169" s="8"/>
      <c r="T169" s="8"/>
      <c r="U169" s="8"/>
      <c r="V169" s="8"/>
      <c r="W169" s="8"/>
      <c r="X169" s="8"/>
      <c r="Y169" s="8"/>
      <c r="Z169" s="156"/>
      <c r="AA169" s="156"/>
      <c r="AB169" s="152"/>
      <c r="AC169" s="156"/>
      <c r="AD169" s="156"/>
    </row>
    <row r="170" spans="1:30">
      <c r="A170" s="58">
        <v>21</v>
      </c>
      <c r="B170" s="69">
        <v>1433</v>
      </c>
      <c r="C170" s="55" t="s">
        <v>719</v>
      </c>
      <c r="D170" s="55" t="s">
        <v>802</v>
      </c>
      <c r="E170" s="55" t="s">
        <v>738</v>
      </c>
      <c r="F170" s="55" t="s">
        <v>803</v>
      </c>
      <c r="G170" s="55">
        <v>40142315</v>
      </c>
      <c r="H170" s="55">
        <v>1</v>
      </c>
      <c r="I170" s="55" t="s">
        <v>73</v>
      </c>
      <c r="J170" s="5"/>
      <c r="K170" s="155">
        <v>1.54</v>
      </c>
      <c r="L170" s="155" t="s">
        <v>740</v>
      </c>
      <c r="M170" s="150">
        <v>0.86850649350649345</v>
      </c>
      <c r="N170" s="155">
        <v>0.20250000000000001</v>
      </c>
      <c r="O170" s="155">
        <v>290.1825</v>
      </c>
      <c r="P170" s="70">
        <v>21</v>
      </c>
      <c r="Q170" s="71">
        <v>1433</v>
      </c>
      <c r="R170" s="16" t="s">
        <v>719</v>
      </c>
      <c r="S170" s="8"/>
      <c r="T170" s="8"/>
      <c r="U170" s="8"/>
      <c r="V170" s="8"/>
      <c r="W170" s="8"/>
      <c r="X170" s="8"/>
      <c r="Y170" s="8"/>
      <c r="Z170" s="156"/>
      <c r="AA170" s="156"/>
      <c r="AB170" s="152"/>
      <c r="AC170" s="156"/>
      <c r="AD170" s="156"/>
    </row>
    <row r="171" spans="1:30">
      <c r="A171" s="58">
        <v>22</v>
      </c>
      <c r="B171" s="69">
        <v>1428</v>
      </c>
      <c r="C171" s="55" t="s">
        <v>719</v>
      </c>
      <c r="D171" s="55" t="s">
        <v>804</v>
      </c>
      <c r="E171" s="55" t="s">
        <v>738</v>
      </c>
      <c r="F171" s="55" t="s">
        <v>805</v>
      </c>
      <c r="G171" s="55">
        <v>40142317</v>
      </c>
      <c r="H171" s="55">
        <v>1</v>
      </c>
      <c r="I171" s="55" t="s">
        <v>73</v>
      </c>
      <c r="J171" s="5"/>
      <c r="K171" s="155">
        <v>6.42</v>
      </c>
      <c r="L171" s="155" t="s">
        <v>806</v>
      </c>
      <c r="M171" s="150">
        <v>0.95210280373831779</v>
      </c>
      <c r="N171" s="155">
        <v>0.3075</v>
      </c>
      <c r="O171" s="155">
        <v>439.11</v>
      </c>
      <c r="P171" s="70">
        <v>22</v>
      </c>
      <c r="Q171" s="71">
        <v>1428</v>
      </c>
      <c r="R171" s="16" t="s">
        <v>719</v>
      </c>
      <c r="S171" s="8"/>
      <c r="T171" s="8"/>
      <c r="U171" s="8"/>
      <c r="V171" s="8"/>
      <c r="W171" s="8"/>
      <c r="X171" s="8"/>
      <c r="Y171" s="8"/>
      <c r="Z171" s="156"/>
      <c r="AA171" s="156"/>
      <c r="AB171" s="152"/>
      <c r="AC171" s="156"/>
      <c r="AD171" s="156"/>
    </row>
    <row r="172" spans="1:30">
      <c r="A172" s="58">
        <v>23</v>
      </c>
      <c r="B172" s="69">
        <v>1228</v>
      </c>
      <c r="C172" s="55" t="s">
        <v>719</v>
      </c>
      <c r="D172" s="55" t="s">
        <v>807</v>
      </c>
      <c r="E172" s="55" t="s">
        <v>721</v>
      </c>
      <c r="F172" s="55" t="s">
        <v>808</v>
      </c>
      <c r="G172" s="55">
        <v>30181506</v>
      </c>
      <c r="H172" s="55">
        <v>1</v>
      </c>
      <c r="I172" s="55" t="s">
        <v>73</v>
      </c>
      <c r="J172" s="5"/>
      <c r="K172" s="155">
        <v>27.33</v>
      </c>
      <c r="L172" s="155" t="s">
        <v>809</v>
      </c>
      <c r="M172" s="150">
        <v>0.4421514818880351</v>
      </c>
      <c r="N172" s="155">
        <v>15.246</v>
      </c>
      <c r="O172" s="155">
        <v>18722.088</v>
      </c>
      <c r="P172" s="70">
        <v>23</v>
      </c>
      <c r="Q172" s="71">
        <v>1228</v>
      </c>
      <c r="R172" s="16" t="s">
        <v>719</v>
      </c>
      <c r="S172" s="8" t="s">
        <v>810</v>
      </c>
      <c r="T172" s="8" t="s">
        <v>727</v>
      </c>
      <c r="U172" s="8" t="s">
        <v>811</v>
      </c>
      <c r="V172" s="8">
        <v>40141639</v>
      </c>
      <c r="W172" s="8">
        <v>1</v>
      </c>
      <c r="X172" s="8" t="s">
        <v>112</v>
      </c>
      <c r="Y172" s="8"/>
      <c r="Z172" s="156">
        <v>25.6</v>
      </c>
      <c r="AA172" s="156" t="s">
        <v>812</v>
      </c>
      <c r="AB172" s="152">
        <v>0.51249999999999996</v>
      </c>
      <c r="AC172" s="156">
        <v>12.48</v>
      </c>
      <c r="AD172" s="156">
        <v>15325.44</v>
      </c>
    </row>
    <row r="173" spans="1:30" ht="22.5">
      <c r="A173" s="58">
        <v>24</v>
      </c>
      <c r="B173" s="69">
        <v>1175</v>
      </c>
      <c r="C173" s="55" t="s">
        <v>719</v>
      </c>
      <c r="D173" s="55" t="s">
        <v>813</v>
      </c>
      <c r="E173" s="55" t="s">
        <v>738</v>
      </c>
      <c r="F173" s="55" t="s">
        <v>814</v>
      </c>
      <c r="G173" s="55">
        <v>40142317</v>
      </c>
      <c r="H173" s="55">
        <v>1</v>
      </c>
      <c r="I173" s="55" t="s">
        <v>73</v>
      </c>
      <c r="J173" s="5"/>
      <c r="K173" s="155">
        <v>35.1</v>
      </c>
      <c r="L173" s="155" t="s">
        <v>815</v>
      </c>
      <c r="M173" s="150">
        <v>0.86452991452991457</v>
      </c>
      <c r="N173" s="155">
        <v>4.7549999999999999</v>
      </c>
      <c r="O173" s="155">
        <v>5587.125</v>
      </c>
      <c r="P173" s="70">
        <v>24</v>
      </c>
      <c r="Q173" s="71">
        <v>1175</v>
      </c>
      <c r="R173" s="16" t="s">
        <v>719</v>
      </c>
      <c r="S173" s="8" t="s">
        <v>816</v>
      </c>
      <c r="T173" s="8" t="s">
        <v>788</v>
      </c>
      <c r="U173" s="8" t="s">
        <v>817</v>
      </c>
      <c r="V173" s="8">
        <v>40183101</v>
      </c>
      <c r="W173" s="8">
        <v>1</v>
      </c>
      <c r="X173" s="8" t="s">
        <v>112</v>
      </c>
      <c r="Y173" s="8"/>
      <c r="Z173" s="156">
        <v>29.47</v>
      </c>
      <c r="AA173" s="156" t="s">
        <v>818</v>
      </c>
      <c r="AB173" s="152">
        <v>0.86303020020359689</v>
      </c>
      <c r="AC173" s="156">
        <v>4.0365000000000002</v>
      </c>
      <c r="AD173" s="156">
        <v>4742.8874999999998</v>
      </c>
    </row>
    <row r="174" spans="1:30">
      <c r="A174" s="58">
        <v>25</v>
      </c>
      <c r="B174" s="69">
        <v>1173</v>
      </c>
      <c r="C174" s="55" t="s">
        <v>719</v>
      </c>
      <c r="D174" s="55" t="s">
        <v>819</v>
      </c>
      <c r="E174" s="55" t="s">
        <v>738</v>
      </c>
      <c r="F174" s="55" t="s">
        <v>820</v>
      </c>
      <c r="G174" s="55">
        <v>40142315</v>
      </c>
      <c r="H174" s="55">
        <v>1</v>
      </c>
      <c r="I174" s="55" t="s">
        <v>73</v>
      </c>
      <c r="J174" s="5"/>
      <c r="K174" s="155">
        <v>13.61</v>
      </c>
      <c r="L174" s="155" t="s">
        <v>821</v>
      </c>
      <c r="M174" s="150">
        <v>0.86443791329904485</v>
      </c>
      <c r="N174" s="155">
        <v>1.845</v>
      </c>
      <c r="O174" s="155">
        <v>2164.1849999999999</v>
      </c>
      <c r="P174" s="70">
        <v>25</v>
      </c>
      <c r="Q174" s="71">
        <v>1173</v>
      </c>
      <c r="R174" s="16" t="s">
        <v>719</v>
      </c>
      <c r="S174" s="8"/>
      <c r="T174" s="8"/>
      <c r="U174" s="8"/>
      <c r="V174" s="8"/>
      <c r="W174" s="8"/>
      <c r="X174" s="8"/>
      <c r="Y174" s="8"/>
      <c r="Z174" s="156"/>
      <c r="AA174" s="156"/>
      <c r="AB174" s="152"/>
      <c r="AC174" s="156"/>
      <c r="AD174" s="156"/>
    </row>
    <row r="175" spans="1:30">
      <c r="A175" s="58">
        <v>26</v>
      </c>
      <c r="B175" s="69">
        <v>1155</v>
      </c>
      <c r="C175" s="55" t="s">
        <v>719</v>
      </c>
      <c r="D175" s="55" t="s">
        <v>822</v>
      </c>
      <c r="E175" s="55" t="s">
        <v>738</v>
      </c>
      <c r="F175" s="55" t="s">
        <v>823</v>
      </c>
      <c r="G175" s="55">
        <v>40142319</v>
      </c>
      <c r="H175" s="55">
        <v>1</v>
      </c>
      <c r="I175" s="55" t="s">
        <v>73</v>
      </c>
      <c r="J175" s="5"/>
      <c r="K175" s="155">
        <v>6.2</v>
      </c>
      <c r="L175" s="155" t="s">
        <v>824</v>
      </c>
      <c r="M175" s="150">
        <v>0.8657258064516129</v>
      </c>
      <c r="N175" s="155">
        <v>0.83250000000000002</v>
      </c>
      <c r="O175" s="155">
        <v>961.53750000000002</v>
      </c>
      <c r="P175" s="70">
        <v>26</v>
      </c>
      <c r="Q175" s="71">
        <v>1155</v>
      </c>
      <c r="R175" s="16" t="s">
        <v>719</v>
      </c>
      <c r="S175" s="8"/>
      <c r="T175" s="8"/>
      <c r="U175" s="8"/>
      <c r="V175" s="8"/>
      <c r="W175" s="8"/>
      <c r="X175" s="8"/>
      <c r="Y175" s="8"/>
      <c r="Z175" s="156"/>
      <c r="AA175" s="156"/>
      <c r="AB175" s="152"/>
      <c r="AC175" s="156"/>
      <c r="AD175" s="156"/>
    </row>
    <row r="176" spans="1:30">
      <c r="A176" s="58">
        <v>27</v>
      </c>
      <c r="B176" s="69">
        <v>791</v>
      </c>
      <c r="C176" s="55" t="s">
        <v>719</v>
      </c>
      <c r="D176" s="55" t="s">
        <v>825</v>
      </c>
      <c r="E176" s="55" t="s">
        <v>738</v>
      </c>
      <c r="F176" s="55" t="s">
        <v>826</v>
      </c>
      <c r="G176" s="55" t="s">
        <v>827</v>
      </c>
      <c r="H176" s="55">
        <v>1</v>
      </c>
      <c r="I176" s="55" t="s">
        <v>501</v>
      </c>
      <c r="J176" s="5"/>
      <c r="K176" s="155">
        <v>0.3931</v>
      </c>
      <c r="L176" s="155">
        <v>0.3931</v>
      </c>
      <c r="M176" s="150">
        <v>0.79012973798015773</v>
      </c>
      <c r="N176" s="155">
        <v>8.2500000000000004E-2</v>
      </c>
      <c r="O176" s="155">
        <v>65.257500000000007</v>
      </c>
      <c r="P176" s="70">
        <v>27</v>
      </c>
      <c r="Q176" s="71">
        <v>791</v>
      </c>
      <c r="R176" s="16" t="s">
        <v>719</v>
      </c>
      <c r="S176" s="8"/>
      <c r="T176" s="8"/>
      <c r="U176" s="8"/>
      <c r="V176" s="8"/>
      <c r="W176" s="8"/>
      <c r="X176" s="8"/>
      <c r="Y176" s="8"/>
      <c r="Z176" s="156"/>
      <c r="AA176" s="156"/>
      <c r="AB176" s="152"/>
      <c r="AC176" s="156"/>
      <c r="AD176" s="156"/>
    </row>
    <row r="177" spans="1:30">
      <c r="A177" s="58">
        <v>28</v>
      </c>
      <c r="B177" s="69">
        <v>617</v>
      </c>
      <c r="C177" s="55" t="s">
        <v>719</v>
      </c>
      <c r="D177" s="55" t="s">
        <v>828</v>
      </c>
      <c r="E177" s="55" t="s">
        <v>738</v>
      </c>
      <c r="F177" s="55" t="s">
        <v>829</v>
      </c>
      <c r="G177" s="55" t="s">
        <v>830</v>
      </c>
      <c r="H177" s="55">
        <v>1</v>
      </c>
      <c r="I177" s="55" t="s">
        <v>501</v>
      </c>
      <c r="J177" s="5"/>
      <c r="K177" s="155">
        <v>0.3765</v>
      </c>
      <c r="L177" s="155" t="s">
        <v>831</v>
      </c>
      <c r="M177" s="150">
        <v>0.80079681274900394</v>
      </c>
      <c r="N177" s="155">
        <v>7.4999999999999997E-2</v>
      </c>
      <c r="O177" s="155">
        <v>46.274999999999999</v>
      </c>
      <c r="P177" s="70">
        <v>28</v>
      </c>
      <c r="Q177" s="71">
        <v>617</v>
      </c>
      <c r="R177" s="16" t="s">
        <v>719</v>
      </c>
      <c r="S177" s="8"/>
      <c r="T177" s="8"/>
      <c r="U177" s="8"/>
      <c r="V177" s="8"/>
      <c r="W177" s="8"/>
      <c r="X177" s="8"/>
      <c r="Y177" s="8"/>
      <c r="Z177" s="156"/>
      <c r="AA177" s="156"/>
      <c r="AB177" s="152"/>
      <c r="AC177" s="156"/>
      <c r="AD177" s="156"/>
    </row>
    <row r="178" spans="1:30">
      <c r="A178" s="58">
        <v>29</v>
      </c>
      <c r="B178" s="69">
        <v>582</v>
      </c>
      <c r="C178" s="55" t="s">
        <v>719</v>
      </c>
      <c r="D178" s="55" t="s">
        <v>832</v>
      </c>
      <c r="E178" s="55" t="s">
        <v>738</v>
      </c>
      <c r="F178" s="55" t="s">
        <v>833</v>
      </c>
      <c r="G178" s="55" t="s">
        <v>834</v>
      </c>
      <c r="H178" s="55">
        <v>1</v>
      </c>
      <c r="I178" s="55" t="s">
        <v>501</v>
      </c>
      <c r="J178" s="5"/>
      <c r="K178" s="155">
        <v>0.50490000000000002</v>
      </c>
      <c r="L178" s="155" t="s">
        <v>835</v>
      </c>
      <c r="M178" s="150">
        <v>0.79203802733214501</v>
      </c>
      <c r="N178" s="155">
        <v>0.105</v>
      </c>
      <c r="O178" s="155">
        <v>61.11</v>
      </c>
      <c r="P178" s="70">
        <v>29</v>
      </c>
      <c r="Q178" s="71">
        <v>582</v>
      </c>
      <c r="R178" s="16" t="s">
        <v>719</v>
      </c>
      <c r="S178" s="8"/>
      <c r="T178" s="8"/>
      <c r="U178" s="8"/>
      <c r="V178" s="8"/>
      <c r="W178" s="8"/>
      <c r="X178" s="8"/>
      <c r="Y178" s="8"/>
      <c r="Z178" s="156"/>
      <c r="AA178" s="156"/>
      <c r="AB178" s="152"/>
      <c r="AC178" s="156"/>
      <c r="AD178" s="156"/>
    </row>
    <row r="179" spans="1:30">
      <c r="A179" s="58">
        <v>30</v>
      </c>
      <c r="B179" s="69">
        <v>543</v>
      </c>
      <c r="C179" s="55" t="s">
        <v>719</v>
      </c>
      <c r="D179" s="55" t="s">
        <v>836</v>
      </c>
      <c r="E179" s="55" t="s">
        <v>738</v>
      </c>
      <c r="F179" s="55" t="s">
        <v>837</v>
      </c>
      <c r="G179" s="55" t="s">
        <v>827</v>
      </c>
      <c r="H179" s="55">
        <v>1</v>
      </c>
      <c r="I179" s="55" t="s">
        <v>501</v>
      </c>
      <c r="J179" s="5"/>
      <c r="K179" s="155">
        <v>0.44629999999999997</v>
      </c>
      <c r="L179" s="155" t="s">
        <v>838</v>
      </c>
      <c r="M179" s="150">
        <v>0.79834192247367242</v>
      </c>
      <c r="N179" s="155">
        <v>0.09</v>
      </c>
      <c r="O179" s="155">
        <v>48.87</v>
      </c>
      <c r="P179" s="70">
        <v>30</v>
      </c>
      <c r="Q179" s="71">
        <v>543</v>
      </c>
      <c r="R179" s="16" t="s">
        <v>719</v>
      </c>
      <c r="S179" s="8"/>
      <c r="T179" s="8"/>
      <c r="U179" s="8"/>
      <c r="V179" s="8"/>
      <c r="W179" s="8"/>
      <c r="X179" s="8"/>
      <c r="Y179" s="8"/>
      <c r="Z179" s="156"/>
      <c r="AA179" s="156"/>
      <c r="AB179" s="152"/>
      <c r="AC179" s="156"/>
      <c r="AD179" s="156"/>
    </row>
    <row r="180" spans="1:30" ht="45">
      <c r="A180" s="110" t="s">
        <v>839</v>
      </c>
      <c r="B180" s="111">
        <v>500</v>
      </c>
      <c r="C180" s="84" t="s">
        <v>719</v>
      </c>
      <c r="D180" s="65" t="s">
        <v>840</v>
      </c>
      <c r="E180" s="65" t="s">
        <v>841</v>
      </c>
      <c r="F180" s="65" t="s">
        <v>842</v>
      </c>
      <c r="G180" s="65">
        <v>48101710</v>
      </c>
      <c r="H180" s="84">
        <v>1</v>
      </c>
      <c r="I180" s="84" t="s">
        <v>501</v>
      </c>
      <c r="J180" s="5"/>
      <c r="K180" s="155">
        <v>1441</v>
      </c>
      <c r="L180" s="155">
        <v>1441</v>
      </c>
      <c r="M180" s="150">
        <v>0.625</v>
      </c>
      <c r="N180" s="155">
        <v>540.375</v>
      </c>
      <c r="O180" s="155">
        <v>270187.5</v>
      </c>
      <c r="P180" s="82" t="s">
        <v>839</v>
      </c>
      <c r="Q180" s="137">
        <v>500</v>
      </c>
      <c r="R180" s="16" t="s">
        <v>719</v>
      </c>
      <c r="S180" s="8"/>
      <c r="T180" s="8"/>
      <c r="U180" s="8"/>
      <c r="V180" s="8"/>
      <c r="W180" s="8"/>
      <c r="X180" s="8"/>
      <c r="Y180" s="8"/>
      <c r="Z180" s="156"/>
      <c r="AA180" s="156"/>
      <c r="AB180" s="152"/>
      <c r="AC180" s="156"/>
      <c r="AD180" s="156"/>
    </row>
    <row r="181" spans="1:30" ht="30">
      <c r="A181" s="49" t="s">
        <v>843</v>
      </c>
      <c r="B181" s="105">
        <v>500</v>
      </c>
      <c r="C181" s="42" t="s">
        <v>719</v>
      </c>
      <c r="D181" s="43" t="s">
        <v>844</v>
      </c>
      <c r="E181" s="43" t="s">
        <v>841</v>
      </c>
      <c r="F181" s="43" t="s">
        <v>845</v>
      </c>
      <c r="G181" s="43">
        <v>48101710</v>
      </c>
      <c r="H181" s="42">
        <v>1</v>
      </c>
      <c r="I181" s="42" t="s">
        <v>501</v>
      </c>
      <c r="J181" s="13"/>
      <c r="K181" s="154">
        <v>1031.58</v>
      </c>
      <c r="L181" s="154" t="s">
        <v>846</v>
      </c>
      <c r="M181" s="148">
        <v>0.71500029081602978</v>
      </c>
      <c r="N181" s="154">
        <v>294</v>
      </c>
      <c r="O181" s="154">
        <v>147000</v>
      </c>
      <c r="P181" s="82" t="s">
        <v>843</v>
      </c>
      <c r="Q181" s="137">
        <v>500</v>
      </c>
      <c r="R181" s="16" t="s">
        <v>719</v>
      </c>
      <c r="S181" s="8"/>
      <c r="T181" s="8"/>
      <c r="U181" s="8"/>
      <c r="V181" s="8"/>
      <c r="W181" s="8"/>
      <c r="X181" s="8"/>
      <c r="Y181" s="8"/>
      <c r="Z181" s="156"/>
      <c r="AA181" s="156"/>
      <c r="AB181" s="152"/>
      <c r="AC181" s="156"/>
      <c r="AD181" s="156"/>
    </row>
    <row r="182" spans="1:30" ht="15">
      <c r="A182" s="110" t="s">
        <v>847</v>
      </c>
      <c r="B182" s="111">
        <v>500</v>
      </c>
      <c r="C182" s="84" t="s">
        <v>719</v>
      </c>
      <c r="D182" s="65" t="s">
        <v>848</v>
      </c>
      <c r="E182" s="65" t="s">
        <v>849</v>
      </c>
      <c r="F182" s="65" t="s">
        <v>850</v>
      </c>
      <c r="G182" s="65">
        <v>30181506</v>
      </c>
      <c r="H182" s="84">
        <v>1</v>
      </c>
      <c r="I182" s="84" t="s">
        <v>501</v>
      </c>
      <c r="J182" s="5"/>
      <c r="K182" s="155">
        <v>512.9</v>
      </c>
      <c r="L182" s="155">
        <v>512.9</v>
      </c>
      <c r="M182" s="150">
        <v>0.625</v>
      </c>
      <c r="N182" s="155">
        <v>192.33750000000001</v>
      </c>
      <c r="O182" s="155">
        <v>96168.75</v>
      </c>
      <c r="P182" s="82" t="s">
        <v>847</v>
      </c>
      <c r="Q182" s="137">
        <v>500</v>
      </c>
      <c r="R182" s="16" t="s">
        <v>719</v>
      </c>
      <c r="S182" s="8"/>
      <c r="T182" s="8"/>
      <c r="U182" s="8"/>
      <c r="V182" s="8"/>
      <c r="W182" s="8"/>
      <c r="X182" s="8"/>
      <c r="Y182" s="8"/>
      <c r="Z182" s="156"/>
      <c r="AA182" s="156"/>
      <c r="AB182" s="152"/>
      <c r="AC182" s="156"/>
      <c r="AD182" s="156"/>
    </row>
    <row r="183" spans="1:30" ht="25.5">
      <c r="O183" s="1" t="s">
        <v>277</v>
      </c>
    </row>
    <row r="185" spans="1:30" ht="89.25">
      <c r="A185" s="51" t="s">
        <v>18</v>
      </c>
      <c r="B185" s="52" t="s">
        <v>19</v>
      </c>
      <c r="C185" s="47" t="s">
        <v>20</v>
      </c>
      <c r="D185" s="47" t="s">
        <v>21</v>
      </c>
      <c r="E185" s="47" t="s">
        <v>22</v>
      </c>
      <c r="F185" s="47" t="s">
        <v>23</v>
      </c>
      <c r="G185" s="47" t="s">
        <v>24</v>
      </c>
      <c r="H185" s="47" t="s">
        <v>25</v>
      </c>
      <c r="I185" s="47" t="s">
        <v>26</v>
      </c>
      <c r="J185" s="66" t="s">
        <v>27</v>
      </c>
      <c r="K185" s="3" t="s">
        <v>28</v>
      </c>
      <c r="L185" s="3" t="s">
        <v>29</v>
      </c>
      <c r="M185" s="3" t="s">
        <v>30</v>
      </c>
      <c r="N185" s="3" t="s">
        <v>31</v>
      </c>
      <c r="O185" s="3" t="s">
        <v>32</v>
      </c>
      <c r="P185" s="134" t="s">
        <v>18</v>
      </c>
      <c r="Q185" s="135" t="s">
        <v>19</v>
      </c>
      <c r="R185" s="11" t="s">
        <v>20</v>
      </c>
      <c r="S185" s="11" t="s">
        <v>21</v>
      </c>
      <c r="T185" s="11" t="s">
        <v>22</v>
      </c>
      <c r="U185" s="11" t="s">
        <v>23</v>
      </c>
      <c r="V185" s="11" t="s">
        <v>24</v>
      </c>
      <c r="W185" s="11" t="s">
        <v>33</v>
      </c>
      <c r="X185" s="11" t="s">
        <v>26</v>
      </c>
      <c r="Y185" s="67" t="s">
        <v>27</v>
      </c>
      <c r="Z185" s="11" t="s">
        <v>34</v>
      </c>
      <c r="AA185" s="11" t="s">
        <v>29</v>
      </c>
      <c r="AB185" s="11" t="s">
        <v>30</v>
      </c>
      <c r="AC185" s="11" t="s">
        <v>31</v>
      </c>
      <c r="AD185" s="11" t="s">
        <v>32</v>
      </c>
    </row>
    <row r="186" spans="1:30">
      <c r="A186" s="102">
        <v>1</v>
      </c>
      <c r="B186" s="103">
        <v>358607</v>
      </c>
      <c r="C186" s="94" t="s">
        <v>851</v>
      </c>
      <c r="D186" s="94" t="s">
        <v>852</v>
      </c>
      <c r="E186" s="94" t="s">
        <v>853</v>
      </c>
      <c r="F186" s="94">
        <v>4133352148</v>
      </c>
      <c r="G186" s="94" t="s">
        <v>854</v>
      </c>
      <c r="H186" s="94">
        <v>24</v>
      </c>
      <c r="I186" s="55" t="s">
        <v>456</v>
      </c>
      <c r="J186" s="5"/>
      <c r="K186" s="155">
        <v>25.44</v>
      </c>
      <c r="L186" s="155" t="s">
        <v>561</v>
      </c>
      <c r="M186" s="150">
        <v>0.82075471698113212</v>
      </c>
      <c r="N186" s="155">
        <v>4.5599999999999996</v>
      </c>
      <c r="O186" s="155">
        <v>1635247.92</v>
      </c>
      <c r="P186" s="95">
        <v>1</v>
      </c>
      <c r="Q186" s="138">
        <v>358607</v>
      </c>
      <c r="R186" s="90" t="s">
        <v>851</v>
      </c>
      <c r="S186" s="8" t="s">
        <v>855</v>
      </c>
      <c r="T186" s="8" t="s">
        <v>856</v>
      </c>
      <c r="U186" s="8" t="s">
        <v>857</v>
      </c>
      <c r="V186" s="8">
        <v>26111702</v>
      </c>
      <c r="W186" s="8">
        <v>24</v>
      </c>
      <c r="X186" s="8" t="s">
        <v>211</v>
      </c>
      <c r="Y186" s="8"/>
      <c r="Z186" s="156">
        <v>22.0656</v>
      </c>
      <c r="AA186" s="156" t="s">
        <v>858</v>
      </c>
      <c r="AB186" s="152">
        <v>0.84987038648393876</v>
      </c>
      <c r="AC186" s="156">
        <v>3.3127</v>
      </c>
      <c r="AD186" s="156">
        <v>1187957.4088999999</v>
      </c>
    </row>
    <row r="187" spans="1:30">
      <c r="A187" s="58">
        <v>2</v>
      </c>
      <c r="B187" s="69">
        <v>220032</v>
      </c>
      <c r="C187" s="55" t="s">
        <v>851</v>
      </c>
      <c r="D187" s="55" t="s">
        <v>859</v>
      </c>
      <c r="E187" s="55" t="s">
        <v>853</v>
      </c>
      <c r="F187" s="55">
        <v>4133353648</v>
      </c>
      <c r="G187" s="55" t="s">
        <v>854</v>
      </c>
      <c r="H187" s="55">
        <v>24</v>
      </c>
      <c r="I187" s="55" t="s">
        <v>456</v>
      </c>
      <c r="J187" s="5"/>
      <c r="K187" s="155">
        <v>25.200000000000003</v>
      </c>
      <c r="L187" s="155" t="s">
        <v>860</v>
      </c>
      <c r="M187" s="150">
        <v>0.81904761904761902</v>
      </c>
      <c r="N187" s="155">
        <v>4.5599999999999996</v>
      </c>
      <c r="O187" s="155">
        <v>1003345.9199999999</v>
      </c>
      <c r="P187" s="70">
        <v>2</v>
      </c>
      <c r="Q187" s="71">
        <v>220032</v>
      </c>
      <c r="R187" s="16" t="s">
        <v>851</v>
      </c>
      <c r="S187" s="8" t="s">
        <v>861</v>
      </c>
      <c r="T187" s="8" t="s">
        <v>856</v>
      </c>
      <c r="U187" s="8" t="s">
        <v>862</v>
      </c>
      <c r="V187" s="8">
        <v>26111702</v>
      </c>
      <c r="W187" s="8">
        <v>24</v>
      </c>
      <c r="X187" s="8" t="s">
        <v>211</v>
      </c>
      <c r="Y187" s="8"/>
      <c r="Z187" s="156">
        <v>22.0656</v>
      </c>
      <c r="AA187" s="156" t="s">
        <v>858</v>
      </c>
      <c r="AB187" s="152">
        <v>0.86558262635051841</v>
      </c>
      <c r="AC187" s="156">
        <v>2.9660000000000002</v>
      </c>
      <c r="AD187" s="156">
        <v>652614.91200000001</v>
      </c>
    </row>
    <row r="188" spans="1:30">
      <c r="A188" s="58">
        <v>3</v>
      </c>
      <c r="B188" s="69">
        <v>200000</v>
      </c>
      <c r="C188" s="55" t="s">
        <v>851</v>
      </c>
      <c r="D188" s="55" t="s">
        <v>863</v>
      </c>
      <c r="E188" s="55" t="s">
        <v>853</v>
      </c>
      <c r="F188" s="55" t="s">
        <v>864</v>
      </c>
      <c r="G188" s="55">
        <v>26111702</v>
      </c>
      <c r="H188" s="55">
        <v>24</v>
      </c>
      <c r="I188" s="55" t="s">
        <v>456</v>
      </c>
      <c r="J188" s="5"/>
      <c r="K188" s="155">
        <v>25.44</v>
      </c>
      <c r="L188" s="155" t="s">
        <v>561</v>
      </c>
      <c r="M188" s="150">
        <v>0.82075471698113212</v>
      </c>
      <c r="N188" s="155">
        <v>4.5599999999999996</v>
      </c>
      <c r="O188" s="155">
        <v>911999.99999999988</v>
      </c>
      <c r="P188" s="70">
        <v>3</v>
      </c>
      <c r="Q188" s="71">
        <v>200000</v>
      </c>
      <c r="R188" s="16" t="s">
        <v>851</v>
      </c>
      <c r="S188" s="8" t="s">
        <v>855</v>
      </c>
      <c r="T188" s="8" t="s">
        <v>856</v>
      </c>
      <c r="U188" s="8" t="s">
        <v>857</v>
      </c>
      <c r="V188" s="8">
        <v>26111702</v>
      </c>
      <c r="W188" s="8">
        <v>24</v>
      </c>
      <c r="X188" s="8" t="s">
        <v>211</v>
      </c>
      <c r="Y188" s="8"/>
      <c r="Z188" s="156">
        <v>22.0656</v>
      </c>
      <c r="AA188" s="156" t="s">
        <v>858</v>
      </c>
      <c r="AB188" s="152">
        <v>0.84987038648393876</v>
      </c>
      <c r="AC188" s="156">
        <v>3.3127</v>
      </c>
      <c r="AD188" s="156">
        <v>662540</v>
      </c>
    </row>
    <row r="189" spans="1:30">
      <c r="A189" s="58">
        <v>4</v>
      </c>
      <c r="B189" s="69">
        <v>74288</v>
      </c>
      <c r="C189" s="55" t="s">
        <v>851</v>
      </c>
      <c r="D189" s="55" t="s">
        <v>865</v>
      </c>
      <c r="E189" s="55" t="s">
        <v>853</v>
      </c>
      <c r="F189" s="55">
        <v>4133311340</v>
      </c>
      <c r="G189" s="55" t="s">
        <v>854</v>
      </c>
      <c r="H189" s="55">
        <v>12</v>
      </c>
      <c r="I189" s="55" t="s">
        <v>456</v>
      </c>
      <c r="J189" s="5"/>
      <c r="K189" s="155">
        <v>29.52</v>
      </c>
      <c r="L189" s="155" t="s">
        <v>866</v>
      </c>
      <c r="M189" s="150">
        <v>0.75853658536585367</v>
      </c>
      <c r="N189" s="155">
        <v>7.1280000000000001</v>
      </c>
      <c r="O189" s="155">
        <v>529524.86400000006</v>
      </c>
      <c r="P189" s="70">
        <v>4</v>
      </c>
      <c r="Q189" s="71">
        <v>74288</v>
      </c>
      <c r="R189" s="16" t="s">
        <v>851</v>
      </c>
      <c r="S189" s="8"/>
      <c r="T189" s="8"/>
      <c r="U189" s="8"/>
      <c r="V189" s="8"/>
      <c r="W189" s="8"/>
      <c r="X189" s="8"/>
      <c r="Y189" s="8"/>
      <c r="Z189" s="156"/>
      <c r="AA189" s="156"/>
      <c r="AB189" s="152"/>
      <c r="AC189" s="156"/>
      <c r="AD189" s="156"/>
    </row>
    <row r="190" spans="1:30">
      <c r="A190" s="58">
        <v>5</v>
      </c>
      <c r="B190" s="69">
        <v>52926</v>
      </c>
      <c r="C190" s="55" t="s">
        <v>851</v>
      </c>
      <c r="D190" s="55" t="s">
        <v>867</v>
      </c>
      <c r="E190" s="55" t="s">
        <v>853</v>
      </c>
      <c r="F190" s="55">
        <v>4133311440</v>
      </c>
      <c r="G190" s="55" t="s">
        <v>854</v>
      </c>
      <c r="H190" s="55">
        <v>12</v>
      </c>
      <c r="I190" s="55" t="s">
        <v>456</v>
      </c>
      <c r="J190" s="5"/>
      <c r="K190" s="155">
        <v>27.72</v>
      </c>
      <c r="L190" s="155" t="s">
        <v>868</v>
      </c>
      <c r="M190" s="150">
        <v>0.79523809523809519</v>
      </c>
      <c r="N190" s="155">
        <v>5.6760000000000002</v>
      </c>
      <c r="O190" s="155">
        <v>300407.97600000002</v>
      </c>
      <c r="P190" s="70">
        <v>5</v>
      </c>
      <c r="Q190" s="71">
        <v>52926</v>
      </c>
      <c r="R190" s="16" t="s">
        <v>851</v>
      </c>
      <c r="S190" s="8" t="s">
        <v>869</v>
      </c>
      <c r="T190" s="8" t="s">
        <v>856</v>
      </c>
      <c r="U190" s="8" t="s">
        <v>870</v>
      </c>
      <c r="V190" s="8">
        <v>26111702</v>
      </c>
      <c r="W190" s="8">
        <v>12</v>
      </c>
      <c r="X190" s="8" t="s">
        <v>211</v>
      </c>
      <c r="Y190" s="8"/>
      <c r="Z190" s="156">
        <v>19.440000000000001</v>
      </c>
      <c r="AA190" s="156" t="s">
        <v>871</v>
      </c>
      <c r="AB190" s="152">
        <v>0.71327674897119342</v>
      </c>
      <c r="AC190" s="156">
        <v>5.5739000000000001</v>
      </c>
      <c r="AD190" s="156">
        <v>295004.23139999999</v>
      </c>
    </row>
    <row r="191" spans="1:30">
      <c r="A191" s="58">
        <v>6</v>
      </c>
      <c r="B191" s="69">
        <v>42699</v>
      </c>
      <c r="C191" s="55" t="s">
        <v>851</v>
      </c>
      <c r="D191" s="55" t="s">
        <v>872</v>
      </c>
      <c r="E191" s="55" t="s">
        <v>853</v>
      </c>
      <c r="F191" s="55">
        <v>4133352748</v>
      </c>
      <c r="G191" s="55" t="s">
        <v>854</v>
      </c>
      <c r="H191" s="55">
        <v>12</v>
      </c>
      <c r="I191" s="55" t="s">
        <v>456</v>
      </c>
      <c r="J191" s="5"/>
      <c r="K191" s="155">
        <v>32.04</v>
      </c>
      <c r="L191" s="155" t="s">
        <v>873</v>
      </c>
      <c r="M191" s="150">
        <v>0.64157303370786511</v>
      </c>
      <c r="N191" s="155">
        <v>11.484</v>
      </c>
      <c r="O191" s="155">
        <v>490355.31599999999</v>
      </c>
      <c r="P191" s="70">
        <v>6</v>
      </c>
      <c r="Q191" s="71">
        <v>42699</v>
      </c>
      <c r="R191" s="16" t="s">
        <v>851</v>
      </c>
      <c r="S191" s="8" t="s">
        <v>874</v>
      </c>
      <c r="T191" s="8" t="s">
        <v>856</v>
      </c>
      <c r="U191" s="8" t="s">
        <v>875</v>
      </c>
      <c r="V191" s="8">
        <v>26111702</v>
      </c>
      <c r="W191" s="8">
        <v>12</v>
      </c>
      <c r="X191" s="8" t="s">
        <v>211</v>
      </c>
      <c r="Y191" s="8"/>
      <c r="Z191" s="156">
        <v>30.599999999999998</v>
      </c>
      <c r="AA191" s="156" t="s">
        <v>876</v>
      </c>
      <c r="AB191" s="152">
        <v>0.73192483660130714</v>
      </c>
      <c r="AC191" s="156">
        <v>8.2030999999999992</v>
      </c>
      <c r="AD191" s="156">
        <v>350264.16689999995</v>
      </c>
    </row>
    <row r="192" spans="1:30">
      <c r="A192" s="58">
        <v>7</v>
      </c>
      <c r="B192" s="69">
        <v>40794</v>
      </c>
      <c r="C192" s="55" t="s">
        <v>851</v>
      </c>
      <c r="D192" s="55" t="s">
        <v>877</v>
      </c>
      <c r="E192" s="55" t="s">
        <v>853</v>
      </c>
      <c r="F192" s="55" t="s">
        <v>878</v>
      </c>
      <c r="G192" s="55">
        <v>26111702</v>
      </c>
      <c r="H192" s="55">
        <v>12</v>
      </c>
      <c r="I192" s="55" t="s">
        <v>456</v>
      </c>
      <c r="J192" s="5"/>
      <c r="K192" s="155">
        <v>29.52</v>
      </c>
      <c r="L192" s="155" t="s">
        <v>866</v>
      </c>
      <c r="M192" s="150">
        <v>0.75853658536585367</v>
      </c>
      <c r="N192" s="155">
        <v>7.1280000000000001</v>
      </c>
      <c r="O192" s="155">
        <v>290779.63199999998</v>
      </c>
      <c r="P192" s="70">
        <v>7</v>
      </c>
      <c r="Q192" s="71">
        <v>40794</v>
      </c>
      <c r="R192" s="16" t="s">
        <v>851</v>
      </c>
      <c r="S192" s="8"/>
      <c r="T192" s="8"/>
      <c r="U192" s="8"/>
      <c r="V192" s="8"/>
      <c r="W192" s="8"/>
      <c r="X192" s="8"/>
      <c r="Y192" s="8"/>
      <c r="Z192" s="156"/>
      <c r="AA192" s="156"/>
      <c r="AB192" s="152"/>
      <c r="AC192" s="156"/>
      <c r="AD192" s="156"/>
    </row>
    <row r="193" spans="1:30">
      <c r="A193" s="58">
        <v>8</v>
      </c>
      <c r="B193" s="69">
        <v>31739</v>
      </c>
      <c r="C193" s="55" t="s">
        <v>851</v>
      </c>
      <c r="D193" s="55" t="s">
        <v>879</v>
      </c>
      <c r="E193" s="55" t="s">
        <v>853</v>
      </c>
      <c r="F193" s="55" t="s">
        <v>880</v>
      </c>
      <c r="G193" s="55">
        <v>26111702</v>
      </c>
      <c r="H193" s="55">
        <v>12</v>
      </c>
      <c r="I193" s="55" t="s">
        <v>456</v>
      </c>
      <c r="J193" s="5"/>
      <c r="K193" s="155">
        <v>27.72</v>
      </c>
      <c r="L193" s="155" t="s">
        <v>868</v>
      </c>
      <c r="M193" s="150">
        <v>0.79523809523809519</v>
      </c>
      <c r="N193" s="155">
        <v>5.6760000000000002</v>
      </c>
      <c r="O193" s="155">
        <v>180150.56400000001</v>
      </c>
      <c r="P193" s="70">
        <v>8</v>
      </c>
      <c r="Q193" s="71">
        <v>31739</v>
      </c>
      <c r="R193" s="16" t="s">
        <v>851</v>
      </c>
      <c r="S193" s="8" t="s">
        <v>869</v>
      </c>
      <c r="T193" s="8" t="s">
        <v>856</v>
      </c>
      <c r="U193" s="8" t="s">
        <v>870</v>
      </c>
      <c r="V193" s="8">
        <v>26111702</v>
      </c>
      <c r="W193" s="8">
        <v>12</v>
      </c>
      <c r="X193" s="8" t="s">
        <v>211</v>
      </c>
      <c r="Y193" s="8"/>
      <c r="Z193" s="156">
        <v>19.440000000000001</v>
      </c>
      <c r="AA193" s="156" t="s">
        <v>871</v>
      </c>
      <c r="AB193" s="152">
        <v>0.71327674897119342</v>
      </c>
      <c r="AC193" s="156">
        <v>5.5739000000000001</v>
      </c>
      <c r="AD193" s="156">
        <v>176910.01209999999</v>
      </c>
    </row>
    <row r="194" spans="1:30">
      <c r="A194" s="58">
        <v>9</v>
      </c>
      <c r="B194" s="69">
        <v>30136</v>
      </c>
      <c r="C194" s="55" t="s">
        <v>851</v>
      </c>
      <c r="D194" s="55" t="s">
        <v>881</v>
      </c>
      <c r="E194" s="55" t="s">
        <v>853</v>
      </c>
      <c r="F194" s="55" t="s">
        <v>882</v>
      </c>
      <c r="G194" s="55">
        <v>26111702</v>
      </c>
      <c r="H194" s="55">
        <v>12</v>
      </c>
      <c r="I194" s="55" t="s">
        <v>456</v>
      </c>
      <c r="J194" s="5"/>
      <c r="K194" s="155">
        <v>32.04</v>
      </c>
      <c r="L194" s="155" t="s">
        <v>873</v>
      </c>
      <c r="M194" s="150">
        <v>0.64157303370786511</v>
      </c>
      <c r="N194" s="155">
        <v>11.484</v>
      </c>
      <c r="O194" s="155">
        <v>346081.82400000002</v>
      </c>
      <c r="P194" s="70">
        <v>9</v>
      </c>
      <c r="Q194" s="71">
        <v>30136</v>
      </c>
      <c r="R194" s="16" t="s">
        <v>851</v>
      </c>
      <c r="S194" s="8" t="s">
        <v>874</v>
      </c>
      <c r="T194" s="8" t="s">
        <v>856</v>
      </c>
      <c r="U194" s="8" t="s">
        <v>875</v>
      </c>
      <c r="V194" s="8">
        <v>26111702</v>
      </c>
      <c r="W194" s="8">
        <v>12</v>
      </c>
      <c r="X194" s="8" t="s">
        <v>211</v>
      </c>
      <c r="Y194" s="8"/>
      <c r="Z194" s="156">
        <v>30.599999999999998</v>
      </c>
      <c r="AA194" s="156" t="s">
        <v>876</v>
      </c>
      <c r="AB194" s="152">
        <v>0.73192483660130714</v>
      </c>
      <c r="AC194" s="156">
        <v>8.2030999999999992</v>
      </c>
      <c r="AD194" s="156">
        <v>247208.62159999998</v>
      </c>
    </row>
    <row r="195" spans="1:30">
      <c r="A195" s="58">
        <v>10</v>
      </c>
      <c r="B195" s="69">
        <v>22460</v>
      </c>
      <c r="C195" s="55" t="s">
        <v>851</v>
      </c>
      <c r="D195" s="55" t="s">
        <v>883</v>
      </c>
      <c r="E195" s="55" t="s">
        <v>853</v>
      </c>
      <c r="F195" s="55" t="s">
        <v>884</v>
      </c>
      <c r="G195" s="55">
        <v>26111711</v>
      </c>
      <c r="H195" s="55">
        <v>1</v>
      </c>
      <c r="I195" s="55" t="s">
        <v>73</v>
      </c>
      <c r="J195" s="5"/>
      <c r="K195" s="155">
        <v>10.94</v>
      </c>
      <c r="L195" s="155" t="s">
        <v>885</v>
      </c>
      <c r="M195" s="150">
        <v>0.80594149908592316</v>
      </c>
      <c r="N195" s="155">
        <v>2.1230000000000002</v>
      </c>
      <c r="O195" s="155">
        <v>47682.58</v>
      </c>
      <c r="P195" s="70">
        <v>10</v>
      </c>
      <c r="Q195" s="71">
        <v>22460</v>
      </c>
      <c r="R195" s="16" t="s">
        <v>851</v>
      </c>
      <c r="S195" s="8" t="s">
        <v>886</v>
      </c>
      <c r="T195" s="8" t="s">
        <v>856</v>
      </c>
      <c r="U195" s="8">
        <v>2113408</v>
      </c>
      <c r="V195" s="8">
        <v>26111711</v>
      </c>
      <c r="W195" s="8">
        <v>1</v>
      </c>
      <c r="X195" s="8" t="s">
        <v>112</v>
      </c>
      <c r="Y195" s="8"/>
      <c r="Z195" s="156">
        <v>3.09</v>
      </c>
      <c r="AA195" s="156" t="s">
        <v>887</v>
      </c>
      <c r="AB195" s="152">
        <v>0.60045307443365692</v>
      </c>
      <c r="AC195" s="156">
        <v>1.2345999999999999</v>
      </c>
      <c r="AD195" s="156">
        <v>27729.115999999998</v>
      </c>
    </row>
    <row r="196" spans="1:30">
      <c r="A196" s="58">
        <v>11</v>
      </c>
      <c r="B196" s="69">
        <v>15477</v>
      </c>
      <c r="C196" s="55" t="s">
        <v>851</v>
      </c>
      <c r="D196" s="55" t="s">
        <v>888</v>
      </c>
      <c r="E196" s="55" t="s">
        <v>853</v>
      </c>
      <c r="F196" s="55">
        <v>4133351548</v>
      </c>
      <c r="G196" s="55" t="s">
        <v>854</v>
      </c>
      <c r="H196" s="55">
        <v>24</v>
      </c>
      <c r="I196" s="55" t="s">
        <v>456</v>
      </c>
      <c r="J196" s="5"/>
      <c r="K196" s="155">
        <v>32.880000000000003</v>
      </c>
      <c r="L196" s="155" t="s">
        <v>889</v>
      </c>
      <c r="M196" s="150">
        <v>0.69489051094890519</v>
      </c>
      <c r="N196" s="155">
        <v>10.032</v>
      </c>
      <c r="O196" s="155">
        <v>155265.264</v>
      </c>
      <c r="P196" s="70">
        <v>11</v>
      </c>
      <c r="Q196" s="71">
        <v>15477</v>
      </c>
      <c r="R196" s="16" t="s">
        <v>851</v>
      </c>
      <c r="S196" s="8" t="s">
        <v>855</v>
      </c>
      <c r="T196" s="8" t="s">
        <v>856</v>
      </c>
      <c r="U196" s="8" t="s">
        <v>857</v>
      </c>
      <c r="V196" s="8">
        <v>26111702</v>
      </c>
      <c r="W196" s="8">
        <v>24</v>
      </c>
      <c r="X196" s="8" t="s">
        <v>211</v>
      </c>
      <c r="Y196" s="8"/>
      <c r="Z196" s="156">
        <v>22.0656</v>
      </c>
      <c r="AA196" s="156" t="s">
        <v>858</v>
      </c>
      <c r="AB196" s="152">
        <v>0.84987038648393876</v>
      </c>
      <c r="AC196" s="156">
        <v>3.3127</v>
      </c>
      <c r="AD196" s="156">
        <v>51270.657899999998</v>
      </c>
    </row>
    <row r="197" spans="1:30">
      <c r="A197" s="58">
        <v>12</v>
      </c>
      <c r="B197" s="69">
        <v>14522</v>
      </c>
      <c r="C197" s="55" t="s">
        <v>851</v>
      </c>
      <c r="D197" s="55" t="s">
        <v>890</v>
      </c>
      <c r="E197" s="55" t="s">
        <v>853</v>
      </c>
      <c r="F197" s="55">
        <v>4133353048</v>
      </c>
      <c r="G197" s="55" t="s">
        <v>854</v>
      </c>
      <c r="H197" s="55">
        <v>24</v>
      </c>
      <c r="I197" s="55" t="s">
        <v>456</v>
      </c>
      <c r="J197" s="5"/>
      <c r="K197" s="155">
        <v>28.08</v>
      </c>
      <c r="L197" s="155" t="s">
        <v>891</v>
      </c>
      <c r="M197" s="150">
        <v>0.64273504273504267</v>
      </c>
      <c r="N197" s="155">
        <v>10.032</v>
      </c>
      <c r="O197" s="155">
        <v>145684.704</v>
      </c>
      <c r="P197" s="70">
        <v>12</v>
      </c>
      <c r="Q197" s="71">
        <v>14522</v>
      </c>
      <c r="R197" s="16" t="s">
        <v>851</v>
      </c>
      <c r="S197" s="8" t="s">
        <v>861</v>
      </c>
      <c r="T197" s="8" t="s">
        <v>856</v>
      </c>
      <c r="U197" s="8" t="s">
        <v>862</v>
      </c>
      <c r="V197" s="8">
        <v>26111702</v>
      </c>
      <c r="W197" s="8">
        <v>24</v>
      </c>
      <c r="X197" s="8" t="s">
        <v>211</v>
      </c>
      <c r="Y197" s="8"/>
      <c r="Z197" s="156">
        <v>22.0656</v>
      </c>
      <c r="AA197" s="156" t="s">
        <v>858</v>
      </c>
      <c r="AB197" s="152">
        <v>0.86558262635051841</v>
      </c>
      <c r="AC197" s="156">
        <v>2.9660000000000002</v>
      </c>
      <c r="AD197" s="156">
        <v>43072.252</v>
      </c>
    </row>
    <row r="198" spans="1:30">
      <c r="A198" s="58">
        <v>13</v>
      </c>
      <c r="B198" s="69">
        <v>9500</v>
      </c>
      <c r="C198" s="55" t="s">
        <v>851</v>
      </c>
      <c r="D198" s="55" t="s">
        <v>892</v>
      </c>
      <c r="E198" s="55" t="s">
        <v>893</v>
      </c>
      <c r="F198" s="55">
        <v>85177</v>
      </c>
      <c r="G198" s="55">
        <v>26111711</v>
      </c>
      <c r="H198" s="55">
        <v>12</v>
      </c>
      <c r="I198" s="55" t="s">
        <v>456</v>
      </c>
      <c r="J198" s="5"/>
      <c r="K198" s="155">
        <v>43.9</v>
      </c>
      <c r="L198" s="155">
        <v>3.6583000000000001</v>
      </c>
      <c r="M198" s="150">
        <v>0.61662870159453309</v>
      </c>
      <c r="N198" s="155">
        <v>16.829999999999998</v>
      </c>
      <c r="O198" s="155">
        <v>159884.99999999997</v>
      </c>
      <c r="P198" s="70">
        <v>13</v>
      </c>
      <c r="Q198" s="71">
        <v>9500</v>
      </c>
      <c r="R198" s="16" t="s">
        <v>851</v>
      </c>
      <c r="S198" s="8" t="s">
        <v>886</v>
      </c>
      <c r="T198" s="8" t="s">
        <v>856</v>
      </c>
      <c r="U198" s="8">
        <v>2113408</v>
      </c>
      <c r="V198" s="8">
        <v>26111711</v>
      </c>
      <c r="W198" s="8">
        <v>12</v>
      </c>
      <c r="X198" s="8" t="s">
        <v>211</v>
      </c>
      <c r="Y198" s="8"/>
      <c r="Z198" s="156">
        <v>37.08</v>
      </c>
      <c r="AA198" s="156" t="s">
        <v>887</v>
      </c>
      <c r="AB198" s="152">
        <v>0.60045846817691473</v>
      </c>
      <c r="AC198" s="156">
        <v>14.815</v>
      </c>
      <c r="AD198" s="156">
        <v>140742.5</v>
      </c>
    </row>
    <row r="199" spans="1:30">
      <c r="A199" s="57">
        <v>14</v>
      </c>
      <c r="B199" s="104">
        <v>7879</v>
      </c>
      <c r="C199" s="42" t="s">
        <v>851</v>
      </c>
      <c r="D199" s="42" t="s">
        <v>894</v>
      </c>
      <c r="E199" s="42" t="s">
        <v>853</v>
      </c>
      <c r="F199" s="42">
        <v>4133300438</v>
      </c>
      <c r="G199" s="42" t="s">
        <v>895</v>
      </c>
      <c r="H199" s="42">
        <v>12</v>
      </c>
      <c r="I199" s="42" t="s">
        <v>456</v>
      </c>
      <c r="J199" s="13"/>
      <c r="K199" s="154">
        <v>38.880000000000003</v>
      </c>
      <c r="L199" s="154" t="s">
        <v>896</v>
      </c>
      <c r="M199" s="148">
        <v>0.55185185185185182</v>
      </c>
      <c r="N199" s="154">
        <v>17.423999999999999</v>
      </c>
      <c r="O199" s="154">
        <v>137283.696</v>
      </c>
      <c r="P199" s="70">
        <v>14</v>
      </c>
      <c r="Q199" s="71">
        <v>7879</v>
      </c>
      <c r="R199" s="16" t="s">
        <v>851</v>
      </c>
      <c r="S199" s="8" t="s">
        <v>886</v>
      </c>
      <c r="T199" s="8" t="s">
        <v>856</v>
      </c>
      <c r="U199" s="8">
        <v>2113408</v>
      </c>
      <c r="V199" s="8">
        <v>26111711</v>
      </c>
      <c r="W199" s="8">
        <v>12</v>
      </c>
      <c r="X199" s="8" t="s">
        <v>211</v>
      </c>
      <c r="Y199" s="8"/>
      <c r="Z199" s="156">
        <v>37.08</v>
      </c>
      <c r="AA199" s="156" t="s">
        <v>887</v>
      </c>
      <c r="AB199" s="152">
        <v>0.60045846817691473</v>
      </c>
      <c r="AC199" s="156">
        <v>14.815</v>
      </c>
      <c r="AD199" s="156">
        <v>116727.38499999999</v>
      </c>
    </row>
    <row r="200" spans="1:30">
      <c r="A200" s="58">
        <v>15</v>
      </c>
      <c r="B200" s="69">
        <v>4501</v>
      </c>
      <c r="C200" s="55" t="s">
        <v>851</v>
      </c>
      <c r="D200" s="55" t="s">
        <v>897</v>
      </c>
      <c r="E200" s="55" t="s">
        <v>853</v>
      </c>
      <c r="F200" s="55" t="s">
        <v>898</v>
      </c>
      <c r="G200" s="55">
        <v>26111702</v>
      </c>
      <c r="H200" s="55">
        <v>1</v>
      </c>
      <c r="I200" s="55" t="s">
        <v>73</v>
      </c>
      <c r="J200" s="5"/>
      <c r="K200" s="155">
        <v>15.72</v>
      </c>
      <c r="L200" s="155" t="s">
        <v>899</v>
      </c>
      <c r="M200" s="150">
        <v>0.71660305343511443</v>
      </c>
      <c r="N200" s="155">
        <v>4.4550000000000001</v>
      </c>
      <c r="O200" s="155">
        <v>20051.955000000002</v>
      </c>
      <c r="P200" s="70">
        <v>15</v>
      </c>
      <c r="Q200" s="71">
        <v>4501</v>
      </c>
      <c r="R200" s="16" t="s">
        <v>851</v>
      </c>
      <c r="S200" s="8"/>
      <c r="T200" s="8"/>
      <c r="U200" s="8"/>
      <c r="V200" s="8"/>
      <c r="W200" s="8"/>
      <c r="X200" s="8"/>
      <c r="Y200" s="8"/>
      <c r="Z200" s="156"/>
      <c r="AA200" s="156"/>
      <c r="AB200" s="152"/>
      <c r="AC200" s="156"/>
      <c r="AD200" s="156"/>
    </row>
    <row r="201" spans="1:30">
      <c r="A201" s="58">
        <v>16</v>
      </c>
      <c r="B201" s="69">
        <v>2995</v>
      </c>
      <c r="C201" s="55" t="s">
        <v>851</v>
      </c>
      <c r="D201" s="55" t="s">
        <v>900</v>
      </c>
      <c r="E201" s="55" t="s">
        <v>853</v>
      </c>
      <c r="F201" s="55">
        <v>4133352448</v>
      </c>
      <c r="G201" s="55" t="s">
        <v>854</v>
      </c>
      <c r="H201" s="55">
        <v>12</v>
      </c>
      <c r="I201" s="55" t="s">
        <v>456</v>
      </c>
      <c r="J201" s="5"/>
      <c r="K201" s="155">
        <v>47.28</v>
      </c>
      <c r="L201" s="155" t="s">
        <v>901</v>
      </c>
      <c r="M201" s="150">
        <v>0.63705583756345185</v>
      </c>
      <c r="N201" s="155">
        <v>17.16</v>
      </c>
      <c r="O201" s="155">
        <v>51394.2</v>
      </c>
      <c r="P201" s="70">
        <v>16</v>
      </c>
      <c r="Q201" s="71">
        <v>2995</v>
      </c>
      <c r="R201" s="16" t="s">
        <v>851</v>
      </c>
      <c r="S201" s="8" t="s">
        <v>874</v>
      </c>
      <c r="T201" s="8" t="s">
        <v>856</v>
      </c>
      <c r="U201" s="8" t="s">
        <v>875</v>
      </c>
      <c r="V201" s="8">
        <v>26111702</v>
      </c>
      <c r="W201" s="8">
        <v>12</v>
      </c>
      <c r="X201" s="8" t="s">
        <v>211</v>
      </c>
      <c r="Y201" s="8"/>
      <c r="Z201" s="156">
        <v>30.599999999999998</v>
      </c>
      <c r="AA201" s="156" t="s">
        <v>876</v>
      </c>
      <c r="AB201" s="152">
        <v>0.73192483660130714</v>
      </c>
      <c r="AC201" s="156">
        <v>8.2030999999999992</v>
      </c>
      <c r="AD201" s="156">
        <v>24568.284499999998</v>
      </c>
    </row>
    <row r="202" spans="1:30">
      <c r="A202" s="58">
        <v>17</v>
      </c>
      <c r="B202" s="69">
        <v>2742</v>
      </c>
      <c r="C202" s="55" t="s">
        <v>851</v>
      </c>
      <c r="D202" s="55" t="s">
        <v>902</v>
      </c>
      <c r="E202" s="55" t="s">
        <v>903</v>
      </c>
      <c r="F202" s="55" t="s">
        <v>904</v>
      </c>
      <c r="G202" s="55">
        <v>39111702</v>
      </c>
      <c r="H202" s="55">
        <v>1</v>
      </c>
      <c r="I202" s="55" t="s">
        <v>73</v>
      </c>
      <c r="J202" s="5"/>
      <c r="K202" s="155">
        <v>22.52</v>
      </c>
      <c r="L202" s="155" t="s">
        <v>905</v>
      </c>
      <c r="M202" s="150">
        <v>0.61607460035523975</v>
      </c>
      <c r="N202" s="155">
        <v>8.6460000000000008</v>
      </c>
      <c r="O202" s="155">
        <v>23707.332000000002</v>
      </c>
      <c r="P202" s="70">
        <v>17</v>
      </c>
      <c r="Q202" s="71">
        <v>2742</v>
      </c>
      <c r="R202" s="16" t="s">
        <v>851</v>
      </c>
      <c r="S202" s="8"/>
      <c r="T202" s="8"/>
      <c r="U202" s="8"/>
      <c r="V202" s="8"/>
      <c r="W202" s="8"/>
      <c r="X202" s="8"/>
      <c r="Y202" s="8"/>
      <c r="Z202" s="156"/>
      <c r="AA202" s="156"/>
      <c r="AB202" s="152"/>
      <c r="AC202" s="156"/>
      <c r="AD202" s="156"/>
    </row>
    <row r="203" spans="1:30">
      <c r="A203" s="58">
        <v>18</v>
      </c>
      <c r="B203" s="69">
        <v>1438</v>
      </c>
      <c r="C203" s="55" t="s">
        <v>851</v>
      </c>
      <c r="D203" s="55" t="s">
        <v>906</v>
      </c>
      <c r="E203" s="55" t="s">
        <v>907</v>
      </c>
      <c r="F203" s="55" t="s">
        <v>908</v>
      </c>
      <c r="G203" s="55">
        <v>39121521</v>
      </c>
      <c r="H203" s="55">
        <v>1</v>
      </c>
      <c r="I203" s="55" t="s">
        <v>73</v>
      </c>
      <c r="J203" s="5"/>
      <c r="K203" s="155"/>
      <c r="L203" s="155"/>
      <c r="M203" s="150"/>
      <c r="N203" s="155"/>
      <c r="O203" s="155"/>
      <c r="P203" s="70">
        <v>18</v>
      </c>
      <c r="Q203" s="71">
        <v>1438</v>
      </c>
      <c r="R203" s="16" t="s">
        <v>851</v>
      </c>
      <c r="S203" s="8" t="s">
        <v>909</v>
      </c>
      <c r="T203" s="8" t="s">
        <v>910</v>
      </c>
      <c r="U203" s="8" t="s">
        <v>911</v>
      </c>
      <c r="V203" s="8">
        <v>32121500</v>
      </c>
      <c r="W203" s="8">
        <v>1</v>
      </c>
      <c r="X203" s="8" t="s">
        <v>112</v>
      </c>
      <c r="Y203" s="8"/>
      <c r="Z203" s="156">
        <v>1.78</v>
      </c>
      <c r="AA203" s="156">
        <v>1.78</v>
      </c>
      <c r="AB203" s="152">
        <v>0.45000000000000007</v>
      </c>
      <c r="AC203" s="156">
        <v>0.97899999999999998</v>
      </c>
      <c r="AD203" s="156">
        <v>1407.8019999999999</v>
      </c>
    </row>
    <row r="204" spans="1:30">
      <c r="A204" s="57">
        <v>19</v>
      </c>
      <c r="B204" s="104">
        <v>1317</v>
      </c>
      <c r="C204" s="42" t="s">
        <v>851</v>
      </c>
      <c r="D204" s="42" t="s">
        <v>912</v>
      </c>
      <c r="E204" s="42" t="s">
        <v>893</v>
      </c>
      <c r="F204" s="42">
        <v>66118</v>
      </c>
      <c r="G204" s="42" t="s">
        <v>913</v>
      </c>
      <c r="H204" s="42">
        <v>1</v>
      </c>
      <c r="I204" s="42" t="s">
        <v>73</v>
      </c>
      <c r="J204" s="13"/>
      <c r="K204" s="154">
        <v>49.01</v>
      </c>
      <c r="L204" s="154" t="s">
        <v>914</v>
      </c>
      <c r="M204" s="148">
        <v>0.67051622117935117</v>
      </c>
      <c r="N204" s="154">
        <v>16.148</v>
      </c>
      <c r="O204" s="154">
        <v>21266.916000000001</v>
      </c>
      <c r="P204" s="70">
        <v>19</v>
      </c>
      <c r="Q204" s="71">
        <v>1317</v>
      </c>
      <c r="R204" s="16" t="s">
        <v>851</v>
      </c>
      <c r="S204" s="8" t="s">
        <v>915</v>
      </c>
      <c r="T204" s="8" t="s">
        <v>856</v>
      </c>
      <c r="U204" s="8" t="s">
        <v>916</v>
      </c>
      <c r="V204" s="8">
        <v>39111610</v>
      </c>
      <c r="W204" s="8">
        <v>1</v>
      </c>
      <c r="X204" s="8" t="s">
        <v>112</v>
      </c>
      <c r="Y204" s="8"/>
      <c r="Z204" s="156">
        <v>27.68</v>
      </c>
      <c r="AA204" s="156" t="s">
        <v>917</v>
      </c>
      <c r="AB204" s="152">
        <v>0.6383526011560694</v>
      </c>
      <c r="AC204" s="156">
        <v>10.010400000000001</v>
      </c>
      <c r="AD204" s="156">
        <v>13183.696800000002</v>
      </c>
    </row>
    <row r="205" spans="1:30">
      <c r="A205" s="58">
        <v>20</v>
      </c>
      <c r="B205" s="69">
        <v>1123</v>
      </c>
      <c r="C205" s="55" t="s">
        <v>851</v>
      </c>
      <c r="D205" s="55" t="s">
        <v>918</v>
      </c>
      <c r="E205" s="55" t="s">
        <v>893</v>
      </c>
      <c r="F205" s="55">
        <v>90540</v>
      </c>
      <c r="G205" s="55">
        <v>39111702</v>
      </c>
      <c r="H205" s="55">
        <v>1</v>
      </c>
      <c r="I205" s="55" t="s">
        <v>73</v>
      </c>
      <c r="J205" s="5"/>
      <c r="K205" s="155">
        <v>112.75</v>
      </c>
      <c r="L205" s="155" t="s">
        <v>919</v>
      </c>
      <c r="M205" s="150">
        <v>0.71104212860310423</v>
      </c>
      <c r="N205" s="155">
        <v>32.58</v>
      </c>
      <c r="O205" s="155">
        <v>36587.339999999997</v>
      </c>
      <c r="P205" s="70">
        <v>20</v>
      </c>
      <c r="Q205" s="71">
        <v>1123</v>
      </c>
      <c r="R205" s="16" t="s">
        <v>851</v>
      </c>
      <c r="S205" s="8"/>
      <c r="T205" s="8"/>
      <c r="U205" s="8"/>
      <c r="V205" s="8"/>
      <c r="W205" s="8"/>
      <c r="X205" s="8"/>
      <c r="Y205" s="8"/>
      <c r="Z205" s="156"/>
      <c r="AA205" s="156"/>
      <c r="AB205" s="152"/>
      <c r="AC205" s="156"/>
      <c r="AD205" s="156"/>
    </row>
    <row r="206" spans="1:30">
      <c r="A206" s="58">
        <v>21</v>
      </c>
      <c r="B206" s="69">
        <v>834</v>
      </c>
      <c r="C206" s="55" t="s">
        <v>851</v>
      </c>
      <c r="D206" s="55" t="s">
        <v>920</v>
      </c>
      <c r="E206" s="55" t="s">
        <v>893</v>
      </c>
      <c r="F206" s="55">
        <v>85180</v>
      </c>
      <c r="G206" s="55">
        <v>26111711</v>
      </c>
      <c r="H206" s="55">
        <v>6</v>
      </c>
      <c r="I206" s="55" t="s">
        <v>456</v>
      </c>
      <c r="J206" s="5"/>
      <c r="K206" s="155">
        <v>110.94</v>
      </c>
      <c r="L206" s="155" t="s">
        <v>921</v>
      </c>
      <c r="M206" s="150">
        <v>0.56617991707229132</v>
      </c>
      <c r="N206" s="155">
        <v>48.128</v>
      </c>
      <c r="O206" s="155">
        <v>40138.752</v>
      </c>
      <c r="P206" s="70">
        <v>21</v>
      </c>
      <c r="Q206" s="71">
        <v>834</v>
      </c>
      <c r="R206" s="16" t="s">
        <v>851</v>
      </c>
      <c r="S206" s="8" t="s">
        <v>886</v>
      </c>
      <c r="T206" s="8" t="s">
        <v>856</v>
      </c>
      <c r="U206" s="8">
        <v>2113408</v>
      </c>
      <c r="V206" s="8">
        <v>26111711</v>
      </c>
      <c r="W206" s="8">
        <v>6</v>
      </c>
      <c r="X206" s="8" t="s">
        <v>211</v>
      </c>
      <c r="Y206" s="8"/>
      <c r="Z206" s="156">
        <v>18.54</v>
      </c>
      <c r="AA206" s="156" t="s">
        <v>887</v>
      </c>
      <c r="AB206" s="152">
        <v>0.60045846817691473</v>
      </c>
      <c r="AC206" s="156">
        <v>7.4074999999999998</v>
      </c>
      <c r="AD206" s="156">
        <v>6177.8549999999996</v>
      </c>
    </row>
    <row r="207" spans="1:30" ht="22.5">
      <c r="A207" s="58">
        <v>22</v>
      </c>
      <c r="B207" s="69">
        <v>615</v>
      </c>
      <c r="C207" s="55" t="s">
        <v>851</v>
      </c>
      <c r="D207" s="55" t="s">
        <v>922</v>
      </c>
      <c r="E207" s="55" t="s">
        <v>893</v>
      </c>
      <c r="F207" s="55">
        <v>88850</v>
      </c>
      <c r="G207" s="55">
        <v>39111702</v>
      </c>
      <c r="H207" s="55">
        <v>1</v>
      </c>
      <c r="I207" s="55" t="s">
        <v>73</v>
      </c>
      <c r="J207" s="5"/>
      <c r="K207" s="155">
        <v>93.7</v>
      </c>
      <c r="L207" s="155" t="s">
        <v>923</v>
      </c>
      <c r="M207" s="150">
        <v>0.6790821771611526</v>
      </c>
      <c r="N207" s="155">
        <v>30.07</v>
      </c>
      <c r="O207" s="155">
        <v>18493.05</v>
      </c>
      <c r="P207" s="70">
        <v>22</v>
      </c>
      <c r="Q207" s="71">
        <v>615</v>
      </c>
      <c r="R207" s="16" t="s">
        <v>851</v>
      </c>
      <c r="S207" s="8" t="s">
        <v>924</v>
      </c>
      <c r="T207" s="8" t="s">
        <v>925</v>
      </c>
      <c r="U207" s="8">
        <v>20574</v>
      </c>
      <c r="V207" s="8">
        <v>39111610</v>
      </c>
      <c r="W207" s="8">
        <v>1</v>
      </c>
      <c r="X207" s="8" t="s">
        <v>112</v>
      </c>
      <c r="Y207" s="8"/>
      <c r="Z207" s="156">
        <v>40.97</v>
      </c>
      <c r="AA207" s="156" t="s">
        <v>926</v>
      </c>
      <c r="AB207" s="152">
        <v>0.66936783011959977</v>
      </c>
      <c r="AC207" s="156">
        <v>13.545999999999999</v>
      </c>
      <c r="AD207" s="156">
        <v>8330.7899999999991</v>
      </c>
    </row>
    <row r="208" spans="1:30">
      <c r="A208" s="58">
        <v>23</v>
      </c>
      <c r="B208" s="69">
        <v>597</v>
      </c>
      <c r="C208" s="55" t="s">
        <v>851</v>
      </c>
      <c r="D208" s="55" t="s">
        <v>927</v>
      </c>
      <c r="E208" s="55" t="s">
        <v>907</v>
      </c>
      <c r="F208" s="55" t="s">
        <v>928</v>
      </c>
      <c r="G208" s="55">
        <v>3912152</v>
      </c>
      <c r="H208" s="55">
        <v>1</v>
      </c>
      <c r="I208" s="55" t="s">
        <v>73</v>
      </c>
      <c r="J208" s="5"/>
      <c r="K208" s="155"/>
      <c r="L208" s="155"/>
      <c r="M208" s="150"/>
      <c r="N208" s="155"/>
      <c r="O208" s="155"/>
      <c r="P208" s="70">
        <v>23</v>
      </c>
      <c r="Q208" s="71">
        <v>597</v>
      </c>
      <c r="R208" s="16" t="s">
        <v>851</v>
      </c>
      <c r="S208" s="8" t="s">
        <v>929</v>
      </c>
      <c r="T208" s="8" t="s">
        <v>910</v>
      </c>
      <c r="U208" s="8" t="s">
        <v>930</v>
      </c>
      <c r="V208" s="8">
        <v>32121500</v>
      </c>
      <c r="W208" s="8">
        <v>1</v>
      </c>
      <c r="X208" s="8" t="s">
        <v>112</v>
      </c>
      <c r="Y208" s="8"/>
      <c r="Z208" s="156">
        <v>5.36</v>
      </c>
      <c r="AA208" s="156">
        <v>5.36</v>
      </c>
      <c r="AB208" s="152">
        <v>0.45000000000000007</v>
      </c>
      <c r="AC208" s="156">
        <v>2.948</v>
      </c>
      <c r="AD208" s="156">
        <v>1759.9559999999999</v>
      </c>
    </row>
    <row r="209" spans="1:30">
      <c r="A209" s="58">
        <v>24</v>
      </c>
      <c r="B209" s="69">
        <v>560</v>
      </c>
      <c r="C209" s="55" t="s">
        <v>851</v>
      </c>
      <c r="D209" s="55" t="s">
        <v>931</v>
      </c>
      <c r="E209" s="55" t="s">
        <v>893</v>
      </c>
      <c r="F209" s="55">
        <v>75375</v>
      </c>
      <c r="G209" s="55">
        <v>31162400</v>
      </c>
      <c r="H209" s="55">
        <v>1</v>
      </c>
      <c r="I209" s="55" t="s">
        <v>501</v>
      </c>
      <c r="J209" s="5"/>
      <c r="K209" s="155">
        <v>26.25</v>
      </c>
      <c r="L209" s="155" t="s">
        <v>932</v>
      </c>
      <c r="M209" s="150">
        <v>0.66199999999999992</v>
      </c>
      <c r="N209" s="155">
        <v>8.8725000000000005</v>
      </c>
      <c r="O209" s="155">
        <v>4968.6000000000004</v>
      </c>
      <c r="P209" s="70">
        <v>24</v>
      </c>
      <c r="Q209" s="71">
        <v>560</v>
      </c>
      <c r="R209" s="16" t="s">
        <v>851</v>
      </c>
      <c r="S209" s="8"/>
      <c r="T209" s="8"/>
      <c r="U209" s="8"/>
      <c r="V209" s="8"/>
      <c r="W209" s="8"/>
      <c r="X209" s="8"/>
      <c r="Y209" s="8"/>
      <c r="Z209" s="156"/>
      <c r="AA209" s="156"/>
      <c r="AB209" s="152"/>
      <c r="AC209" s="156"/>
      <c r="AD209" s="156"/>
    </row>
    <row r="210" spans="1:30" ht="22.5">
      <c r="A210" s="57">
        <v>25</v>
      </c>
      <c r="B210" s="104">
        <v>402</v>
      </c>
      <c r="C210" s="42" t="s">
        <v>851</v>
      </c>
      <c r="D210" s="42" t="s">
        <v>933</v>
      </c>
      <c r="E210" s="42" t="s">
        <v>893</v>
      </c>
      <c r="F210" s="42">
        <v>66318</v>
      </c>
      <c r="G210" s="42" t="s">
        <v>913</v>
      </c>
      <c r="H210" s="42">
        <v>1</v>
      </c>
      <c r="I210" s="42" t="s">
        <v>501</v>
      </c>
      <c r="J210" s="13"/>
      <c r="K210" s="154">
        <v>44.44</v>
      </c>
      <c r="L210" s="154" t="s">
        <v>934</v>
      </c>
      <c r="M210" s="148">
        <v>0.68861386138613856</v>
      </c>
      <c r="N210" s="154">
        <v>13.837999999999999</v>
      </c>
      <c r="O210" s="154">
        <v>5562.8759999999993</v>
      </c>
      <c r="P210" s="70">
        <v>25</v>
      </c>
      <c r="Q210" s="71">
        <v>402</v>
      </c>
      <c r="R210" s="16" t="s">
        <v>851</v>
      </c>
      <c r="S210" s="8" t="s">
        <v>935</v>
      </c>
      <c r="T210" s="8" t="s">
        <v>856</v>
      </c>
      <c r="U210" s="8" t="s">
        <v>936</v>
      </c>
      <c r="V210" s="8">
        <v>39111610</v>
      </c>
      <c r="W210" s="8">
        <v>1</v>
      </c>
      <c r="X210" s="8" t="s">
        <v>112</v>
      </c>
      <c r="Y210" s="8"/>
      <c r="Z210" s="156">
        <v>24.36</v>
      </c>
      <c r="AA210" s="156" t="s">
        <v>937</v>
      </c>
      <c r="AB210" s="152">
        <v>0.72364942528735632</v>
      </c>
      <c r="AC210" s="156">
        <v>6.7319000000000004</v>
      </c>
      <c r="AD210" s="156">
        <v>2706.2238000000002</v>
      </c>
    </row>
    <row r="211" spans="1:30">
      <c r="A211" s="57">
        <v>26</v>
      </c>
      <c r="B211" s="104">
        <v>390</v>
      </c>
      <c r="C211" s="42" t="s">
        <v>851</v>
      </c>
      <c r="D211" s="42" t="s">
        <v>938</v>
      </c>
      <c r="E211" s="42" t="s">
        <v>893</v>
      </c>
      <c r="F211" s="42">
        <v>61050</v>
      </c>
      <c r="G211" s="42" t="s">
        <v>913</v>
      </c>
      <c r="H211" s="42">
        <v>1</v>
      </c>
      <c r="I211" s="42" t="s">
        <v>501</v>
      </c>
      <c r="J211" s="13"/>
      <c r="K211" s="154">
        <v>60.29</v>
      </c>
      <c r="L211" s="154" t="s">
        <v>939</v>
      </c>
      <c r="M211" s="148">
        <v>0.68873776745728987</v>
      </c>
      <c r="N211" s="154">
        <v>18.765999999999998</v>
      </c>
      <c r="O211" s="154">
        <v>7318.7399999999989</v>
      </c>
      <c r="P211" s="70">
        <v>26</v>
      </c>
      <c r="Q211" s="71">
        <v>390</v>
      </c>
      <c r="R211" s="16" t="s">
        <v>851</v>
      </c>
      <c r="S211" s="8" t="s">
        <v>940</v>
      </c>
      <c r="T211" s="8" t="s">
        <v>856</v>
      </c>
      <c r="U211" s="8">
        <v>1047965</v>
      </c>
      <c r="V211" s="8">
        <v>39111610</v>
      </c>
      <c r="W211" s="8">
        <v>1</v>
      </c>
      <c r="X211" s="8" t="s">
        <v>112</v>
      </c>
      <c r="Y211" s="8"/>
      <c r="Z211" s="156">
        <v>19.93</v>
      </c>
      <c r="AA211" s="156" t="s">
        <v>941</v>
      </c>
      <c r="AB211" s="152">
        <v>0.76463120923231309</v>
      </c>
      <c r="AC211" s="156">
        <v>4.6909000000000001</v>
      </c>
      <c r="AD211" s="156">
        <v>1829.451</v>
      </c>
    </row>
    <row r="212" spans="1:30">
      <c r="A212" s="57">
        <v>27</v>
      </c>
      <c r="B212" s="104">
        <v>316</v>
      </c>
      <c r="C212" s="42" t="s">
        <v>851</v>
      </c>
      <c r="D212" s="42" t="s">
        <v>942</v>
      </c>
      <c r="E212" s="42" t="s">
        <v>893</v>
      </c>
      <c r="F212" s="42">
        <v>61100</v>
      </c>
      <c r="G212" s="42" t="s">
        <v>913</v>
      </c>
      <c r="H212" s="42">
        <v>1</v>
      </c>
      <c r="I212" s="42" t="s">
        <v>501</v>
      </c>
      <c r="J212" s="13"/>
      <c r="K212" s="154">
        <v>38.93</v>
      </c>
      <c r="L212" s="154" t="s">
        <v>943</v>
      </c>
      <c r="M212" s="148">
        <v>0.76862316979193424</v>
      </c>
      <c r="N212" s="154">
        <v>9.0075000000000003</v>
      </c>
      <c r="O212" s="154">
        <v>2846.37</v>
      </c>
      <c r="P212" s="70">
        <v>27</v>
      </c>
      <c r="Q212" s="71">
        <v>316</v>
      </c>
      <c r="R212" s="16" t="s">
        <v>851</v>
      </c>
      <c r="S212" s="8"/>
      <c r="T212" s="8"/>
      <c r="U212" s="8"/>
      <c r="V212" s="8"/>
      <c r="W212" s="8"/>
      <c r="X212" s="8"/>
      <c r="Y212" s="8"/>
      <c r="Z212" s="156"/>
      <c r="AA212" s="156"/>
      <c r="AB212" s="152"/>
      <c r="AC212" s="156"/>
      <c r="AD212" s="156"/>
    </row>
    <row r="213" spans="1:30">
      <c r="A213" s="57">
        <v>28</v>
      </c>
      <c r="B213" s="104">
        <v>294</v>
      </c>
      <c r="C213" s="42" t="s">
        <v>851</v>
      </c>
      <c r="D213" s="42" t="s">
        <v>944</v>
      </c>
      <c r="E213" s="42" t="s">
        <v>893</v>
      </c>
      <c r="F213" s="42">
        <v>61052</v>
      </c>
      <c r="G213" s="42" t="s">
        <v>913</v>
      </c>
      <c r="H213" s="42">
        <v>1</v>
      </c>
      <c r="I213" s="42" t="s">
        <v>501</v>
      </c>
      <c r="J213" s="13"/>
      <c r="K213" s="154">
        <v>85.64</v>
      </c>
      <c r="L213" s="154" t="s">
        <v>945</v>
      </c>
      <c r="M213" s="148">
        <v>0.71999065857076139</v>
      </c>
      <c r="N213" s="154">
        <v>23.98</v>
      </c>
      <c r="O213" s="154">
        <v>7050.12</v>
      </c>
      <c r="P213" s="70">
        <v>28</v>
      </c>
      <c r="Q213" s="71">
        <v>294</v>
      </c>
      <c r="R213" s="16" t="s">
        <v>851</v>
      </c>
      <c r="S213" s="8" t="s">
        <v>940</v>
      </c>
      <c r="T213" s="8" t="s">
        <v>856</v>
      </c>
      <c r="U213" s="8">
        <v>1047965</v>
      </c>
      <c r="V213" s="8">
        <v>39111610</v>
      </c>
      <c r="W213" s="8">
        <v>1</v>
      </c>
      <c r="X213" s="8" t="s">
        <v>112</v>
      </c>
      <c r="Y213" s="8"/>
      <c r="Z213" s="156">
        <v>19.93</v>
      </c>
      <c r="AA213" s="156" t="s">
        <v>941</v>
      </c>
      <c r="AB213" s="152">
        <v>0.76463120923231309</v>
      </c>
      <c r="AC213" s="156">
        <v>4.6909000000000001</v>
      </c>
      <c r="AD213" s="156">
        <v>1379.1246000000001</v>
      </c>
    </row>
    <row r="214" spans="1:30">
      <c r="A214" s="58">
        <v>29</v>
      </c>
      <c r="B214" s="69">
        <v>137</v>
      </c>
      <c r="C214" s="55" t="s">
        <v>851</v>
      </c>
      <c r="D214" s="55" t="s">
        <v>946</v>
      </c>
      <c r="E214" s="55" t="s">
        <v>907</v>
      </c>
      <c r="F214" s="55" t="s">
        <v>947</v>
      </c>
      <c r="G214" s="55">
        <v>39121521</v>
      </c>
      <c r="H214" s="55">
        <v>1</v>
      </c>
      <c r="I214" s="55" t="s">
        <v>73</v>
      </c>
      <c r="J214" s="5"/>
      <c r="K214" s="155"/>
      <c r="L214" s="155"/>
      <c r="M214" s="150"/>
      <c r="N214" s="155"/>
      <c r="O214" s="155"/>
      <c r="P214" s="70">
        <v>29</v>
      </c>
      <c r="Q214" s="71">
        <v>137</v>
      </c>
      <c r="R214" s="16" t="s">
        <v>851</v>
      </c>
      <c r="S214" s="8" t="s">
        <v>948</v>
      </c>
      <c r="T214" s="8" t="s">
        <v>910</v>
      </c>
      <c r="U214" s="8" t="s">
        <v>949</v>
      </c>
      <c r="V214" s="8">
        <v>39121521</v>
      </c>
      <c r="W214" s="8">
        <v>1</v>
      </c>
      <c r="X214" s="8" t="s">
        <v>950</v>
      </c>
      <c r="Y214" s="8"/>
      <c r="Z214" s="156">
        <v>4.26</v>
      </c>
      <c r="AA214" s="156">
        <v>4.26</v>
      </c>
      <c r="AB214" s="152">
        <v>0.44999999999999996</v>
      </c>
      <c r="AC214" s="156">
        <v>2.343</v>
      </c>
      <c r="AD214" s="156">
        <v>320.99099999999999</v>
      </c>
    </row>
    <row r="215" spans="1:30">
      <c r="A215" s="58">
        <v>30</v>
      </c>
      <c r="B215" s="69">
        <v>88</v>
      </c>
      <c r="C215" s="55" t="s">
        <v>851</v>
      </c>
      <c r="D215" s="55" t="s">
        <v>927</v>
      </c>
      <c r="E215" s="55" t="s">
        <v>907</v>
      </c>
      <c r="F215" s="55" t="s">
        <v>951</v>
      </c>
      <c r="G215" s="55">
        <v>39121521</v>
      </c>
      <c r="H215" s="55">
        <v>1</v>
      </c>
      <c r="I215" s="55" t="s">
        <v>73</v>
      </c>
      <c r="J215" s="5"/>
      <c r="K215" s="155"/>
      <c r="L215" s="155"/>
      <c r="M215" s="150"/>
      <c r="N215" s="155"/>
      <c r="O215" s="155"/>
      <c r="P215" s="70">
        <v>30</v>
      </c>
      <c r="Q215" s="71">
        <v>88</v>
      </c>
      <c r="R215" s="16" t="s">
        <v>851</v>
      </c>
      <c r="S215" s="8" t="s">
        <v>952</v>
      </c>
      <c r="T215" s="8" t="s">
        <v>910</v>
      </c>
      <c r="U215" s="8" t="s">
        <v>953</v>
      </c>
      <c r="V215" s="8">
        <v>32121500</v>
      </c>
      <c r="W215" s="8">
        <v>1</v>
      </c>
      <c r="X215" s="8" t="s">
        <v>112</v>
      </c>
      <c r="Y215" s="8"/>
      <c r="Z215" s="156">
        <v>16.760000000000002</v>
      </c>
      <c r="AA215" s="156">
        <v>16.760000000000002</v>
      </c>
      <c r="AB215" s="152">
        <v>0.45000000000000007</v>
      </c>
      <c r="AC215" s="156">
        <v>9.218</v>
      </c>
      <c r="AD215" s="156">
        <v>811.18399999999997</v>
      </c>
    </row>
    <row r="216" spans="1:30" ht="30">
      <c r="A216" s="49" t="s">
        <v>839</v>
      </c>
      <c r="B216" s="105">
        <v>7296</v>
      </c>
      <c r="C216" s="42" t="s">
        <v>851</v>
      </c>
      <c r="D216" s="43" t="s">
        <v>954</v>
      </c>
      <c r="E216" s="43" t="s">
        <v>955</v>
      </c>
      <c r="F216" s="43" t="s">
        <v>956</v>
      </c>
      <c r="G216" s="43">
        <v>26111701</v>
      </c>
      <c r="H216" s="42">
        <v>4</v>
      </c>
      <c r="I216" s="42" t="s">
        <v>456</v>
      </c>
      <c r="J216" s="13"/>
      <c r="K216" s="154">
        <v>20.46</v>
      </c>
      <c r="L216" s="154">
        <v>5.1150000000000002</v>
      </c>
      <c r="M216" s="148">
        <v>0.72067448680351909</v>
      </c>
      <c r="N216" s="154">
        <v>5.7149999999999999</v>
      </c>
      <c r="O216" s="154">
        <v>41696.639999999999</v>
      </c>
      <c r="P216" s="82" t="s">
        <v>839</v>
      </c>
      <c r="Q216" s="137">
        <v>7296</v>
      </c>
      <c r="R216" s="16" t="s">
        <v>851</v>
      </c>
      <c r="S216" s="8"/>
      <c r="T216" s="8"/>
      <c r="U216" s="8"/>
      <c r="V216" s="8"/>
      <c r="W216" s="8"/>
      <c r="X216" s="8"/>
      <c r="Y216" s="8"/>
      <c r="Z216" s="156"/>
      <c r="AA216" s="156"/>
      <c r="AB216" s="152"/>
      <c r="AC216" s="156"/>
      <c r="AD216" s="156"/>
    </row>
    <row r="217" spans="1:30" ht="30">
      <c r="A217" s="49" t="s">
        <v>843</v>
      </c>
      <c r="B217" s="105">
        <v>6800</v>
      </c>
      <c r="C217" s="42" t="s">
        <v>851</v>
      </c>
      <c r="D217" s="43" t="s">
        <v>957</v>
      </c>
      <c r="E217" s="43" t="s">
        <v>955</v>
      </c>
      <c r="F217" s="43" t="s">
        <v>958</v>
      </c>
      <c r="G217" s="43">
        <v>26111701</v>
      </c>
      <c r="H217" s="42">
        <v>4</v>
      </c>
      <c r="I217" s="42" t="s">
        <v>456</v>
      </c>
      <c r="J217" s="13"/>
      <c r="K217" s="154">
        <v>21.7</v>
      </c>
      <c r="L217" s="154">
        <v>5.4249999999999998</v>
      </c>
      <c r="M217" s="148">
        <v>0.73940092165898608</v>
      </c>
      <c r="N217" s="154">
        <v>5.6550000000000002</v>
      </c>
      <c r="O217" s="154">
        <v>38454</v>
      </c>
      <c r="P217" s="82" t="s">
        <v>843</v>
      </c>
      <c r="Q217" s="137">
        <v>6800</v>
      </c>
      <c r="R217" s="16" t="s">
        <v>851</v>
      </c>
      <c r="S217" s="8"/>
      <c r="T217" s="8"/>
      <c r="U217" s="8"/>
      <c r="V217" s="8"/>
      <c r="W217" s="8"/>
      <c r="X217" s="8"/>
      <c r="Y217" s="8"/>
      <c r="Z217" s="156"/>
      <c r="AA217" s="156"/>
      <c r="AB217" s="152"/>
      <c r="AC217" s="156"/>
      <c r="AD217" s="156"/>
    </row>
    <row r="218" spans="1:30" ht="30">
      <c r="A218" s="110" t="s">
        <v>847</v>
      </c>
      <c r="B218" s="141">
        <v>31739</v>
      </c>
      <c r="C218" s="84" t="s">
        <v>851</v>
      </c>
      <c r="D218" s="65" t="s">
        <v>959</v>
      </c>
      <c r="E218" s="65" t="s">
        <v>960</v>
      </c>
      <c r="F218" s="142" t="s">
        <v>961</v>
      </c>
      <c r="G218" s="65">
        <v>26111701</v>
      </c>
      <c r="H218" s="84">
        <v>2</v>
      </c>
      <c r="I218" s="84" t="s">
        <v>456</v>
      </c>
      <c r="J218" s="5"/>
      <c r="K218" s="155">
        <v>11.2</v>
      </c>
      <c r="L218" s="155">
        <v>5.6</v>
      </c>
      <c r="M218" s="150">
        <v>0.625</v>
      </c>
      <c r="N218" s="155">
        <v>4.2</v>
      </c>
      <c r="O218" s="155">
        <v>133303.80000000002</v>
      </c>
      <c r="P218" s="82" t="s">
        <v>847</v>
      </c>
      <c r="Q218" s="137">
        <v>6800</v>
      </c>
      <c r="R218" s="16" t="s">
        <v>851</v>
      </c>
      <c r="S218" s="8"/>
      <c r="T218" s="8"/>
      <c r="U218" s="8"/>
      <c r="V218" s="8"/>
      <c r="W218" s="8"/>
      <c r="X218" s="8"/>
      <c r="Y218" s="8"/>
      <c r="Z218" s="156"/>
      <c r="AA218" s="156"/>
      <c r="AB218" s="152"/>
      <c r="AC218" s="156"/>
      <c r="AD218" s="156"/>
    </row>
    <row r="219" spans="1:30" ht="25.5">
      <c r="O219" s="1" t="s">
        <v>277</v>
      </c>
    </row>
    <row r="221" spans="1:30" ht="89.25">
      <c r="A221" s="51" t="s">
        <v>18</v>
      </c>
      <c r="B221" s="52" t="s">
        <v>19</v>
      </c>
      <c r="C221" s="47" t="s">
        <v>20</v>
      </c>
      <c r="D221" s="47" t="s">
        <v>21</v>
      </c>
      <c r="E221" s="47" t="s">
        <v>22</v>
      </c>
      <c r="F221" s="47" t="s">
        <v>23</v>
      </c>
      <c r="G221" s="47" t="s">
        <v>24</v>
      </c>
      <c r="H221" s="47" t="s">
        <v>25</v>
      </c>
      <c r="I221" s="47" t="s">
        <v>26</v>
      </c>
      <c r="J221" s="66" t="s">
        <v>27</v>
      </c>
      <c r="K221" s="3" t="s">
        <v>28</v>
      </c>
      <c r="L221" s="3" t="s">
        <v>29</v>
      </c>
      <c r="M221" s="3" t="s">
        <v>30</v>
      </c>
      <c r="N221" s="3" t="s">
        <v>31</v>
      </c>
      <c r="O221" s="3" t="s">
        <v>32</v>
      </c>
      <c r="P221" s="134" t="s">
        <v>18</v>
      </c>
      <c r="Q221" s="135" t="s">
        <v>19</v>
      </c>
      <c r="R221" s="11" t="s">
        <v>20</v>
      </c>
      <c r="S221" s="11" t="s">
        <v>21</v>
      </c>
      <c r="T221" s="11" t="s">
        <v>22</v>
      </c>
      <c r="U221" s="11" t="s">
        <v>23</v>
      </c>
      <c r="V221" s="11" t="s">
        <v>24</v>
      </c>
      <c r="W221" s="11" t="s">
        <v>33</v>
      </c>
      <c r="X221" s="11" t="s">
        <v>26</v>
      </c>
      <c r="Y221" s="67" t="s">
        <v>27</v>
      </c>
      <c r="Z221" s="11" t="s">
        <v>34</v>
      </c>
      <c r="AA221" s="11" t="s">
        <v>29</v>
      </c>
      <c r="AB221" s="11" t="s">
        <v>30</v>
      </c>
      <c r="AC221" s="11" t="s">
        <v>31</v>
      </c>
      <c r="AD221" s="11" t="s">
        <v>32</v>
      </c>
    </row>
    <row r="222" spans="1:30">
      <c r="A222" s="102" t="s">
        <v>35</v>
      </c>
      <c r="B222" s="103">
        <v>201516</v>
      </c>
      <c r="C222" s="94" t="s">
        <v>962</v>
      </c>
      <c r="D222" s="94" t="s">
        <v>963</v>
      </c>
      <c r="E222" s="94" t="s">
        <v>964</v>
      </c>
      <c r="F222" s="94">
        <v>629350</v>
      </c>
      <c r="G222" s="94">
        <v>10191509</v>
      </c>
      <c r="H222" s="94">
        <v>1</v>
      </c>
      <c r="I222" s="94" t="s">
        <v>73</v>
      </c>
      <c r="J222" s="5"/>
      <c r="K222" s="155">
        <v>8.7216000000000005</v>
      </c>
      <c r="L222" s="155">
        <v>8.7216000000000005</v>
      </c>
      <c r="M222" s="150">
        <v>0.75</v>
      </c>
      <c r="N222" s="155">
        <v>2.1804000000000001</v>
      </c>
      <c r="O222" s="155">
        <v>439385.48639999999</v>
      </c>
      <c r="P222" s="95" t="s">
        <v>35</v>
      </c>
      <c r="Q222" s="138">
        <v>201516</v>
      </c>
      <c r="R222" s="80" t="s">
        <v>962</v>
      </c>
      <c r="S222" s="8"/>
      <c r="T222" s="8"/>
      <c r="U222" s="8"/>
      <c r="V222" s="8"/>
      <c r="W222" s="8"/>
      <c r="X222" s="8"/>
      <c r="Y222" s="8"/>
      <c r="Z222" s="156"/>
      <c r="AA222" s="156"/>
      <c r="AB222" s="152"/>
      <c r="AC222" s="156"/>
      <c r="AD222" s="156"/>
    </row>
    <row r="223" spans="1:30" ht="25.5">
      <c r="A223" s="58" t="s">
        <v>48</v>
      </c>
      <c r="B223" s="69">
        <v>20261</v>
      </c>
      <c r="C223" s="55" t="s">
        <v>962</v>
      </c>
      <c r="D223" s="55" t="s">
        <v>965</v>
      </c>
      <c r="E223" s="55" t="s">
        <v>966</v>
      </c>
      <c r="F223" s="55">
        <v>94109</v>
      </c>
      <c r="G223" s="55">
        <v>10191509</v>
      </c>
      <c r="H223" s="55">
        <v>1</v>
      </c>
      <c r="I223" s="55" t="s">
        <v>73</v>
      </c>
      <c r="J223" s="5"/>
      <c r="K223" s="155"/>
      <c r="L223" s="155"/>
      <c r="M223" s="150"/>
      <c r="N223" s="155"/>
      <c r="O223" s="155"/>
      <c r="P223" s="70" t="s">
        <v>48</v>
      </c>
      <c r="Q223" s="71">
        <v>20261</v>
      </c>
      <c r="R223" s="18" t="s">
        <v>962</v>
      </c>
      <c r="S223" s="8" t="s">
        <v>967</v>
      </c>
      <c r="T223" s="8" t="s">
        <v>968</v>
      </c>
      <c r="U223" s="8">
        <v>12851</v>
      </c>
      <c r="V223" s="8">
        <v>10191509</v>
      </c>
      <c r="W223" s="8">
        <v>1</v>
      </c>
      <c r="X223" s="8" t="s">
        <v>112</v>
      </c>
      <c r="Y223" s="8" t="s">
        <v>292</v>
      </c>
      <c r="Z223" s="156">
        <v>6.3</v>
      </c>
      <c r="AA223" s="156">
        <v>6.3</v>
      </c>
      <c r="AB223" s="152">
        <v>0.44999999999999996</v>
      </c>
      <c r="AC223" s="156">
        <v>3.4649999999999999</v>
      </c>
      <c r="AD223" s="156">
        <v>70204.364999999991</v>
      </c>
    </row>
    <row r="224" spans="1:30">
      <c r="A224" s="58" t="s">
        <v>287</v>
      </c>
      <c r="B224" s="69">
        <v>2568</v>
      </c>
      <c r="C224" s="55" t="s">
        <v>962</v>
      </c>
      <c r="D224" s="55" t="s">
        <v>969</v>
      </c>
      <c r="E224" s="55" t="s">
        <v>970</v>
      </c>
      <c r="F224" s="55" t="s">
        <v>971</v>
      </c>
      <c r="G224" s="55">
        <v>10191701</v>
      </c>
      <c r="H224" s="55">
        <v>4</v>
      </c>
      <c r="I224" s="55" t="s">
        <v>456</v>
      </c>
      <c r="J224" s="5"/>
      <c r="K224" s="155">
        <v>1.6</v>
      </c>
      <c r="L224" s="155">
        <v>0.4</v>
      </c>
      <c r="M224" s="150">
        <v>0.625</v>
      </c>
      <c r="N224" s="155">
        <v>0.6</v>
      </c>
      <c r="O224" s="155">
        <v>1540.8</v>
      </c>
      <c r="P224" s="70" t="s">
        <v>287</v>
      </c>
      <c r="Q224" s="71">
        <v>2568</v>
      </c>
      <c r="R224" s="18" t="s">
        <v>962</v>
      </c>
      <c r="S224" s="8"/>
      <c r="T224" s="8"/>
      <c r="U224" s="8"/>
      <c r="V224" s="8"/>
      <c r="W224" s="8"/>
      <c r="X224" s="8"/>
      <c r="Y224" s="8"/>
      <c r="Z224" s="156"/>
      <c r="AA224" s="156"/>
      <c r="AB224" s="152"/>
      <c r="AC224" s="156"/>
      <c r="AD224" s="156"/>
    </row>
    <row r="225" spans="1:30" ht="25.5">
      <c r="A225" s="58" t="s">
        <v>296</v>
      </c>
      <c r="B225" s="69">
        <v>2100</v>
      </c>
      <c r="C225" s="55" t="s">
        <v>962</v>
      </c>
      <c r="D225" s="55" t="s">
        <v>972</v>
      </c>
      <c r="E225" s="55" t="s">
        <v>973</v>
      </c>
      <c r="F225" s="55">
        <v>204515</v>
      </c>
      <c r="G225" s="55" t="s">
        <v>974</v>
      </c>
      <c r="H225" s="55">
        <v>2</v>
      </c>
      <c r="I225" s="55" t="s">
        <v>501</v>
      </c>
      <c r="J225" s="5"/>
      <c r="K225" s="155">
        <v>59.88</v>
      </c>
      <c r="L225" s="155" t="s">
        <v>975</v>
      </c>
      <c r="M225" s="150">
        <v>0.75541583166332671</v>
      </c>
      <c r="N225" s="155">
        <v>14.6457</v>
      </c>
      <c r="O225" s="155">
        <v>30755.97</v>
      </c>
      <c r="P225" s="70" t="s">
        <v>296</v>
      </c>
      <c r="Q225" s="71">
        <v>2100</v>
      </c>
      <c r="R225" s="18" t="s">
        <v>962</v>
      </c>
      <c r="S225" s="8"/>
      <c r="T225" s="8"/>
      <c r="U225" s="8"/>
      <c r="V225" s="8"/>
      <c r="W225" s="8"/>
      <c r="X225" s="8"/>
      <c r="Y225" s="8"/>
      <c r="Z225" s="156"/>
      <c r="AA225" s="156"/>
      <c r="AB225" s="152"/>
      <c r="AC225" s="156"/>
      <c r="AD225" s="156"/>
    </row>
    <row r="226" spans="1:30">
      <c r="A226" s="58" t="s">
        <v>976</v>
      </c>
      <c r="B226" s="69">
        <v>1706</v>
      </c>
      <c r="C226" s="55" t="s">
        <v>962</v>
      </c>
      <c r="D226" s="55" t="s">
        <v>977</v>
      </c>
      <c r="E226" s="55" t="s">
        <v>978</v>
      </c>
      <c r="F226" s="55" t="s">
        <v>979</v>
      </c>
      <c r="G226" s="55">
        <v>40142008</v>
      </c>
      <c r="H226" s="55">
        <v>1</v>
      </c>
      <c r="I226" s="55" t="s">
        <v>73</v>
      </c>
      <c r="J226" s="5"/>
      <c r="K226" s="155"/>
      <c r="L226" s="155"/>
      <c r="M226" s="150"/>
      <c r="N226" s="155"/>
      <c r="O226" s="155"/>
      <c r="P226" s="70" t="s">
        <v>976</v>
      </c>
      <c r="Q226" s="71">
        <v>1706</v>
      </c>
      <c r="R226" s="18" t="s">
        <v>962</v>
      </c>
      <c r="S226" s="8" t="s">
        <v>980</v>
      </c>
      <c r="T226" s="8" t="s">
        <v>788</v>
      </c>
      <c r="U226" s="8">
        <v>4202827</v>
      </c>
      <c r="V226" s="8">
        <v>40142008</v>
      </c>
      <c r="W226" s="8">
        <v>1</v>
      </c>
      <c r="X226" s="8" t="s">
        <v>112</v>
      </c>
      <c r="Y226" s="8" t="s">
        <v>981</v>
      </c>
      <c r="Z226" s="156">
        <v>32.11</v>
      </c>
      <c r="AA226" s="156" t="s">
        <v>982</v>
      </c>
      <c r="AB226" s="152">
        <v>0.59346309560884458</v>
      </c>
      <c r="AC226" s="156">
        <v>13.053900000000001</v>
      </c>
      <c r="AD226" s="156">
        <v>22269.953400000002</v>
      </c>
    </row>
    <row r="227" spans="1:30" ht="25.5">
      <c r="A227" s="58" t="s">
        <v>983</v>
      </c>
      <c r="B227" s="69">
        <v>1500</v>
      </c>
      <c r="C227" s="55" t="s">
        <v>962</v>
      </c>
      <c r="D227" s="55" t="s">
        <v>984</v>
      </c>
      <c r="E227" s="55" t="s">
        <v>973</v>
      </c>
      <c r="F227" s="55" t="s">
        <v>985</v>
      </c>
      <c r="G227" s="55" t="s">
        <v>974</v>
      </c>
      <c r="H227" s="55">
        <v>1</v>
      </c>
      <c r="I227" s="55" t="s">
        <v>501</v>
      </c>
      <c r="J227" s="5"/>
      <c r="K227" s="155">
        <v>27.37</v>
      </c>
      <c r="L227" s="155" t="s">
        <v>986</v>
      </c>
      <c r="M227" s="150">
        <v>0.72858969674826457</v>
      </c>
      <c r="N227" s="155">
        <v>7.4284999999999997</v>
      </c>
      <c r="O227" s="155">
        <v>11142.75</v>
      </c>
      <c r="P227" s="70" t="s">
        <v>983</v>
      </c>
      <c r="Q227" s="71">
        <v>1500</v>
      </c>
      <c r="R227" s="18" t="s">
        <v>962</v>
      </c>
      <c r="S227" s="8"/>
      <c r="T227" s="8"/>
      <c r="U227" s="8"/>
      <c r="V227" s="8"/>
      <c r="W227" s="8"/>
      <c r="X227" s="8"/>
      <c r="Y227" s="8"/>
      <c r="Z227" s="156"/>
      <c r="AA227" s="156"/>
      <c r="AB227" s="152"/>
      <c r="AC227" s="156"/>
      <c r="AD227" s="156"/>
    </row>
    <row r="228" spans="1:30" ht="25.5">
      <c r="A228" s="58" t="s">
        <v>76</v>
      </c>
      <c r="B228" s="69">
        <v>1200</v>
      </c>
      <c r="C228" s="55" t="s">
        <v>962</v>
      </c>
      <c r="D228" s="55" t="s">
        <v>987</v>
      </c>
      <c r="E228" s="55" t="s">
        <v>973</v>
      </c>
      <c r="F228" s="55">
        <v>204518</v>
      </c>
      <c r="G228" s="55" t="s">
        <v>974</v>
      </c>
      <c r="H228" s="55">
        <v>2</v>
      </c>
      <c r="I228" s="55" t="s">
        <v>501</v>
      </c>
      <c r="J228" s="5"/>
      <c r="K228" s="155">
        <v>66.64</v>
      </c>
      <c r="L228" s="155" t="s">
        <v>988</v>
      </c>
      <c r="M228" s="150">
        <v>0.76809573829531819</v>
      </c>
      <c r="N228" s="155">
        <v>15.4541</v>
      </c>
      <c r="O228" s="155">
        <v>18544.920000000002</v>
      </c>
      <c r="P228" s="70" t="s">
        <v>76</v>
      </c>
      <c r="Q228" s="71">
        <v>1200</v>
      </c>
      <c r="R228" s="18" t="s">
        <v>962</v>
      </c>
      <c r="S228" s="8"/>
      <c r="T228" s="8"/>
      <c r="U228" s="8"/>
      <c r="V228" s="8"/>
      <c r="W228" s="8"/>
      <c r="X228" s="8"/>
      <c r="Y228" s="8"/>
      <c r="Z228" s="156"/>
      <c r="AA228" s="156"/>
      <c r="AB228" s="152"/>
      <c r="AC228" s="156"/>
      <c r="AD228" s="156"/>
    </row>
    <row r="229" spans="1:30" ht="25.5">
      <c r="A229" s="58" t="s">
        <v>81</v>
      </c>
      <c r="B229" s="69">
        <v>985</v>
      </c>
      <c r="C229" s="55" t="s">
        <v>962</v>
      </c>
      <c r="D229" s="55" t="s">
        <v>989</v>
      </c>
      <c r="E229" s="55" t="s">
        <v>990</v>
      </c>
      <c r="F229" s="55">
        <v>375301</v>
      </c>
      <c r="G229" s="55">
        <v>27112203</v>
      </c>
      <c r="H229" s="55">
        <v>1</v>
      </c>
      <c r="I229" s="55" t="s">
        <v>73</v>
      </c>
      <c r="J229" s="5"/>
      <c r="K229" s="155">
        <v>3.9</v>
      </c>
      <c r="L229" s="155">
        <v>3.9</v>
      </c>
      <c r="M229" s="150">
        <v>0.625</v>
      </c>
      <c r="N229" s="155">
        <v>1.4624999999999999</v>
      </c>
      <c r="O229" s="155">
        <v>1440.5625</v>
      </c>
      <c r="P229" s="70" t="s">
        <v>81</v>
      </c>
      <c r="Q229" s="71">
        <v>985</v>
      </c>
      <c r="R229" s="18" t="s">
        <v>962</v>
      </c>
      <c r="S229" s="8"/>
      <c r="T229" s="8"/>
      <c r="U229" s="8"/>
      <c r="V229" s="8"/>
      <c r="W229" s="8"/>
      <c r="X229" s="8"/>
      <c r="Y229" s="8"/>
      <c r="Z229" s="156"/>
      <c r="AA229" s="156"/>
      <c r="AB229" s="152"/>
      <c r="AC229" s="156"/>
      <c r="AD229" s="156"/>
    </row>
    <row r="230" spans="1:30" ht="25.5">
      <c r="A230" s="58" t="s">
        <v>89</v>
      </c>
      <c r="B230" s="69">
        <v>750</v>
      </c>
      <c r="C230" s="55" t="s">
        <v>962</v>
      </c>
      <c r="D230" s="55" t="s">
        <v>991</v>
      </c>
      <c r="E230" s="55" t="s">
        <v>973</v>
      </c>
      <c r="F230" s="55" t="s">
        <v>992</v>
      </c>
      <c r="G230" s="55" t="s">
        <v>993</v>
      </c>
      <c r="H230" s="55">
        <v>1</v>
      </c>
      <c r="I230" s="55" t="s">
        <v>501</v>
      </c>
      <c r="J230" s="5"/>
      <c r="K230" s="155">
        <v>32.11</v>
      </c>
      <c r="L230" s="155" t="s">
        <v>982</v>
      </c>
      <c r="M230" s="150">
        <v>0.74441295546558706</v>
      </c>
      <c r="N230" s="155">
        <v>8.2068999999999992</v>
      </c>
      <c r="O230" s="155">
        <v>6155.1749999999993</v>
      </c>
      <c r="P230" s="70" t="s">
        <v>89</v>
      </c>
      <c r="Q230" s="71">
        <v>750</v>
      </c>
      <c r="R230" s="18" t="s">
        <v>962</v>
      </c>
      <c r="S230" s="8"/>
      <c r="T230" s="8"/>
      <c r="U230" s="8"/>
      <c r="V230" s="8"/>
      <c r="W230" s="8"/>
      <c r="X230" s="8"/>
      <c r="Y230" s="8"/>
      <c r="Z230" s="156"/>
      <c r="AA230" s="156"/>
      <c r="AB230" s="152"/>
      <c r="AC230" s="156"/>
      <c r="AD230" s="156"/>
    </row>
    <row r="231" spans="1:30">
      <c r="A231" s="58" t="s">
        <v>93</v>
      </c>
      <c r="B231" s="69">
        <v>740</v>
      </c>
      <c r="C231" s="55" t="s">
        <v>962</v>
      </c>
      <c r="D231" s="55" t="s">
        <v>994</v>
      </c>
      <c r="E231" s="55" t="s">
        <v>995</v>
      </c>
      <c r="F231" s="55" t="s">
        <v>996</v>
      </c>
      <c r="G231" s="55">
        <v>27112004</v>
      </c>
      <c r="H231" s="55">
        <v>1</v>
      </c>
      <c r="I231" s="55" t="s">
        <v>73</v>
      </c>
      <c r="J231" s="5"/>
      <c r="K231" s="155">
        <v>46.87</v>
      </c>
      <c r="L231" s="155" t="s">
        <v>997</v>
      </c>
      <c r="M231" s="150">
        <v>0.77456795391508426</v>
      </c>
      <c r="N231" s="155">
        <v>10.566000000000001</v>
      </c>
      <c r="O231" s="155">
        <v>7818.84</v>
      </c>
      <c r="P231" s="70" t="s">
        <v>93</v>
      </c>
      <c r="Q231" s="71">
        <v>740</v>
      </c>
      <c r="R231" s="18" t="s">
        <v>962</v>
      </c>
      <c r="S231" s="8" t="s">
        <v>998</v>
      </c>
      <c r="T231" s="8" t="s">
        <v>856</v>
      </c>
      <c r="U231" s="8" t="s">
        <v>999</v>
      </c>
      <c r="V231" s="8">
        <v>27112004</v>
      </c>
      <c r="W231" s="8">
        <v>1</v>
      </c>
      <c r="X231" s="8" t="s">
        <v>112</v>
      </c>
      <c r="Y231" s="8"/>
      <c r="Z231" s="156">
        <v>29.94</v>
      </c>
      <c r="AA231" s="156" t="s">
        <v>975</v>
      </c>
      <c r="AB231" s="152">
        <v>0.75541750167000665</v>
      </c>
      <c r="AC231" s="156">
        <v>7.3228</v>
      </c>
      <c r="AD231" s="156">
        <v>5418.8720000000003</v>
      </c>
    </row>
    <row r="232" spans="1:30" ht="25.5">
      <c r="A232" s="58" t="s">
        <v>1000</v>
      </c>
      <c r="B232" s="69">
        <v>700</v>
      </c>
      <c r="C232" s="55" t="s">
        <v>962</v>
      </c>
      <c r="D232" s="55" t="s">
        <v>1001</v>
      </c>
      <c r="E232" s="55" t="s">
        <v>973</v>
      </c>
      <c r="F232" s="55" t="s">
        <v>1002</v>
      </c>
      <c r="G232" s="55" t="s">
        <v>1003</v>
      </c>
      <c r="H232" s="55">
        <v>2</v>
      </c>
      <c r="I232" s="55" t="s">
        <v>501</v>
      </c>
      <c r="J232" s="5"/>
      <c r="K232" s="155">
        <v>47.9</v>
      </c>
      <c r="L232" s="155" t="s">
        <v>1004</v>
      </c>
      <c r="M232" s="150">
        <v>0.82022129436325675</v>
      </c>
      <c r="N232" s="155">
        <v>8.6113999999999997</v>
      </c>
      <c r="O232" s="155">
        <v>6027.98</v>
      </c>
      <c r="P232" s="70" t="s">
        <v>1000</v>
      </c>
      <c r="Q232" s="71">
        <v>700</v>
      </c>
      <c r="R232" s="18" t="s">
        <v>962</v>
      </c>
      <c r="S232" s="8"/>
      <c r="T232" s="8"/>
      <c r="U232" s="8"/>
      <c r="V232" s="8"/>
      <c r="W232" s="8"/>
      <c r="X232" s="8"/>
      <c r="Y232" s="8"/>
      <c r="Z232" s="156"/>
      <c r="AA232" s="156"/>
      <c r="AB232" s="152"/>
      <c r="AC232" s="156"/>
      <c r="AD232" s="156"/>
    </row>
    <row r="233" spans="1:30" ht="22.5">
      <c r="A233" s="58" t="s">
        <v>1005</v>
      </c>
      <c r="B233" s="69">
        <v>641</v>
      </c>
      <c r="C233" s="55" t="s">
        <v>962</v>
      </c>
      <c r="D233" s="55" t="s">
        <v>1006</v>
      </c>
      <c r="E233" s="55" t="s">
        <v>1007</v>
      </c>
      <c r="F233" s="55">
        <v>45520</v>
      </c>
      <c r="G233" s="55" t="s">
        <v>974</v>
      </c>
      <c r="H233" s="55">
        <v>1</v>
      </c>
      <c r="I233" s="55" t="s">
        <v>501</v>
      </c>
      <c r="J233" s="5"/>
      <c r="K233" s="155">
        <v>37.86</v>
      </c>
      <c r="L233" s="155" t="s">
        <v>1008</v>
      </c>
      <c r="M233" s="150">
        <v>0.65081880612783938</v>
      </c>
      <c r="N233" s="155">
        <v>13.22</v>
      </c>
      <c r="O233" s="155">
        <v>8474.02</v>
      </c>
      <c r="P233" s="70" t="s">
        <v>1005</v>
      </c>
      <c r="Q233" s="71">
        <v>641</v>
      </c>
      <c r="R233" s="18" t="s">
        <v>962</v>
      </c>
      <c r="S233" s="8" t="s">
        <v>1009</v>
      </c>
      <c r="T233" s="8" t="s">
        <v>856</v>
      </c>
      <c r="U233" s="8" t="s">
        <v>1010</v>
      </c>
      <c r="V233" s="8">
        <v>27112004</v>
      </c>
      <c r="W233" s="8">
        <v>1</v>
      </c>
      <c r="X233" s="8" t="s">
        <v>112</v>
      </c>
      <c r="Y233" s="8"/>
      <c r="Z233" s="156">
        <v>27.37</v>
      </c>
      <c r="AA233" s="156" t="s">
        <v>986</v>
      </c>
      <c r="AB233" s="152">
        <v>0.68729265619291202</v>
      </c>
      <c r="AC233" s="156">
        <v>8.5587999999999997</v>
      </c>
      <c r="AD233" s="156">
        <v>5486.1907999999994</v>
      </c>
    </row>
    <row r="234" spans="1:30">
      <c r="A234" s="58" t="s">
        <v>104</v>
      </c>
      <c r="B234" s="69">
        <v>615</v>
      </c>
      <c r="C234" s="55" t="s">
        <v>962</v>
      </c>
      <c r="D234" s="55" t="s">
        <v>1011</v>
      </c>
      <c r="E234" s="55" t="s">
        <v>1012</v>
      </c>
      <c r="F234" s="55">
        <v>1449</v>
      </c>
      <c r="G234" s="55" t="s">
        <v>1013</v>
      </c>
      <c r="H234" s="55">
        <v>1</v>
      </c>
      <c r="I234" s="55" t="s">
        <v>501</v>
      </c>
      <c r="J234" s="5"/>
      <c r="K234" s="155">
        <v>144</v>
      </c>
      <c r="L234" s="155" t="s">
        <v>1014</v>
      </c>
      <c r="M234" s="150">
        <v>0.6959375000000001</v>
      </c>
      <c r="N234" s="155">
        <v>43.784999999999997</v>
      </c>
      <c r="O234" s="155">
        <v>26927.774999999998</v>
      </c>
      <c r="P234" s="70" t="s">
        <v>104</v>
      </c>
      <c r="Q234" s="71">
        <v>615</v>
      </c>
      <c r="R234" s="18" t="s">
        <v>962</v>
      </c>
      <c r="S234" s="8"/>
      <c r="T234" s="8"/>
      <c r="U234" s="8"/>
      <c r="V234" s="8"/>
      <c r="W234" s="8"/>
      <c r="X234" s="8"/>
      <c r="Y234" s="8"/>
      <c r="Z234" s="156"/>
      <c r="AA234" s="156"/>
      <c r="AB234" s="152"/>
      <c r="AC234" s="156"/>
      <c r="AD234" s="156"/>
    </row>
    <row r="235" spans="1:30" ht="22.5">
      <c r="A235" s="58" t="s">
        <v>113</v>
      </c>
      <c r="B235" s="69">
        <v>537</v>
      </c>
      <c r="C235" s="55" t="s">
        <v>962</v>
      </c>
      <c r="D235" s="55" t="s">
        <v>1015</v>
      </c>
      <c r="E235" s="55" t="s">
        <v>1007</v>
      </c>
      <c r="F235" s="55">
        <v>44124</v>
      </c>
      <c r="G235" s="55" t="s">
        <v>974</v>
      </c>
      <c r="H235" s="55">
        <v>1</v>
      </c>
      <c r="I235" s="55" t="s">
        <v>501</v>
      </c>
      <c r="J235" s="5"/>
      <c r="K235" s="155">
        <v>48.75</v>
      </c>
      <c r="L235" s="155" t="s">
        <v>1016</v>
      </c>
      <c r="M235" s="150">
        <v>0.72882051282051274</v>
      </c>
      <c r="N235" s="155">
        <v>13.22</v>
      </c>
      <c r="O235" s="155">
        <v>7099.14</v>
      </c>
      <c r="P235" s="70" t="s">
        <v>113</v>
      </c>
      <c r="Q235" s="71">
        <v>537</v>
      </c>
      <c r="R235" s="18" t="s">
        <v>962</v>
      </c>
      <c r="S235" s="8" t="s">
        <v>1017</v>
      </c>
      <c r="T235" s="8" t="s">
        <v>856</v>
      </c>
      <c r="U235" s="8" t="s">
        <v>1018</v>
      </c>
      <c r="V235" s="8">
        <v>27112004</v>
      </c>
      <c r="W235" s="8">
        <v>1</v>
      </c>
      <c r="X235" s="8" t="s">
        <v>112</v>
      </c>
      <c r="Y235" s="8"/>
      <c r="Z235" s="156">
        <v>27.37</v>
      </c>
      <c r="AA235" s="156" t="s">
        <v>986</v>
      </c>
      <c r="AB235" s="152">
        <v>0.72858969674826457</v>
      </c>
      <c r="AC235" s="156">
        <v>7.4284999999999997</v>
      </c>
      <c r="AD235" s="156">
        <v>3989.1044999999999</v>
      </c>
    </row>
    <row r="236" spans="1:30" ht="25.5">
      <c r="A236" s="58" t="s">
        <v>117</v>
      </c>
      <c r="B236" s="69">
        <v>515</v>
      </c>
      <c r="C236" s="55" t="s">
        <v>962</v>
      </c>
      <c r="D236" s="55" t="s">
        <v>1019</v>
      </c>
      <c r="E236" s="55" t="s">
        <v>973</v>
      </c>
      <c r="F236" s="55" t="s">
        <v>1020</v>
      </c>
      <c r="G236" s="55" t="s">
        <v>993</v>
      </c>
      <c r="H236" s="55">
        <v>1</v>
      </c>
      <c r="I236" s="55" t="s">
        <v>501</v>
      </c>
      <c r="J236" s="5"/>
      <c r="K236" s="155">
        <v>21.03</v>
      </c>
      <c r="L236" s="155" t="s">
        <v>328</v>
      </c>
      <c r="M236" s="150">
        <v>0.64126961483594869</v>
      </c>
      <c r="N236" s="155">
        <v>7.5441000000000003</v>
      </c>
      <c r="O236" s="155">
        <v>3885.2115000000003</v>
      </c>
      <c r="P236" s="70" t="s">
        <v>117</v>
      </c>
      <c r="Q236" s="71">
        <v>515</v>
      </c>
      <c r="R236" s="18" t="s">
        <v>962</v>
      </c>
      <c r="S236" s="8"/>
      <c r="T236" s="8"/>
      <c r="U236" s="8"/>
      <c r="V236" s="8"/>
      <c r="W236" s="8"/>
      <c r="X236" s="8"/>
      <c r="Y236" s="8"/>
      <c r="Z236" s="156"/>
      <c r="AA236" s="156"/>
      <c r="AB236" s="152"/>
      <c r="AC236" s="156"/>
      <c r="AD236" s="156"/>
    </row>
    <row r="237" spans="1:30" ht="22.5">
      <c r="A237" s="58" t="s">
        <v>121</v>
      </c>
      <c r="B237" s="69">
        <v>471</v>
      </c>
      <c r="C237" s="55" t="s">
        <v>962</v>
      </c>
      <c r="D237" s="55" t="s">
        <v>1021</v>
      </c>
      <c r="E237" s="55" t="s">
        <v>1012</v>
      </c>
      <c r="F237" s="55" t="s">
        <v>1022</v>
      </c>
      <c r="G237" s="55" t="s">
        <v>1013</v>
      </c>
      <c r="H237" s="55">
        <v>1</v>
      </c>
      <c r="I237" s="55" t="s">
        <v>501</v>
      </c>
      <c r="J237" s="5"/>
      <c r="K237" s="155">
        <v>66.56</v>
      </c>
      <c r="L237" s="155" t="s">
        <v>1023</v>
      </c>
      <c r="M237" s="150">
        <v>0.74091796875000004</v>
      </c>
      <c r="N237" s="155">
        <v>17.244499999999999</v>
      </c>
      <c r="O237" s="155">
        <v>8122.1594999999998</v>
      </c>
      <c r="P237" s="70" t="s">
        <v>121</v>
      </c>
      <c r="Q237" s="71">
        <v>471</v>
      </c>
      <c r="R237" s="18" t="s">
        <v>962</v>
      </c>
      <c r="S237" s="8" t="s">
        <v>1024</v>
      </c>
      <c r="T237" s="8" t="s">
        <v>856</v>
      </c>
      <c r="U237" s="8" t="s">
        <v>1025</v>
      </c>
      <c r="V237" s="8">
        <v>21101801</v>
      </c>
      <c r="W237" s="8">
        <v>1</v>
      </c>
      <c r="X237" s="8" t="s">
        <v>112</v>
      </c>
      <c r="Y237" s="8"/>
      <c r="Z237" s="156">
        <v>44.3</v>
      </c>
      <c r="AA237" s="156" t="s">
        <v>1026</v>
      </c>
      <c r="AB237" s="152">
        <v>0.67523250564334081</v>
      </c>
      <c r="AC237" s="156">
        <v>14.3872</v>
      </c>
      <c r="AD237" s="156">
        <v>6776.3711999999996</v>
      </c>
    </row>
    <row r="238" spans="1:30">
      <c r="A238" s="58" t="s">
        <v>125</v>
      </c>
      <c r="B238" s="69">
        <v>250</v>
      </c>
      <c r="C238" s="55" t="s">
        <v>962</v>
      </c>
      <c r="D238" s="55" t="s">
        <v>1027</v>
      </c>
      <c r="E238" s="55" t="s">
        <v>1007</v>
      </c>
      <c r="F238" s="55">
        <v>1642000</v>
      </c>
      <c r="G238" s="55" t="s">
        <v>974</v>
      </c>
      <c r="H238" s="55">
        <v>1</v>
      </c>
      <c r="I238" s="55" t="s">
        <v>501</v>
      </c>
      <c r="J238" s="5"/>
      <c r="K238" s="155">
        <v>42.05</v>
      </c>
      <c r="L238" s="155" t="s">
        <v>1028</v>
      </c>
      <c r="M238" s="150">
        <v>0.73424494649227112</v>
      </c>
      <c r="N238" s="155">
        <v>11.175000000000001</v>
      </c>
      <c r="O238" s="155">
        <v>2793.75</v>
      </c>
      <c r="P238" s="70" t="s">
        <v>125</v>
      </c>
      <c r="Q238" s="71">
        <v>250</v>
      </c>
      <c r="R238" s="18" t="s">
        <v>962</v>
      </c>
      <c r="S238" s="8"/>
      <c r="T238" s="8"/>
      <c r="U238" s="8"/>
      <c r="V238" s="8"/>
      <c r="W238" s="8"/>
      <c r="X238" s="8"/>
      <c r="Y238" s="8"/>
      <c r="Z238" s="156"/>
      <c r="AA238" s="156"/>
      <c r="AB238" s="152"/>
      <c r="AC238" s="156"/>
      <c r="AD238" s="156"/>
    </row>
    <row r="239" spans="1:30" ht="25.5">
      <c r="A239" s="58" t="s">
        <v>131</v>
      </c>
      <c r="B239" s="69">
        <v>231</v>
      </c>
      <c r="C239" s="55" t="s">
        <v>962</v>
      </c>
      <c r="D239" s="55" t="s">
        <v>1029</v>
      </c>
      <c r="E239" s="55" t="s">
        <v>973</v>
      </c>
      <c r="F239" s="55" t="s">
        <v>1030</v>
      </c>
      <c r="G239" s="55" t="s">
        <v>1031</v>
      </c>
      <c r="H239" s="55">
        <v>1</v>
      </c>
      <c r="I239" s="55" t="s">
        <v>501</v>
      </c>
      <c r="J239" s="5"/>
      <c r="K239" s="155">
        <v>44.3</v>
      </c>
      <c r="L239" s="155" t="s">
        <v>1026</v>
      </c>
      <c r="M239" s="150">
        <v>0.65010158013544017</v>
      </c>
      <c r="N239" s="155">
        <v>15.500500000000001</v>
      </c>
      <c r="O239" s="155">
        <v>3580.6155000000003</v>
      </c>
      <c r="P239" s="70" t="s">
        <v>131</v>
      </c>
      <c r="Q239" s="71">
        <v>231</v>
      </c>
      <c r="R239" s="18" t="s">
        <v>962</v>
      </c>
      <c r="S239" s="8"/>
      <c r="T239" s="8"/>
      <c r="U239" s="8"/>
      <c r="V239" s="8"/>
      <c r="W239" s="8"/>
      <c r="X239" s="8"/>
      <c r="Y239" s="8"/>
      <c r="Z239" s="156"/>
      <c r="AA239" s="156"/>
      <c r="AB239" s="152"/>
      <c r="AC239" s="156"/>
      <c r="AD239" s="156"/>
    </row>
    <row r="240" spans="1:30" ht="25.5">
      <c r="A240" s="58" t="s">
        <v>1032</v>
      </c>
      <c r="B240" s="69">
        <v>193</v>
      </c>
      <c r="C240" s="55" t="s">
        <v>962</v>
      </c>
      <c r="D240" s="55" t="s">
        <v>1033</v>
      </c>
      <c r="E240" s="55" t="s">
        <v>973</v>
      </c>
      <c r="F240" s="55">
        <v>204519</v>
      </c>
      <c r="G240" s="55" t="s">
        <v>974</v>
      </c>
      <c r="H240" s="55">
        <v>2</v>
      </c>
      <c r="I240" s="55" t="s">
        <v>501</v>
      </c>
      <c r="J240" s="5"/>
      <c r="K240" s="155">
        <v>59.88</v>
      </c>
      <c r="L240" s="155" t="s">
        <v>975</v>
      </c>
      <c r="M240" s="150">
        <v>0.75887942551770204</v>
      </c>
      <c r="N240" s="155">
        <v>14.4383</v>
      </c>
      <c r="O240" s="155">
        <v>2786.5918999999999</v>
      </c>
      <c r="P240" s="70" t="s">
        <v>1032</v>
      </c>
      <c r="Q240" s="71">
        <v>193</v>
      </c>
      <c r="R240" s="18" t="s">
        <v>962</v>
      </c>
      <c r="S240" s="8"/>
      <c r="T240" s="8"/>
      <c r="U240" s="8"/>
      <c r="V240" s="8"/>
      <c r="W240" s="8"/>
      <c r="X240" s="8"/>
      <c r="Y240" s="8"/>
      <c r="Z240" s="156"/>
      <c r="AA240" s="156"/>
      <c r="AB240" s="152"/>
      <c r="AC240" s="156"/>
      <c r="AD240" s="156"/>
    </row>
    <row r="241" spans="1:30">
      <c r="A241" s="58" t="s">
        <v>138</v>
      </c>
      <c r="B241" s="69">
        <v>161</v>
      </c>
      <c r="C241" s="55" t="s">
        <v>962</v>
      </c>
      <c r="D241" s="55" t="s">
        <v>1034</v>
      </c>
      <c r="E241" s="55" t="s">
        <v>1035</v>
      </c>
      <c r="F241" s="55" t="s">
        <v>1036</v>
      </c>
      <c r="G241" s="55" t="s">
        <v>1013</v>
      </c>
      <c r="H241" s="55">
        <v>1</v>
      </c>
      <c r="I241" s="55" t="s">
        <v>501</v>
      </c>
      <c r="J241" s="5"/>
      <c r="K241" s="155">
        <v>33.22</v>
      </c>
      <c r="L241" s="155" t="s">
        <v>1037</v>
      </c>
      <c r="M241" s="150">
        <v>0.66068332329921731</v>
      </c>
      <c r="N241" s="155">
        <v>11.2721</v>
      </c>
      <c r="O241" s="155">
        <v>1814.8081</v>
      </c>
      <c r="P241" s="70" t="s">
        <v>138</v>
      </c>
      <c r="Q241" s="71">
        <v>161</v>
      </c>
      <c r="R241" s="18" t="s">
        <v>962</v>
      </c>
      <c r="S241" s="8"/>
      <c r="T241" s="8"/>
      <c r="U241" s="8"/>
      <c r="V241" s="8"/>
      <c r="W241" s="8"/>
      <c r="X241" s="8"/>
      <c r="Y241" s="8"/>
      <c r="Z241" s="156"/>
      <c r="AA241" s="156"/>
      <c r="AB241" s="152"/>
      <c r="AC241" s="156"/>
      <c r="AD241" s="156"/>
    </row>
    <row r="242" spans="1:30" ht="25.5">
      <c r="A242" s="58" t="s">
        <v>149</v>
      </c>
      <c r="B242" s="69">
        <v>144</v>
      </c>
      <c r="C242" s="55" t="s">
        <v>962</v>
      </c>
      <c r="D242" s="55" t="s">
        <v>1038</v>
      </c>
      <c r="E242" s="55" t="s">
        <v>973</v>
      </c>
      <c r="F242" s="55" t="s">
        <v>1039</v>
      </c>
      <c r="G242" s="55" t="s">
        <v>1040</v>
      </c>
      <c r="H242" s="55">
        <v>1</v>
      </c>
      <c r="I242" s="55" t="s">
        <v>501</v>
      </c>
      <c r="J242" s="5"/>
      <c r="K242" s="155">
        <v>41.92</v>
      </c>
      <c r="L242" s="155" t="s">
        <v>1041</v>
      </c>
      <c r="M242" s="150">
        <v>0.82235687022900761</v>
      </c>
      <c r="N242" s="155">
        <v>7.4467999999999996</v>
      </c>
      <c r="O242" s="155">
        <v>1072.3391999999999</v>
      </c>
      <c r="P242" s="70" t="s">
        <v>149</v>
      </c>
      <c r="Q242" s="71">
        <v>144</v>
      </c>
      <c r="R242" s="18" t="s">
        <v>962</v>
      </c>
      <c r="S242" s="8"/>
      <c r="T242" s="8"/>
      <c r="U242" s="8"/>
      <c r="V242" s="8"/>
      <c r="W242" s="8"/>
      <c r="X242" s="8"/>
      <c r="Y242" s="8"/>
      <c r="Z242" s="156"/>
      <c r="AA242" s="156"/>
      <c r="AB242" s="152"/>
      <c r="AC242" s="156"/>
      <c r="AD242" s="156"/>
    </row>
    <row r="243" spans="1:30" ht="25.5">
      <c r="A243" s="58" t="s">
        <v>156</v>
      </c>
      <c r="B243" s="69">
        <v>128</v>
      </c>
      <c r="C243" s="55" t="s">
        <v>962</v>
      </c>
      <c r="D243" s="55" t="s">
        <v>1042</v>
      </c>
      <c r="E243" s="55" t="s">
        <v>973</v>
      </c>
      <c r="F243" s="55" t="s">
        <v>1043</v>
      </c>
      <c r="G243" s="55" t="s">
        <v>993</v>
      </c>
      <c r="H243" s="55">
        <v>1</v>
      </c>
      <c r="I243" s="55" t="s">
        <v>501</v>
      </c>
      <c r="J243" s="5"/>
      <c r="K243" s="155">
        <v>24.36</v>
      </c>
      <c r="L243" s="155" t="s">
        <v>937</v>
      </c>
      <c r="M243" s="150">
        <v>0.65655993431855508</v>
      </c>
      <c r="N243" s="155">
        <v>8.3661999999999992</v>
      </c>
      <c r="O243" s="155">
        <v>1070.8735999999999</v>
      </c>
      <c r="P243" s="70" t="s">
        <v>156</v>
      </c>
      <c r="Q243" s="71">
        <v>128</v>
      </c>
      <c r="R243" s="18" t="s">
        <v>962</v>
      </c>
      <c r="S243" s="8"/>
      <c r="T243" s="8"/>
      <c r="U243" s="8"/>
      <c r="V243" s="8"/>
      <c r="W243" s="8"/>
      <c r="X243" s="8"/>
      <c r="Y243" s="8"/>
      <c r="Z243" s="156"/>
      <c r="AA243" s="156"/>
      <c r="AB243" s="152"/>
      <c r="AC243" s="156"/>
      <c r="AD243" s="156"/>
    </row>
    <row r="244" spans="1:30" ht="25.5">
      <c r="A244" s="58" t="s">
        <v>1044</v>
      </c>
      <c r="B244" s="69">
        <v>125</v>
      </c>
      <c r="C244" s="55" t="s">
        <v>962</v>
      </c>
      <c r="D244" s="55" t="s">
        <v>1045</v>
      </c>
      <c r="E244" s="55" t="s">
        <v>973</v>
      </c>
      <c r="F244" s="55" t="s">
        <v>1046</v>
      </c>
      <c r="G244" s="55" t="s">
        <v>1047</v>
      </c>
      <c r="H244" s="55">
        <v>1</v>
      </c>
      <c r="I244" s="55" t="s">
        <v>501</v>
      </c>
      <c r="J244" s="5"/>
      <c r="K244" s="155">
        <v>66.38</v>
      </c>
      <c r="L244" s="155" t="s">
        <v>1048</v>
      </c>
      <c r="M244" s="150">
        <v>0.8035417294365772</v>
      </c>
      <c r="N244" s="155">
        <v>13.040900000000001</v>
      </c>
      <c r="O244" s="155">
        <v>1630.1125000000002</v>
      </c>
      <c r="P244" s="70" t="s">
        <v>1044</v>
      </c>
      <c r="Q244" s="71">
        <v>125</v>
      </c>
      <c r="R244" s="18" t="s">
        <v>962</v>
      </c>
      <c r="S244" s="8"/>
      <c r="T244" s="8"/>
      <c r="U244" s="8"/>
      <c r="V244" s="8"/>
      <c r="W244" s="8"/>
      <c r="X244" s="8"/>
      <c r="Y244" s="8"/>
      <c r="Z244" s="156"/>
      <c r="AA244" s="156"/>
      <c r="AB244" s="152"/>
      <c r="AC244" s="156"/>
      <c r="AD244" s="156"/>
    </row>
    <row r="245" spans="1:30" ht="22.5">
      <c r="A245" s="58" t="s">
        <v>1049</v>
      </c>
      <c r="B245" s="69">
        <v>54</v>
      </c>
      <c r="C245" s="55" t="s">
        <v>962</v>
      </c>
      <c r="D245" s="55" t="s">
        <v>1050</v>
      </c>
      <c r="E245" s="55" t="s">
        <v>1007</v>
      </c>
      <c r="F245" s="55">
        <v>79805</v>
      </c>
      <c r="G245" s="55" t="s">
        <v>974</v>
      </c>
      <c r="H245" s="55">
        <v>1</v>
      </c>
      <c r="I245" s="55" t="s">
        <v>501</v>
      </c>
      <c r="J245" s="5"/>
      <c r="K245" s="155">
        <v>38.07</v>
      </c>
      <c r="L245" s="155" t="s">
        <v>1051</v>
      </c>
      <c r="M245" s="150">
        <v>0.73099553454163391</v>
      </c>
      <c r="N245" s="155">
        <v>10.241</v>
      </c>
      <c r="O245" s="155">
        <v>553.01400000000001</v>
      </c>
      <c r="P245" s="70" t="s">
        <v>1049</v>
      </c>
      <c r="Q245" s="71">
        <v>54</v>
      </c>
      <c r="R245" s="18" t="s">
        <v>962</v>
      </c>
      <c r="S245" s="8" t="s">
        <v>1017</v>
      </c>
      <c r="T245" s="8" t="s">
        <v>856</v>
      </c>
      <c r="U245" s="8" t="s">
        <v>1018</v>
      </c>
      <c r="V245" s="8">
        <v>27112004</v>
      </c>
      <c r="W245" s="8">
        <v>1</v>
      </c>
      <c r="X245" s="8" t="s">
        <v>112</v>
      </c>
      <c r="Y245" s="8"/>
      <c r="Z245" s="156">
        <v>27.37</v>
      </c>
      <c r="AA245" s="156" t="s">
        <v>986</v>
      </c>
      <c r="AB245" s="152">
        <v>0.72858969674826457</v>
      </c>
      <c r="AC245" s="156">
        <v>7.4284999999999997</v>
      </c>
      <c r="AD245" s="156">
        <v>401.13900000000001</v>
      </c>
    </row>
    <row r="246" spans="1:30">
      <c r="A246" s="58" t="s">
        <v>1052</v>
      </c>
      <c r="B246" s="69">
        <v>54</v>
      </c>
      <c r="C246" s="55" t="s">
        <v>962</v>
      </c>
      <c r="D246" s="55" t="s">
        <v>1053</v>
      </c>
      <c r="E246" s="55" t="s">
        <v>1054</v>
      </c>
      <c r="F246" s="55" t="s">
        <v>1055</v>
      </c>
      <c r="G246" s="55" t="s">
        <v>1056</v>
      </c>
      <c r="H246" s="55">
        <v>1</v>
      </c>
      <c r="I246" s="55" t="s">
        <v>501</v>
      </c>
      <c r="J246" s="5"/>
      <c r="K246" s="155">
        <v>461.95</v>
      </c>
      <c r="L246" s="155" t="s">
        <v>1057</v>
      </c>
      <c r="M246" s="150">
        <v>0.75654832774109748</v>
      </c>
      <c r="N246" s="155">
        <v>112.46250000000001</v>
      </c>
      <c r="O246" s="155">
        <v>6072.9750000000004</v>
      </c>
      <c r="P246" s="70" t="s">
        <v>1052</v>
      </c>
      <c r="Q246" s="71">
        <v>54</v>
      </c>
      <c r="R246" s="18" t="s">
        <v>962</v>
      </c>
      <c r="S246" s="8"/>
      <c r="T246" s="8"/>
      <c r="U246" s="8"/>
      <c r="V246" s="8"/>
      <c r="W246" s="8"/>
      <c r="X246" s="8"/>
      <c r="Y246" s="8"/>
      <c r="Z246" s="156"/>
      <c r="AA246" s="156"/>
      <c r="AB246" s="152"/>
      <c r="AC246" s="156"/>
      <c r="AD246" s="156"/>
    </row>
    <row r="247" spans="1:30">
      <c r="A247" s="58" t="s">
        <v>1058</v>
      </c>
      <c r="B247" s="69">
        <v>52</v>
      </c>
      <c r="C247" s="55" t="s">
        <v>962</v>
      </c>
      <c r="D247" s="55" t="s">
        <v>1059</v>
      </c>
      <c r="E247" s="55" t="s">
        <v>1007</v>
      </c>
      <c r="F247" s="55">
        <v>47602</v>
      </c>
      <c r="G247" s="55" t="s">
        <v>1040</v>
      </c>
      <c r="H247" s="55">
        <v>1</v>
      </c>
      <c r="I247" s="55" t="s">
        <v>501</v>
      </c>
      <c r="J247" s="5"/>
      <c r="K247" s="155">
        <v>83.98</v>
      </c>
      <c r="L247" s="155" t="s">
        <v>1060</v>
      </c>
      <c r="M247" s="150">
        <v>0.62944748749702306</v>
      </c>
      <c r="N247" s="155">
        <v>31.119</v>
      </c>
      <c r="O247" s="155">
        <v>1618.1880000000001</v>
      </c>
      <c r="P247" s="70" t="s">
        <v>1058</v>
      </c>
      <c r="Q247" s="71">
        <v>52</v>
      </c>
      <c r="R247" s="18" t="s">
        <v>962</v>
      </c>
      <c r="S247" s="8" t="s">
        <v>1061</v>
      </c>
      <c r="T247" s="8" t="s">
        <v>1062</v>
      </c>
      <c r="U247" s="8" t="s">
        <v>1063</v>
      </c>
      <c r="V247" s="8">
        <v>27112002</v>
      </c>
      <c r="W247" s="8">
        <v>1</v>
      </c>
      <c r="X247" s="8" t="s">
        <v>112</v>
      </c>
      <c r="Y247" s="8"/>
      <c r="Z247" s="156">
        <v>53.94</v>
      </c>
      <c r="AA247" s="156" t="s">
        <v>1064</v>
      </c>
      <c r="AB247" s="152">
        <v>0.51171672228401932</v>
      </c>
      <c r="AC247" s="156">
        <v>26.338000000000001</v>
      </c>
      <c r="AD247" s="156">
        <v>1369.576</v>
      </c>
    </row>
    <row r="248" spans="1:30" ht="25.5">
      <c r="O248" s="1" t="s">
        <v>277</v>
      </c>
    </row>
    <row r="250" spans="1:30" ht="89.25">
      <c r="A250" s="51" t="s">
        <v>18</v>
      </c>
      <c r="B250" s="52" t="s">
        <v>19</v>
      </c>
      <c r="C250" s="47" t="s">
        <v>20</v>
      </c>
      <c r="D250" s="47" t="s">
        <v>21</v>
      </c>
      <c r="E250" s="47" t="s">
        <v>22</v>
      </c>
      <c r="F250" s="47" t="s">
        <v>23</v>
      </c>
      <c r="G250" s="47" t="s">
        <v>24</v>
      </c>
      <c r="H250" s="47" t="s">
        <v>25</v>
      </c>
      <c r="I250" s="47" t="s">
        <v>26</v>
      </c>
      <c r="J250" s="66" t="s">
        <v>27</v>
      </c>
      <c r="K250" s="3" t="s">
        <v>28</v>
      </c>
      <c r="L250" s="3" t="s">
        <v>29</v>
      </c>
      <c r="M250" s="3" t="s">
        <v>30</v>
      </c>
      <c r="N250" s="3" t="s">
        <v>31</v>
      </c>
      <c r="O250" s="3" t="s">
        <v>32</v>
      </c>
      <c r="P250" s="134" t="s">
        <v>18</v>
      </c>
      <c r="Q250" s="135" t="s">
        <v>19</v>
      </c>
      <c r="R250" s="11" t="s">
        <v>20</v>
      </c>
      <c r="S250" s="11" t="s">
        <v>21</v>
      </c>
      <c r="T250" s="11" t="s">
        <v>22</v>
      </c>
      <c r="U250" s="11" t="s">
        <v>23</v>
      </c>
      <c r="V250" s="11" t="s">
        <v>24</v>
      </c>
      <c r="W250" s="11" t="s">
        <v>33</v>
      </c>
      <c r="X250" s="11" t="s">
        <v>26</v>
      </c>
      <c r="Y250" s="67" t="s">
        <v>27</v>
      </c>
      <c r="Z250" s="11" t="s">
        <v>34</v>
      </c>
      <c r="AA250" s="11" t="s">
        <v>29</v>
      </c>
      <c r="AB250" s="11" t="s">
        <v>30</v>
      </c>
      <c r="AC250" s="11" t="s">
        <v>31</v>
      </c>
      <c r="AD250" s="11" t="s">
        <v>32</v>
      </c>
    </row>
    <row r="251" spans="1:30" ht="51">
      <c r="A251" s="58">
        <v>1</v>
      </c>
      <c r="B251" s="69">
        <v>775532</v>
      </c>
      <c r="C251" s="55" t="s">
        <v>1065</v>
      </c>
      <c r="D251" s="53" t="s">
        <v>1066</v>
      </c>
      <c r="E251" s="55" t="s">
        <v>1067</v>
      </c>
      <c r="F251" s="55" t="s">
        <v>1068</v>
      </c>
      <c r="G251" s="55" t="s">
        <v>1069</v>
      </c>
      <c r="H251" s="55">
        <v>1</v>
      </c>
      <c r="I251" s="55" t="s">
        <v>73</v>
      </c>
      <c r="J251" s="5"/>
      <c r="K251" s="155">
        <v>4.25</v>
      </c>
      <c r="L251" s="155" t="s">
        <v>1070</v>
      </c>
      <c r="M251" s="150">
        <v>0.61176470588235299</v>
      </c>
      <c r="N251" s="155">
        <v>1.65</v>
      </c>
      <c r="O251" s="155">
        <v>1279627.8</v>
      </c>
      <c r="P251" s="70">
        <v>1</v>
      </c>
      <c r="Q251" s="71">
        <v>775532</v>
      </c>
      <c r="R251" s="16" t="s">
        <v>1065</v>
      </c>
      <c r="S251" s="8" t="s">
        <v>1071</v>
      </c>
      <c r="T251" s="8" t="s">
        <v>1072</v>
      </c>
      <c r="U251" s="8">
        <v>113152</v>
      </c>
      <c r="V251" s="8">
        <v>39101605</v>
      </c>
      <c r="W251" s="8">
        <v>1</v>
      </c>
      <c r="X251" s="8" t="s">
        <v>112</v>
      </c>
      <c r="Y251" s="8"/>
      <c r="Z251" s="156">
        <v>4.8600000000000003</v>
      </c>
      <c r="AA251" s="156" t="s">
        <v>402</v>
      </c>
      <c r="AB251" s="152">
        <v>0.67860082304526748</v>
      </c>
      <c r="AC251" s="156">
        <v>1.5620000000000001</v>
      </c>
      <c r="AD251" s="156">
        <v>1211380.9839999999</v>
      </c>
    </row>
    <row r="252" spans="1:30" ht="51">
      <c r="A252" s="57">
        <v>2</v>
      </c>
      <c r="B252" s="104">
        <v>295340</v>
      </c>
      <c r="C252" s="42" t="s">
        <v>1065</v>
      </c>
      <c r="D252" s="54" t="s">
        <v>1073</v>
      </c>
      <c r="E252" s="42" t="s">
        <v>1067</v>
      </c>
      <c r="F252" s="42" t="s">
        <v>1074</v>
      </c>
      <c r="G252" s="42" t="s">
        <v>1069</v>
      </c>
      <c r="H252" s="42">
        <v>1</v>
      </c>
      <c r="I252" s="42" t="s">
        <v>73</v>
      </c>
      <c r="J252" s="13"/>
      <c r="K252" s="154">
        <v>5.55</v>
      </c>
      <c r="L252" s="154" t="s">
        <v>1075</v>
      </c>
      <c r="M252" s="148">
        <v>0.62522522522522528</v>
      </c>
      <c r="N252" s="154">
        <v>2.08</v>
      </c>
      <c r="O252" s="154">
        <v>614307.20000000007</v>
      </c>
      <c r="P252" s="70">
        <v>2</v>
      </c>
      <c r="Q252" s="71">
        <v>295340</v>
      </c>
      <c r="R252" s="16" t="s">
        <v>1065</v>
      </c>
      <c r="S252" s="8" t="s">
        <v>1076</v>
      </c>
      <c r="T252" s="8" t="s">
        <v>1077</v>
      </c>
      <c r="U252" s="8" t="s">
        <v>1078</v>
      </c>
      <c r="V252" s="8">
        <v>39101605</v>
      </c>
      <c r="W252" s="8">
        <v>1</v>
      </c>
      <c r="X252" s="8" t="s">
        <v>112</v>
      </c>
      <c r="Y252" s="8"/>
      <c r="Z252" s="156">
        <v>2.8</v>
      </c>
      <c r="AA252" s="156">
        <v>2.8</v>
      </c>
      <c r="AB252" s="152">
        <v>0.44999999999999996</v>
      </c>
      <c r="AC252" s="156">
        <v>1.54</v>
      </c>
      <c r="AD252" s="156">
        <v>454823.60000000003</v>
      </c>
    </row>
    <row r="253" spans="1:30" ht="51">
      <c r="A253" s="58">
        <v>3</v>
      </c>
      <c r="B253" s="69">
        <v>121832</v>
      </c>
      <c r="C253" s="55" t="s">
        <v>1065</v>
      </c>
      <c r="D253" s="53" t="s">
        <v>1079</v>
      </c>
      <c r="E253" s="55" t="s">
        <v>1067</v>
      </c>
      <c r="F253" s="55" t="s">
        <v>1080</v>
      </c>
      <c r="G253" s="55" t="s">
        <v>1069</v>
      </c>
      <c r="H253" s="55">
        <v>1</v>
      </c>
      <c r="I253" s="55" t="s">
        <v>73</v>
      </c>
      <c r="J253" s="5"/>
      <c r="K253" s="155">
        <v>4.25</v>
      </c>
      <c r="L253" s="155" t="s">
        <v>1070</v>
      </c>
      <c r="M253" s="150">
        <v>0.61176470588235299</v>
      </c>
      <c r="N253" s="155">
        <v>1.65</v>
      </c>
      <c r="O253" s="155">
        <v>201022.8</v>
      </c>
      <c r="P253" s="70">
        <v>3</v>
      </c>
      <c r="Q253" s="71">
        <v>121832</v>
      </c>
      <c r="R253" s="16" t="s">
        <v>1065</v>
      </c>
      <c r="S253" s="8" t="s">
        <v>1081</v>
      </c>
      <c r="T253" s="8" t="s">
        <v>1077</v>
      </c>
      <c r="U253" s="8" t="s">
        <v>1082</v>
      </c>
      <c r="V253" s="8">
        <v>39101605</v>
      </c>
      <c r="W253" s="8">
        <v>1</v>
      </c>
      <c r="X253" s="8" t="s">
        <v>112</v>
      </c>
      <c r="Y253" s="8"/>
      <c r="Z253" s="156">
        <v>2.98</v>
      </c>
      <c r="AA253" s="156">
        <v>2.98</v>
      </c>
      <c r="AB253" s="152">
        <v>0.44999999999999996</v>
      </c>
      <c r="AC253" s="156">
        <v>1.639</v>
      </c>
      <c r="AD253" s="156">
        <v>199682.64800000002</v>
      </c>
    </row>
    <row r="254" spans="1:30" ht="51">
      <c r="A254" s="57" t="s">
        <v>296</v>
      </c>
      <c r="B254" s="104">
        <v>59652</v>
      </c>
      <c r="C254" s="42" t="s">
        <v>1065</v>
      </c>
      <c r="D254" s="54" t="s">
        <v>1083</v>
      </c>
      <c r="E254" s="42" t="s">
        <v>1067</v>
      </c>
      <c r="F254" s="42" t="s">
        <v>1084</v>
      </c>
      <c r="G254" s="42" t="s">
        <v>1069</v>
      </c>
      <c r="H254" s="42">
        <v>1</v>
      </c>
      <c r="I254" s="42" t="s">
        <v>73</v>
      </c>
      <c r="J254" s="13"/>
      <c r="K254" s="154">
        <v>7</v>
      </c>
      <c r="L254" s="154">
        <v>7</v>
      </c>
      <c r="M254" s="148">
        <v>0.5</v>
      </c>
      <c r="N254" s="154">
        <v>3.5</v>
      </c>
      <c r="O254" s="154">
        <v>208782</v>
      </c>
      <c r="P254" s="70" t="s">
        <v>296</v>
      </c>
      <c r="Q254" s="71">
        <v>59652</v>
      </c>
      <c r="R254" s="16" t="s">
        <v>1065</v>
      </c>
      <c r="S254" s="13" t="s">
        <v>1085</v>
      </c>
      <c r="T254" s="13" t="s">
        <v>1086</v>
      </c>
      <c r="U254" s="13" t="s">
        <v>1087</v>
      </c>
      <c r="V254" s="13">
        <v>39101605</v>
      </c>
      <c r="W254" s="13">
        <v>1</v>
      </c>
      <c r="X254" s="13" t="s">
        <v>112</v>
      </c>
      <c r="Y254" s="13"/>
      <c r="Z254" s="154">
        <v>4.66</v>
      </c>
      <c r="AA254" s="154" t="s">
        <v>1088</v>
      </c>
      <c r="AB254" s="148">
        <v>0.57038626609442067</v>
      </c>
      <c r="AC254" s="154">
        <v>2.0019999999999998</v>
      </c>
      <c r="AD254" s="154">
        <v>119423.30399999999</v>
      </c>
    </row>
    <row r="255" spans="1:30" ht="51">
      <c r="A255" s="58" t="s">
        <v>976</v>
      </c>
      <c r="B255" s="69">
        <v>55697</v>
      </c>
      <c r="C255" s="55" t="s">
        <v>1065</v>
      </c>
      <c r="D255" s="53" t="s">
        <v>1066</v>
      </c>
      <c r="E255" s="55" t="s">
        <v>1067</v>
      </c>
      <c r="F255" s="55" t="s">
        <v>1089</v>
      </c>
      <c r="G255" s="55" t="s">
        <v>1069</v>
      </c>
      <c r="H255" s="55">
        <v>1</v>
      </c>
      <c r="I255" s="55" t="s">
        <v>73</v>
      </c>
      <c r="J255" s="5"/>
      <c r="K255" s="155">
        <v>4.25</v>
      </c>
      <c r="L255" s="155" t="s">
        <v>1070</v>
      </c>
      <c r="M255" s="150">
        <v>0.58823529411764708</v>
      </c>
      <c r="N255" s="155">
        <v>1.75</v>
      </c>
      <c r="O255" s="155">
        <v>97469.75</v>
      </c>
      <c r="P255" s="70" t="s">
        <v>976</v>
      </c>
      <c r="Q255" s="71">
        <v>55697</v>
      </c>
      <c r="R255" s="16" t="s">
        <v>1065</v>
      </c>
      <c r="S255" s="8" t="s">
        <v>1090</v>
      </c>
      <c r="T255" s="8" t="s">
        <v>1091</v>
      </c>
      <c r="U255" s="8">
        <v>453746</v>
      </c>
      <c r="V255" s="8">
        <v>39101605</v>
      </c>
      <c r="W255" s="8">
        <v>1</v>
      </c>
      <c r="X255" s="8" t="s">
        <v>112</v>
      </c>
      <c r="Y255" s="8"/>
      <c r="Z255" s="156">
        <v>4.29</v>
      </c>
      <c r="AA255" s="156" t="s">
        <v>1092</v>
      </c>
      <c r="AB255" s="152">
        <v>0.62820512820512819</v>
      </c>
      <c r="AC255" s="156">
        <v>1.595</v>
      </c>
      <c r="AD255" s="156">
        <v>88836.714999999997</v>
      </c>
    </row>
    <row r="256" spans="1:30" ht="51">
      <c r="A256" s="58" t="s">
        <v>983</v>
      </c>
      <c r="B256" s="69">
        <v>41219</v>
      </c>
      <c r="C256" s="55" t="s">
        <v>1065</v>
      </c>
      <c r="D256" s="53" t="s">
        <v>1093</v>
      </c>
      <c r="E256" s="55" t="s">
        <v>1067</v>
      </c>
      <c r="F256" s="55" t="s">
        <v>1094</v>
      </c>
      <c r="G256" s="55" t="s">
        <v>1069</v>
      </c>
      <c r="H256" s="55">
        <v>1</v>
      </c>
      <c r="I256" s="55" t="s">
        <v>73</v>
      </c>
      <c r="J256" s="5"/>
      <c r="K256" s="155">
        <v>3.24</v>
      </c>
      <c r="L256" s="155">
        <v>3.24</v>
      </c>
      <c r="M256" s="150">
        <v>0.45000000000000007</v>
      </c>
      <c r="N256" s="155">
        <v>1.782</v>
      </c>
      <c r="O256" s="155">
        <v>73452.258000000002</v>
      </c>
      <c r="P256" s="70" t="s">
        <v>983</v>
      </c>
      <c r="Q256" s="71">
        <v>41219</v>
      </c>
      <c r="R256" s="16" t="s">
        <v>1065</v>
      </c>
      <c r="S256" s="8" t="s">
        <v>1095</v>
      </c>
      <c r="T256" s="8" t="s">
        <v>1077</v>
      </c>
      <c r="U256" s="8" t="s">
        <v>1096</v>
      </c>
      <c r="V256" s="8">
        <v>39101605</v>
      </c>
      <c r="W256" s="8">
        <v>1</v>
      </c>
      <c r="X256" s="8" t="s">
        <v>112</v>
      </c>
      <c r="Y256" s="8"/>
      <c r="Z256" s="156">
        <v>2.98</v>
      </c>
      <c r="AA256" s="156">
        <v>2.98</v>
      </c>
      <c r="AB256" s="152">
        <v>0.44999999999999996</v>
      </c>
      <c r="AC256" s="156">
        <v>1.639</v>
      </c>
      <c r="AD256" s="156">
        <v>67557.941000000006</v>
      </c>
    </row>
    <row r="257" spans="1:30" ht="38.25">
      <c r="A257" s="57" t="s">
        <v>76</v>
      </c>
      <c r="B257" s="104">
        <v>38700</v>
      </c>
      <c r="C257" s="42" t="s">
        <v>1065</v>
      </c>
      <c r="D257" s="54" t="s">
        <v>1097</v>
      </c>
      <c r="E257" s="42" t="s">
        <v>1091</v>
      </c>
      <c r="F257" s="42" t="s">
        <v>1098</v>
      </c>
      <c r="G257" s="42" t="s">
        <v>1069</v>
      </c>
      <c r="H257" s="42">
        <v>1</v>
      </c>
      <c r="I257" s="42" t="s">
        <v>73</v>
      </c>
      <c r="J257" s="13"/>
      <c r="K257" s="154">
        <v>25.57</v>
      </c>
      <c r="L257" s="154" t="s">
        <v>1099</v>
      </c>
      <c r="M257" s="148">
        <v>0.71450919045756744</v>
      </c>
      <c r="N257" s="154">
        <v>7.3</v>
      </c>
      <c r="O257" s="154">
        <v>282510</v>
      </c>
      <c r="P257" s="70" t="s">
        <v>76</v>
      </c>
      <c r="Q257" s="71">
        <v>38700</v>
      </c>
      <c r="R257" s="16" t="s">
        <v>1065</v>
      </c>
      <c r="S257" s="8" t="s">
        <v>1100</v>
      </c>
      <c r="T257" s="8" t="s">
        <v>1101</v>
      </c>
      <c r="U257" s="8" t="s">
        <v>1102</v>
      </c>
      <c r="V257" s="8">
        <v>39101901</v>
      </c>
      <c r="W257" s="8">
        <v>1</v>
      </c>
      <c r="X257" s="8" t="s">
        <v>112</v>
      </c>
      <c r="Y257" s="8"/>
      <c r="Z257" s="156">
        <v>25.88</v>
      </c>
      <c r="AA257" s="156" t="s">
        <v>1103</v>
      </c>
      <c r="AB257" s="152">
        <v>0.73125965996908815</v>
      </c>
      <c r="AC257" s="156">
        <v>6.9550000000000001</v>
      </c>
      <c r="AD257" s="156">
        <v>269158.5</v>
      </c>
    </row>
    <row r="258" spans="1:30" ht="51">
      <c r="A258" s="57" t="s">
        <v>81</v>
      </c>
      <c r="B258" s="104">
        <v>29782</v>
      </c>
      <c r="C258" s="42" t="s">
        <v>1065</v>
      </c>
      <c r="D258" s="54" t="s">
        <v>1104</v>
      </c>
      <c r="E258" s="42" t="s">
        <v>1067</v>
      </c>
      <c r="F258" s="42" t="s">
        <v>1105</v>
      </c>
      <c r="G258" s="42" t="s">
        <v>1069</v>
      </c>
      <c r="H258" s="42">
        <v>1</v>
      </c>
      <c r="I258" s="42" t="s">
        <v>73</v>
      </c>
      <c r="J258" s="13"/>
      <c r="K258" s="154">
        <v>5.55</v>
      </c>
      <c r="L258" s="154" t="s">
        <v>1075</v>
      </c>
      <c r="M258" s="148">
        <v>0.58918918918918917</v>
      </c>
      <c r="N258" s="154">
        <v>2.2799999999999998</v>
      </c>
      <c r="O258" s="154">
        <v>67902.959999999992</v>
      </c>
      <c r="P258" s="70" t="s">
        <v>81</v>
      </c>
      <c r="Q258" s="71">
        <v>29782</v>
      </c>
      <c r="R258" s="16" t="s">
        <v>1065</v>
      </c>
      <c r="S258" s="8" t="s">
        <v>1106</v>
      </c>
      <c r="T258" s="8" t="s">
        <v>1077</v>
      </c>
      <c r="U258" s="8" t="s">
        <v>1107</v>
      </c>
      <c r="V258" s="8">
        <v>39101605</v>
      </c>
      <c r="W258" s="8">
        <v>1</v>
      </c>
      <c r="X258" s="8" t="s">
        <v>112</v>
      </c>
      <c r="Y258" s="8"/>
      <c r="Z258" s="156">
        <v>2.8</v>
      </c>
      <c r="AA258" s="156">
        <v>2.8</v>
      </c>
      <c r="AB258" s="152">
        <v>0.35</v>
      </c>
      <c r="AC258" s="156">
        <v>1.82</v>
      </c>
      <c r="AD258" s="156">
        <v>54203.240000000005</v>
      </c>
    </row>
    <row r="259" spans="1:30" ht="38.25">
      <c r="A259" s="58" t="s">
        <v>89</v>
      </c>
      <c r="B259" s="69">
        <v>29211</v>
      </c>
      <c r="C259" s="55" t="s">
        <v>1065</v>
      </c>
      <c r="D259" s="53" t="s">
        <v>1108</v>
      </c>
      <c r="E259" s="55" t="s">
        <v>1067</v>
      </c>
      <c r="F259" s="55" t="s">
        <v>1109</v>
      </c>
      <c r="G259" s="55" t="s">
        <v>1069</v>
      </c>
      <c r="H259" s="55">
        <v>1</v>
      </c>
      <c r="I259" s="55" t="s">
        <v>73</v>
      </c>
      <c r="J259" s="5"/>
      <c r="K259" s="155">
        <v>3.95</v>
      </c>
      <c r="L259" s="155" t="s">
        <v>1110</v>
      </c>
      <c r="M259" s="150">
        <v>0.60506329113924051</v>
      </c>
      <c r="N259" s="155">
        <v>1.56</v>
      </c>
      <c r="O259" s="155">
        <v>45569.16</v>
      </c>
      <c r="P259" s="70" t="s">
        <v>89</v>
      </c>
      <c r="Q259" s="71">
        <v>29211</v>
      </c>
      <c r="R259" s="16" t="s">
        <v>1065</v>
      </c>
      <c r="S259" s="8" t="s">
        <v>1111</v>
      </c>
      <c r="T259" s="8" t="s">
        <v>1072</v>
      </c>
      <c r="U259" s="8">
        <v>51680</v>
      </c>
      <c r="V259" s="8">
        <v>39101605</v>
      </c>
      <c r="W259" s="8">
        <v>1</v>
      </c>
      <c r="X259" s="8" t="s">
        <v>112</v>
      </c>
      <c r="Y259" s="8"/>
      <c r="Z259" s="156">
        <v>2.89</v>
      </c>
      <c r="AA259" s="156" t="s">
        <v>1112</v>
      </c>
      <c r="AB259" s="152">
        <v>0.52422145328719727</v>
      </c>
      <c r="AC259" s="156">
        <v>1.375</v>
      </c>
      <c r="AD259" s="156">
        <v>40165.125</v>
      </c>
    </row>
    <row r="260" spans="1:30" ht="25.5">
      <c r="A260" s="57" t="s">
        <v>93</v>
      </c>
      <c r="B260" s="104">
        <v>28700</v>
      </c>
      <c r="C260" s="42" t="s">
        <v>1065</v>
      </c>
      <c r="D260" s="54" t="s">
        <v>1113</v>
      </c>
      <c r="E260" s="42" t="s">
        <v>1067</v>
      </c>
      <c r="F260" s="42" t="s">
        <v>1114</v>
      </c>
      <c r="G260" s="42" t="s">
        <v>1069</v>
      </c>
      <c r="H260" s="42">
        <v>1</v>
      </c>
      <c r="I260" s="42" t="s">
        <v>73</v>
      </c>
      <c r="J260" s="13"/>
      <c r="K260" s="154">
        <v>5.49</v>
      </c>
      <c r="L260" s="154" t="s">
        <v>1115</v>
      </c>
      <c r="M260" s="148">
        <v>0.58834244080145726</v>
      </c>
      <c r="N260" s="154">
        <v>2.2599999999999998</v>
      </c>
      <c r="O260" s="154">
        <v>64861.999999999993</v>
      </c>
      <c r="P260" s="70" t="s">
        <v>93</v>
      </c>
      <c r="Q260" s="71">
        <v>28700</v>
      </c>
      <c r="R260" s="16" t="s">
        <v>1065</v>
      </c>
      <c r="S260" s="13" t="s">
        <v>1116</v>
      </c>
      <c r="T260" s="13" t="s">
        <v>1117</v>
      </c>
      <c r="U260" s="13">
        <v>31017841</v>
      </c>
      <c r="V260" s="13">
        <v>39101605</v>
      </c>
      <c r="W260" s="13">
        <v>1</v>
      </c>
      <c r="X260" s="13" t="s">
        <v>112</v>
      </c>
      <c r="Y260" s="13"/>
      <c r="Z260" s="154">
        <v>4.71</v>
      </c>
      <c r="AA260" s="154">
        <v>4.71</v>
      </c>
      <c r="AB260" s="148">
        <v>0.76815286624203816</v>
      </c>
      <c r="AC260" s="154">
        <v>1.0920000000000001</v>
      </c>
      <c r="AD260" s="154">
        <v>31340.400000000001</v>
      </c>
    </row>
    <row r="261" spans="1:30" ht="51">
      <c r="A261" s="57" t="s">
        <v>1000</v>
      </c>
      <c r="B261" s="104">
        <v>27953</v>
      </c>
      <c r="C261" s="42" t="s">
        <v>1065</v>
      </c>
      <c r="D261" s="54" t="s">
        <v>1118</v>
      </c>
      <c r="E261" s="42" t="s">
        <v>1067</v>
      </c>
      <c r="F261" s="42" t="s">
        <v>1119</v>
      </c>
      <c r="G261" s="42" t="s">
        <v>1069</v>
      </c>
      <c r="H261" s="42">
        <v>1</v>
      </c>
      <c r="I261" s="42" t="s">
        <v>73</v>
      </c>
      <c r="J261" s="13"/>
      <c r="K261" s="154">
        <v>5.29</v>
      </c>
      <c r="L261" s="154" t="s">
        <v>1120</v>
      </c>
      <c r="M261" s="148">
        <v>0.56899810964083186</v>
      </c>
      <c r="N261" s="154">
        <v>2.2799999999999998</v>
      </c>
      <c r="O261" s="154">
        <v>63732.84</v>
      </c>
      <c r="P261" s="70" t="s">
        <v>1000</v>
      </c>
      <c r="Q261" s="71">
        <v>27953</v>
      </c>
      <c r="R261" s="16" t="s">
        <v>1065</v>
      </c>
      <c r="S261" s="8" t="s">
        <v>1121</v>
      </c>
      <c r="T261" s="8" t="s">
        <v>1077</v>
      </c>
      <c r="U261" s="8" t="s">
        <v>1122</v>
      </c>
      <c r="V261" s="8">
        <v>39101605</v>
      </c>
      <c r="W261" s="8">
        <v>1</v>
      </c>
      <c r="X261" s="8" t="s">
        <v>112</v>
      </c>
      <c r="Y261" s="8"/>
      <c r="Z261" s="156">
        <v>2.8</v>
      </c>
      <c r="AA261" s="156">
        <v>2.8</v>
      </c>
      <c r="AB261" s="152">
        <v>0.35</v>
      </c>
      <c r="AC261" s="156">
        <v>1.82</v>
      </c>
      <c r="AD261" s="156">
        <v>50874.46</v>
      </c>
    </row>
    <row r="262" spans="1:30" ht="38.25">
      <c r="A262" s="57" t="s">
        <v>1005</v>
      </c>
      <c r="B262" s="104">
        <v>27762</v>
      </c>
      <c r="C262" s="42" t="s">
        <v>1065</v>
      </c>
      <c r="D262" s="54" t="s">
        <v>1123</v>
      </c>
      <c r="E262" s="42" t="s">
        <v>1091</v>
      </c>
      <c r="F262" s="42" t="s">
        <v>1124</v>
      </c>
      <c r="G262" s="42" t="s">
        <v>1069</v>
      </c>
      <c r="H262" s="42">
        <v>1</v>
      </c>
      <c r="I262" s="42" t="s">
        <v>73</v>
      </c>
      <c r="J262" s="13"/>
      <c r="K262" s="154">
        <v>31.49</v>
      </c>
      <c r="L262" s="154" t="s">
        <v>1125</v>
      </c>
      <c r="M262" s="148">
        <v>0.67513496348046997</v>
      </c>
      <c r="N262" s="154">
        <v>10.23</v>
      </c>
      <c r="O262" s="154">
        <v>284005.26</v>
      </c>
      <c r="P262" s="70" t="s">
        <v>1005</v>
      </c>
      <c r="Q262" s="71">
        <v>27762</v>
      </c>
      <c r="R262" s="16" t="s">
        <v>1065</v>
      </c>
      <c r="S262" s="8" t="s">
        <v>1126</v>
      </c>
      <c r="T262" s="8" t="s">
        <v>1101</v>
      </c>
      <c r="U262" s="8" t="s">
        <v>1127</v>
      </c>
      <c r="V262" s="8">
        <v>39101901</v>
      </c>
      <c r="W262" s="8">
        <v>1</v>
      </c>
      <c r="X262" s="8" t="s">
        <v>112</v>
      </c>
      <c r="Y262" s="8"/>
      <c r="Z262" s="156">
        <v>31.64</v>
      </c>
      <c r="AA262" s="156" t="s">
        <v>1128</v>
      </c>
      <c r="AB262" s="152">
        <v>0.69800884955752207</v>
      </c>
      <c r="AC262" s="156">
        <v>9.5549999999999997</v>
      </c>
      <c r="AD262" s="156">
        <v>265265.90999999997</v>
      </c>
    </row>
    <row r="263" spans="1:30" ht="38.25">
      <c r="A263" s="58" t="s">
        <v>104</v>
      </c>
      <c r="B263" s="69">
        <v>20256</v>
      </c>
      <c r="C263" s="55" t="s">
        <v>1065</v>
      </c>
      <c r="D263" s="53" t="s">
        <v>1129</v>
      </c>
      <c r="E263" s="55" t="s">
        <v>1067</v>
      </c>
      <c r="F263" s="55" t="s">
        <v>1130</v>
      </c>
      <c r="G263" s="55" t="s">
        <v>1069</v>
      </c>
      <c r="H263" s="55">
        <v>1</v>
      </c>
      <c r="I263" s="55" t="s">
        <v>73</v>
      </c>
      <c r="J263" s="5"/>
      <c r="K263" s="155">
        <v>7.9</v>
      </c>
      <c r="L263" s="155" t="s">
        <v>1131</v>
      </c>
      <c r="M263" s="150">
        <v>0.58860759493670889</v>
      </c>
      <c r="N263" s="155">
        <v>3.25</v>
      </c>
      <c r="O263" s="155">
        <v>65832</v>
      </c>
      <c r="P263" s="70" t="s">
        <v>104</v>
      </c>
      <c r="Q263" s="71">
        <v>20256</v>
      </c>
      <c r="R263" s="16" t="s">
        <v>1065</v>
      </c>
      <c r="S263" s="8" t="s">
        <v>1132</v>
      </c>
      <c r="T263" s="8" t="s">
        <v>1077</v>
      </c>
      <c r="U263" s="8">
        <v>81159</v>
      </c>
      <c r="V263" s="8">
        <v>39101605</v>
      </c>
      <c r="W263" s="8">
        <v>1</v>
      </c>
      <c r="X263" s="8" t="s">
        <v>112</v>
      </c>
      <c r="Y263" s="8"/>
      <c r="Z263" s="156">
        <v>2.1</v>
      </c>
      <c r="AA263" s="156">
        <v>2.1</v>
      </c>
      <c r="AB263" s="152">
        <v>0.35</v>
      </c>
      <c r="AC263" s="156">
        <v>1.365</v>
      </c>
      <c r="AD263" s="156">
        <v>27649.439999999999</v>
      </c>
    </row>
    <row r="264" spans="1:30" ht="51">
      <c r="A264" s="57" t="s">
        <v>113</v>
      </c>
      <c r="B264" s="104">
        <v>18261</v>
      </c>
      <c r="C264" s="42" t="s">
        <v>1065</v>
      </c>
      <c r="D264" s="54" t="s">
        <v>1133</v>
      </c>
      <c r="E264" s="42" t="s">
        <v>1067</v>
      </c>
      <c r="F264" s="42" t="s">
        <v>1134</v>
      </c>
      <c r="G264" s="42" t="s">
        <v>1069</v>
      </c>
      <c r="H264" s="42">
        <v>1</v>
      </c>
      <c r="I264" s="42" t="s">
        <v>73</v>
      </c>
      <c r="J264" s="13"/>
      <c r="K264" s="154">
        <v>7.16</v>
      </c>
      <c r="L264" s="154" t="s">
        <v>1135</v>
      </c>
      <c r="M264" s="148">
        <v>0.56703910614525133</v>
      </c>
      <c r="N264" s="154">
        <v>3.1</v>
      </c>
      <c r="O264" s="154">
        <v>56609.1</v>
      </c>
      <c r="P264" s="70" t="s">
        <v>113</v>
      </c>
      <c r="Q264" s="71">
        <v>18261</v>
      </c>
      <c r="R264" s="16" t="s">
        <v>1065</v>
      </c>
      <c r="S264" s="8" t="s">
        <v>1136</v>
      </c>
      <c r="T264" s="8" t="s">
        <v>1077</v>
      </c>
      <c r="U264" s="8" t="s">
        <v>1137</v>
      </c>
      <c r="V264" s="8">
        <v>39101605</v>
      </c>
      <c r="W264" s="8">
        <v>1</v>
      </c>
      <c r="X264" s="8" t="s">
        <v>112</v>
      </c>
      <c r="Y264" s="8"/>
      <c r="Z264" s="156">
        <v>2.76</v>
      </c>
      <c r="AA264" s="156">
        <v>2.76</v>
      </c>
      <c r="AB264" s="152">
        <v>0.35</v>
      </c>
      <c r="AC264" s="156">
        <v>1.794</v>
      </c>
      <c r="AD264" s="156">
        <v>32760.234</v>
      </c>
    </row>
    <row r="265" spans="1:30" ht="51">
      <c r="A265" s="58" t="s">
        <v>387</v>
      </c>
      <c r="B265" s="69">
        <v>18261</v>
      </c>
      <c r="C265" s="55" t="s">
        <v>1065</v>
      </c>
      <c r="D265" s="53" t="s">
        <v>1138</v>
      </c>
      <c r="E265" s="53" t="s">
        <v>1091</v>
      </c>
      <c r="F265" s="53">
        <v>464222</v>
      </c>
      <c r="G265" s="55" t="s">
        <v>1069</v>
      </c>
      <c r="H265" s="55">
        <v>1</v>
      </c>
      <c r="I265" s="55" t="s">
        <v>73</v>
      </c>
      <c r="J265" s="5"/>
      <c r="K265" s="155">
        <v>22.05</v>
      </c>
      <c r="L265" s="155" t="s">
        <v>1139</v>
      </c>
      <c r="M265" s="150">
        <v>0.52857142857142858</v>
      </c>
      <c r="N265" s="155">
        <v>10.395</v>
      </c>
      <c r="O265" s="155">
        <v>189823.095</v>
      </c>
      <c r="P265" s="70" t="s">
        <v>387</v>
      </c>
      <c r="Q265" s="71">
        <v>18261</v>
      </c>
      <c r="R265" s="16" t="s">
        <v>1065</v>
      </c>
      <c r="S265" s="8" t="s">
        <v>1140</v>
      </c>
      <c r="T265" s="8" t="s">
        <v>1117</v>
      </c>
      <c r="U265" s="8" t="s">
        <v>1141</v>
      </c>
      <c r="V265" s="8">
        <v>39101628</v>
      </c>
      <c r="W265" s="8">
        <v>1</v>
      </c>
      <c r="X265" s="8" t="s">
        <v>112</v>
      </c>
      <c r="Y265" s="8"/>
      <c r="Z265" s="156">
        <v>8</v>
      </c>
      <c r="AA265" s="156">
        <v>8</v>
      </c>
      <c r="AB265" s="152">
        <v>0.35</v>
      </c>
      <c r="AC265" s="156">
        <v>5.2</v>
      </c>
      <c r="AD265" s="156">
        <v>94957.2</v>
      </c>
    </row>
    <row r="266" spans="1:30" ht="38.25">
      <c r="A266" s="57" t="s">
        <v>391</v>
      </c>
      <c r="B266" s="104">
        <v>18000</v>
      </c>
      <c r="C266" s="42" t="s">
        <v>1065</v>
      </c>
      <c r="D266" s="54" t="s">
        <v>1142</v>
      </c>
      <c r="E266" s="54" t="s">
        <v>1143</v>
      </c>
      <c r="F266" s="54" t="s">
        <v>1144</v>
      </c>
      <c r="G266" s="54">
        <v>39101605</v>
      </c>
      <c r="H266" s="42">
        <v>1</v>
      </c>
      <c r="I266" s="42" t="s">
        <v>73</v>
      </c>
      <c r="J266" s="13"/>
      <c r="K266" s="154">
        <v>22.86</v>
      </c>
      <c r="L266" s="154">
        <v>22.86</v>
      </c>
      <c r="M266" s="148">
        <v>0.44999999999999996</v>
      </c>
      <c r="N266" s="154">
        <v>12.573</v>
      </c>
      <c r="O266" s="154">
        <v>226314</v>
      </c>
      <c r="P266" s="70" t="s">
        <v>391</v>
      </c>
      <c r="Q266" s="71">
        <v>18000</v>
      </c>
      <c r="R266" s="16" t="s">
        <v>1065</v>
      </c>
      <c r="S266" s="8" t="s">
        <v>1140</v>
      </c>
      <c r="T266" s="8" t="s">
        <v>1117</v>
      </c>
      <c r="U266" s="8" t="s">
        <v>1141</v>
      </c>
      <c r="V266" s="8">
        <v>39101628</v>
      </c>
      <c r="W266" s="8">
        <v>1</v>
      </c>
      <c r="X266" s="8" t="s">
        <v>112</v>
      </c>
      <c r="Y266" s="8"/>
      <c r="Z266" s="156">
        <v>8</v>
      </c>
      <c r="AA266" s="156">
        <v>8</v>
      </c>
      <c r="AB266" s="152">
        <v>0.35</v>
      </c>
      <c r="AC266" s="156">
        <v>5.2</v>
      </c>
      <c r="AD266" s="156">
        <v>93600</v>
      </c>
    </row>
    <row r="267" spans="1:30" ht="51">
      <c r="A267" s="58" t="s">
        <v>121</v>
      </c>
      <c r="B267" s="69">
        <v>16179</v>
      </c>
      <c r="C267" s="55" t="s">
        <v>1065</v>
      </c>
      <c r="D267" s="53" t="s">
        <v>1145</v>
      </c>
      <c r="E267" s="55" t="s">
        <v>1091</v>
      </c>
      <c r="F267" s="55" t="s">
        <v>1146</v>
      </c>
      <c r="G267" s="55">
        <v>39111801</v>
      </c>
      <c r="H267" s="55">
        <v>1</v>
      </c>
      <c r="I267" s="55" t="s">
        <v>73</v>
      </c>
      <c r="J267" s="5"/>
      <c r="K267" s="155">
        <v>29.9</v>
      </c>
      <c r="L267" s="155">
        <v>29.9</v>
      </c>
      <c r="M267" s="150">
        <v>0.72240802675585281</v>
      </c>
      <c r="N267" s="155">
        <v>8.3000000000000007</v>
      </c>
      <c r="O267" s="155">
        <v>134285.70000000001</v>
      </c>
      <c r="P267" s="70" t="s">
        <v>121</v>
      </c>
      <c r="Q267" s="71">
        <v>16179</v>
      </c>
      <c r="R267" s="16" t="s">
        <v>1065</v>
      </c>
      <c r="S267" s="8" t="s">
        <v>1147</v>
      </c>
      <c r="T267" s="8" t="s">
        <v>1101</v>
      </c>
      <c r="U267" s="8" t="s">
        <v>1148</v>
      </c>
      <c r="V267" s="8">
        <v>39101901</v>
      </c>
      <c r="W267" s="8">
        <v>1</v>
      </c>
      <c r="X267" s="8" t="s">
        <v>112</v>
      </c>
      <c r="Y267" s="8"/>
      <c r="Z267" s="156">
        <v>28.74</v>
      </c>
      <c r="AA267" s="156" t="s">
        <v>1149</v>
      </c>
      <c r="AB267" s="152">
        <v>0.75695894224077942</v>
      </c>
      <c r="AC267" s="156">
        <v>6.9850000000000003</v>
      </c>
      <c r="AD267" s="156">
        <v>113010.315</v>
      </c>
    </row>
    <row r="268" spans="1:30" ht="51">
      <c r="A268" s="57" t="s">
        <v>125</v>
      </c>
      <c r="B268" s="104">
        <v>15187</v>
      </c>
      <c r="C268" s="42" t="s">
        <v>1065</v>
      </c>
      <c r="D268" s="54" t="s">
        <v>1150</v>
      </c>
      <c r="E268" s="42" t="s">
        <v>1091</v>
      </c>
      <c r="F268" s="42">
        <v>281550</v>
      </c>
      <c r="G268" s="42" t="s">
        <v>1069</v>
      </c>
      <c r="H268" s="42">
        <v>1</v>
      </c>
      <c r="I268" s="42" t="s">
        <v>73</v>
      </c>
      <c r="J268" s="13"/>
      <c r="K268" s="154">
        <v>5.44</v>
      </c>
      <c r="L268" s="154">
        <v>5.44</v>
      </c>
      <c r="M268" s="148">
        <v>0.74724264705882359</v>
      </c>
      <c r="N268" s="154">
        <v>1.375</v>
      </c>
      <c r="O268" s="154">
        <v>20882.125</v>
      </c>
      <c r="P268" s="70" t="s">
        <v>125</v>
      </c>
      <c r="Q268" s="71">
        <v>15187</v>
      </c>
      <c r="R268" s="16" t="s">
        <v>1065</v>
      </c>
      <c r="S268" s="8" t="s">
        <v>1151</v>
      </c>
      <c r="T268" s="8" t="s">
        <v>1077</v>
      </c>
      <c r="U268" s="8" t="s">
        <v>1152</v>
      </c>
      <c r="V268" s="8">
        <v>39101605</v>
      </c>
      <c r="W268" s="8">
        <v>1</v>
      </c>
      <c r="X268" s="8" t="s">
        <v>112</v>
      </c>
      <c r="Y268" s="8"/>
      <c r="Z268" s="156">
        <v>2.76</v>
      </c>
      <c r="AA268" s="156" t="s">
        <v>1153</v>
      </c>
      <c r="AB268" s="152">
        <v>0.5431159420289855</v>
      </c>
      <c r="AC268" s="156">
        <v>1.2609999999999999</v>
      </c>
      <c r="AD268" s="156">
        <v>19150.806999999997</v>
      </c>
    </row>
    <row r="269" spans="1:30" ht="25.5">
      <c r="A269" s="58" t="s">
        <v>131</v>
      </c>
      <c r="B269" s="69">
        <v>8671</v>
      </c>
      <c r="C269" s="55" t="s">
        <v>1065</v>
      </c>
      <c r="D269" s="53" t="s">
        <v>1154</v>
      </c>
      <c r="E269" s="55" t="s">
        <v>1091</v>
      </c>
      <c r="F269" s="55" t="s">
        <v>1155</v>
      </c>
      <c r="G269" s="55">
        <v>39111801</v>
      </c>
      <c r="H269" s="55">
        <v>1</v>
      </c>
      <c r="I269" s="55" t="s">
        <v>73</v>
      </c>
      <c r="J269" s="5"/>
      <c r="K269" s="155">
        <v>50.21</v>
      </c>
      <c r="L269" s="155" t="s">
        <v>1156</v>
      </c>
      <c r="M269" s="150">
        <v>0.73710416251742683</v>
      </c>
      <c r="N269" s="155">
        <v>13.2</v>
      </c>
      <c r="O269" s="155">
        <v>114457.2</v>
      </c>
      <c r="P269" s="70" t="s">
        <v>131</v>
      </c>
      <c r="Q269" s="71">
        <v>8671</v>
      </c>
      <c r="R269" s="16" t="s">
        <v>1065</v>
      </c>
      <c r="S269" s="8" t="s">
        <v>1157</v>
      </c>
      <c r="T269" s="8" t="s">
        <v>1101</v>
      </c>
      <c r="U269" s="8" t="s">
        <v>1158</v>
      </c>
      <c r="V269" s="8">
        <v>39101901</v>
      </c>
      <c r="W269" s="8">
        <v>1</v>
      </c>
      <c r="X269" s="8" t="s">
        <v>112</v>
      </c>
      <c r="Y269" s="8"/>
      <c r="Z269" s="156">
        <v>39.67</v>
      </c>
      <c r="AA269" s="156" t="s">
        <v>1159</v>
      </c>
      <c r="AB269" s="152">
        <v>0.73657675825560887</v>
      </c>
      <c r="AC269" s="156">
        <v>10.45</v>
      </c>
      <c r="AD269" s="156">
        <v>90611.95</v>
      </c>
    </row>
    <row r="270" spans="1:30" ht="51">
      <c r="A270" s="57" t="s">
        <v>1032</v>
      </c>
      <c r="B270" s="104">
        <v>8252</v>
      </c>
      <c r="C270" s="42" t="s">
        <v>1065</v>
      </c>
      <c r="D270" s="54" t="s">
        <v>1160</v>
      </c>
      <c r="E270" s="42" t="s">
        <v>1091</v>
      </c>
      <c r="F270" s="42">
        <v>281568</v>
      </c>
      <c r="G270" s="42" t="s">
        <v>1069</v>
      </c>
      <c r="H270" s="42">
        <v>1</v>
      </c>
      <c r="I270" s="42" t="s">
        <v>73</v>
      </c>
      <c r="J270" s="13"/>
      <c r="K270" s="154">
        <v>5.44</v>
      </c>
      <c r="L270" s="154">
        <v>5.44</v>
      </c>
      <c r="M270" s="148">
        <v>0.74724264705882359</v>
      </c>
      <c r="N270" s="154">
        <v>1.375</v>
      </c>
      <c r="O270" s="154">
        <v>11346.5</v>
      </c>
      <c r="P270" s="70" t="s">
        <v>1032</v>
      </c>
      <c r="Q270" s="71">
        <v>8252</v>
      </c>
      <c r="R270" s="16" t="s">
        <v>1065</v>
      </c>
      <c r="S270" s="8" t="s">
        <v>1161</v>
      </c>
      <c r="T270" s="8" t="s">
        <v>1077</v>
      </c>
      <c r="U270" s="8">
        <v>81174</v>
      </c>
      <c r="V270" s="8">
        <v>39101605</v>
      </c>
      <c r="W270" s="8">
        <v>1</v>
      </c>
      <c r="X270" s="8" t="s">
        <v>112</v>
      </c>
      <c r="Y270" s="8"/>
      <c r="Z270" s="156">
        <v>1.94</v>
      </c>
      <c r="AA270" s="156">
        <v>1.94</v>
      </c>
      <c r="AB270" s="152">
        <v>0.35000000000000009</v>
      </c>
      <c r="AC270" s="156">
        <v>1.2609999999999999</v>
      </c>
      <c r="AD270" s="156">
        <v>10405.771999999999</v>
      </c>
    </row>
    <row r="271" spans="1:30" ht="38.25">
      <c r="A271" s="58" t="s">
        <v>138</v>
      </c>
      <c r="B271" s="69">
        <v>7504</v>
      </c>
      <c r="C271" s="55" t="s">
        <v>1065</v>
      </c>
      <c r="D271" s="53" t="s">
        <v>1162</v>
      </c>
      <c r="E271" s="55" t="s">
        <v>1091</v>
      </c>
      <c r="F271" s="55">
        <v>456566</v>
      </c>
      <c r="G271" s="55" t="s">
        <v>1163</v>
      </c>
      <c r="H271" s="55">
        <v>1</v>
      </c>
      <c r="I271" s="55" t="s">
        <v>73</v>
      </c>
      <c r="J271" s="5"/>
      <c r="K271" s="155">
        <v>15.16</v>
      </c>
      <c r="L271" s="155" t="s">
        <v>1164</v>
      </c>
      <c r="M271" s="150">
        <v>0.69162269129287601</v>
      </c>
      <c r="N271" s="155">
        <v>4.6749999999999998</v>
      </c>
      <c r="O271" s="155">
        <v>35081.199999999997</v>
      </c>
      <c r="P271" s="70" t="s">
        <v>138</v>
      </c>
      <c r="Q271" s="71">
        <v>7504</v>
      </c>
      <c r="R271" s="16" t="s">
        <v>1065</v>
      </c>
      <c r="S271" s="8"/>
      <c r="T271" s="8"/>
      <c r="U271" s="8"/>
      <c r="V271" s="8"/>
      <c r="W271" s="8"/>
      <c r="X271" s="8"/>
      <c r="Y271" s="8"/>
      <c r="Z271" s="156"/>
      <c r="AA271" s="156"/>
      <c r="AB271" s="152"/>
      <c r="AC271" s="156"/>
      <c r="AD271" s="156"/>
    </row>
    <row r="272" spans="1:30" ht="38.25">
      <c r="A272" s="58" t="s">
        <v>149</v>
      </c>
      <c r="B272" s="69">
        <v>6829</v>
      </c>
      <c r="C272" s="55" t="s">
        <v>1065</v>
      </c>
      <c r="D272" s="53" t="s">
        <v>1165</v>
      </c>
      <c r="E272" s="55" t="s">
        <v>1091</v>
      </c>
      <c r="F272" s="55">
        <v>455501</v>
      </c>
      <c r="G272" s="55" t="s">
        <v>1163</v>
      </c>
      <c r="H272" s="55">
        <v>1</v>
      </c>
      <c r="I272" s="55" t="s">
        <v>73</v>
      </c>
      <c r="J272" s="5"/>
      <c r="K272" s="155">
        <v>3.61</v>
      </c>
      <c r="L272" s="155" t="s">
        <v>1166</v>
      </c>
      <c r="M272" s="150">
        <v>0.52770083102493071</v>
      </c>
      <c r="N272" s="155">
        <v>1.7050000000000001</v>
      </c>
      <c r="O272" s="155">
        <v>11643.445</v>
      </c>
      <c r="P272" s="70" t="s">
        <v>149</v>
      </c>
      <c r="Q272" s="71">
        <v>6829</v>
      </c>
      <c r="R272" s="16" t="s">
        <v>1065</v>
      </c>
      <c r="S272" s="8"/>
      <c r="T272" s="8"/>
      <c r="U272" s="8"/>
      <c r="V272" s="8"/>
      <c r="W272" s="8"/>
      <c r="X272" s="8"/>
      <c r="Y272" s="8"/>
      <c r="Z272" s="156"/>
      <c r="AA272" s="156"/>
      <c r="AB272" s="152"/>
      <c r="AC272" s="156"/>
      <c r="AD272" s="156"/>
    </row>
    <row r="273" spans="1:30" ht="25.5">
      <c r="A273" s="57" t="s">
        <v>156</v>
      </c>
      <c r="B273" s="104">
        <v>6792</v>
      </c>
      <c r="C273" s="54" t="s">
        <v>1167</v>
      </c>
      <c r="D273" s="54" t="s">
        <v>1168</v>
      </c>
      <c r="E273" s="54" t="s">
        <v>1091</v>
      </c>
      <c r="F273" s="54">
        <v>455824</v>
      </c>
      <c r="G273" s="42">
        <v>39112102</v>
      </c>
      <c r="H273" s="42">
        <v>1</v>
      </c>
      <c r="I273" s="42" t="s">
        <v>73</v>
      </c>
      <c r="J273" s="13"/>
      <c r="K273" s="154">
        <v>8.17</v>
      </c>
      <c r="L273" s="154" t="s">
        <v>1169</v>
      </c>
      <c r="M273" s="148">
        <v>0.52876376988984086</v>
      </c>
      <c r="N273" s="154">
        <v>3.85</v>
      </c>
      <c r="O273" s="154">
        <v>26149.200000000001</v>
      </c>
      <c r="P273" s="70" t="s">
        <v>156</v>
      </c>
      <c r="Q273" s="71">
        <v>6792</v>
      </c>
      <c r="R273" s="16" t="s">
        <v>1065</v>
      </c>
      <c r="S273" s="8" t="s">
        <v>1170</v>
      </c>
      <c r="T273" s="8" t="s">
        <v>1171</v>
      </c>
      <c r="U273" s="8" t="s">
        <v>1172</v>
      </c>
      <c r="V273" s="8">
        <v>39101600</v>
      </c>
      <c r="W273" s="8">
        <v>1</v>
      </c>
      <c r="X273" s="8" t="s">
        <v>112</v>
      </c>
      <c r="Y273" s="8"/>
      <c r="Z273" s="156">
        <v>4.45</v>
      </c>
      <c r="AA273" s="156" t="s">
        <v>1173</v>
      </c>
      <c r="AB273" s="152">
        <v>0.53258426966292127</v>
      </c>
      <c r="AC273" s="156">
        <v>2.08</v>
      </c>
      <c r="AD273" s="156">
        <v>14127.36</v>
      </c>
    </row>
    <row r="274" spans="1:30" ht="25.5">
      <c r="A274" s="58" t="s">
        <v>1044</v>
      </c>
      <c r="B274" s="69">
        <v>6742</v>
      </c>
      <c r="C274" s="55" t="s">
        <v>1065</v>
      </c>
      <c r="D274" s="53" t="s">
        <v>1174</v>
      </c>
      <c r="E274" s="55" t="s">
        <v>1091</v>
      </c>
      <c r="F274" s="55">
        <v>455683</v>
      </c>
      <c r="G274" s="55" t="s">
        <v>1163</v>
      </c>
      <c r="H274" s="55">
        <v>1</v>
      </c>
      <c r="I274" s="55" t="s">
        <v>73</v>
      </c>
      <c r="J274" s="5"/>
      <c r="K274" s="155">
        <v>11.67</v>
      </c>
      <c r="L274" s="155" t="s">
        <v>1175</v>
      </c>
      <c r="M274" s="150">
        <v>0.52870608397600694</v>
      </c>
      <c r="N274" s="155">
        <v>5.5</v>
      </c>
      <c r="O274" s="155">
        <v>37081</v>
      </c>
      <c r="P274" s="70" t="s">
        <v>1044</v>
      </c>
      <c r="Q274" s="71">
        <v>6742</v>
      </c>
      <c r="R274" s="16" t="s">
        <v>1065</v>
      </c>
      <c r="S274" s="8" t="s">
        <v>1176</v>
      </c>
      <c r="T274" s="8" t="s">
        <v>1171</v>
      </c>
      <c r="U274" s="8" t="s">
        <v>1177</v>
      </c>
      <c r="V274" s="8">
        <v>39101600</v>
      </c>
      <c r="W274" s="8">
        <v>1</v>
      </c>
      <c r="X274" s="8" t="s">
        <v>112</v>
      </c>
      <c r="Y274" s="8"/>
      <c r="Z274" s="156">
        <v>11.12</v>
      </c>
      <c r="AA274" s="156" t="s">
        <v>1178</v>
      </c>
      <c r="AB274" s="152">
        <v>0.63174460431654678</v>
      </c>
      <c r="AC274" s="156">
        <v>4.0949999999999998</v>
      </c>
      <c r="AD274" s="156">
        <v>27608.489999999998</v>
      </c>
    </row>
    <row r="275" spans="1:30" ht="38.25">
      <c r="A275" s="57" t="s">
        <v>1049</v>
      </c>
      <c r="B275" s="104">
        <v>6313</v>
      </c>
      <c r="C275" s="42" t="s">
        <v>1065</v>
      </c>
      <c r="D275" s="54" t="s">
        <v>1179</v>
      </c>
      <c r="E275" s="42" t="s">
        <v>1091</v>
      </c>
      <c r="F275" s="42" t="s">
        <v>1180</v>
      </c>
      <c r="G275" s="42">
        <v>39111801</v>
      </c>
      <c r="H275" s="42">
        <v>1</v>
      </c>
      <c r="I275" s="42" t="s">
        <v>73</v>
      </c>
      <c r="J275" s="5"/>
      <c r="K275" s="155">
        <v>28.42</v>
      </c>
      <c r="L275" s="155" t="s">
        <v>1181</v>
      </c>
      <c r="M275" s="150">
        <v>0.70584095707248418</v>
      </c>
      <c r="N275" s="155">
        <v>8.36</v>
      </c>
      <c r="O275" s="155">
        <v>52776.679999999993</v>
      </c>
      <c r="P275" s="70" t="s">
        <v>1049</v>
      </c>
      <c r="Q275" s="71">
        <v>6313</v>
      </c>
      <c r="R275" s="16" t="s">
        <v>1065</v>
      </c>
      <c r="S275" s="8" t="s">
        <v>1182</v>
      </c>
      <c r="T275" s="8" t="s">
        <v>1101</v>
      </c>
      <c r="U275" s="8" t="s">
        <v>1183</v>
      </c>
      <c r="V275" s="8">
        <v>39101901</v>
      </c>
      <c r="W275" s="8">
        <v>1</v>
      </c>
      <c r="X275" s="8" t="s">
        <v>112</v>
      </c>
      <c r="Y275" s="8"/>
      <c r="Z275" s="156">
        <v>23.89</v>
      </c>
      <c r="AA275" s="156" t="s">
        <v>1184</v>
      </c>
      <c r="AB275" s="152">
        <v>0.7283382168271243</v>
      </c>
      <c r="AC275" s="156">
        <v>6.49</v>
      </c>
      <c r="AD275" s="156">
        <v>40971.370000000003</v>
      </c>
    </row>
    <row r="276" spans="1:30" ht="51">
      <c r="A276" s="58" t="s">
        <v>1052</v>
      </c>
      <c r="B276" s="69">
        <v>5730</v>
      </c>
      <c r="C276" s="55" t="s">
        <v>1065</v>
      </c>
      <c r="D276" s="53" t="s">
        <v>1185</v>
      </c>
      <c r="E276" s="55" t="s">
        <v>1091</v>
      </c>
      <c r="F276" s="55">
        <v>453605</v>
      </c>
      <c r="G276" s="55" t="s">
        <v>1163</v>
      </c>
      <c r="H276" s="55">
        <v>1</v>
      </c>
      <c r="I276" s="55" t="s">
        <v>73</v>
      </c>
      <c r="J276" s="5"/>
      <c r="K276" s="155">
        <v>22.05</v>
      </c>
      <c r="L276" s="155" t="s">
        <v>1139</v>
      </c>
      <c r="M276" s="150">
        <v>0.52857142857142858</v>
      </c>
      <c r="N276" s="155">
        <v>10.395</v>
      </c>
      <c r="O276" s="155">
        <v>59563.35</v>
      </c>
      <c r="P276" s="70" t="s">
        <v>1052</v>
      </c>
      <c r="Q276" s="71">
        <v>5730</v>
      </c>
      <c r="R276" s="16" t="s">
        <v>1065</v>
      </c>
      <c r="S276" s="8" t="s">
        <v>1186</v>
      </c>
      <c r="T276" s="8" t="s">
        <v>1117</v>
      </c>
      <c r="U276" s="8" t="s">
        <v>1141</v>
      </c>
      <c r="V276" s="8">
        <v>39101628</v>
      </c>
      <c r="W276" s="8">
        <v>1</v>
      </c>
      <c r="X276" s="8" t="s">
        <v>112</v>
      </c>
      <c r="Y276" s="8"/>
      <c r="Z276" s="156">
        <v>8</v>
      </c>
      <c r="AA276" s="156">
        <v>8</v>
      </c>
      <c r="AB276" s="152">
        <v>0.35</v>
      </c>
      <c r="AC276" s="156">
        <v>5.2</v>
      </c>
      <c r="AD276" s="156">
        <v>29796</v>
      </c>
    </row>
    <row r="277" spans="1:30" ht="75">
      <c r="A277" s="49" t="s">
        <v>1058</v>
      </c>
      <c r="B277" s="105">
        <v>15100</v>
      </c>
      <c r="C277" s="42" t="s">
        <v>1065</v>
      </c>
      <c r="D277" s="26" t="s">
        <v>1187</v>
      </c>
      <c r="E277" s="43" t="s">
        <v>1188</v>
      </c>
      <c r="F277" s="43" t="s">
        <v>1189</v>
      </c>
      <c r="G277" s="43">
        <v>39112102</v>
      </c>
      <c r="H277" s="42">
        <v>1</v>
      </c>
      <c r="I277" s="42" t="s">
        <v>73</v>
      </c>
      <c r="J277" s="13"/>
      <c r="K277" s="154">
        <v>8.74</v>
      </c>
      <c r="L277" s="154">
        <v>8.74</v>
      </c>
      <c r="M277" s="148">
        <v>0.44999999999999996</v>
      </c>
      <c r="N277" s="154">
        <v>4.8070000000000004</v>
      </c>
      <c r="O277" s="154">
        <v>72585.700000000012</v>
      </c>
      <c r="P277" s="82" t="s">
        <v>1058</v>
      </c>
      <c r="Q277" s="137">
        <v>15100</v>
      </c>
      <c r="R277" s="16" t="s">
        <v>1065</v>
      </c>
      <c r="S277" s="8" t="s">
        <v>1190</v>
      </c>
      <c r="T277" s="8" t="s">
        <v>1171</v>
      </c>
      <c r="U277" s="8" t="s">
        <v>1191</v>
      </c>
      <c r="V277" s="8">
        <v>39101600</v>
      </c>
      <c r="W277" s="8">
        <v>1</v>
      </c>
      <c r="X277" s="8" t="s">
        <v>112</v>
      </c>
      <c r="Y277" s="8"/>
      <c r="Z277" s="156">
        <v>4.45</v>
      </c>
      <c r="AA277" s="156" t="s">
        <v>1173</v>
      </c>
      <c r="AB277" s="152">
        <v>0.54719101123595504</v>
      </c>
      <c r="AC277" s="156">
        <v>2.0150000000000001</v>
      </c>
      <c r="AD277" s="156">
        <v>30426.500000000004</v>
      </c>
    </row>
    <row r="278" spans="1:30" ht="60">
      <c r="A278" s="49" t="s">
        <v>1192</v>
      </c>
      <c r="B278" s="105">
        <v>13773</v>
      </c>
      <c r="C278" s="42" t="s">
        <v>1065</v>
      </c>
      <c r="D278" s="26" t="s">
        <v>1193</v>
      </c>
      <c r="E278" s="43" t="s">
        <v>1194</v>
      </c>
      <c r="F278" s="43">
        <v>458380</v>
      </c>
      <c r="G278" s="43">
        <v>39112102</v>
      </c>
      <c r="H278" s="42">
        <v>1</v>
      </c>
      <c r="I278" s="42" t="s">
        <v>73</v>
      </c>
      <c r="J278" s="13"/>
      <c r="K278" s="154">
        <v>30</v>
      </c>
      <c r="L278" s="154">
        <v>30</v>
      </c>
      <c r="M278" s="148">
        <v>0.62893333333333334</v>
      </c>
      <c r="N278" s="154">
        <v>11.132</v>
      </c>
      <c r="O278" s="154">
        <v>153321.03599999999</v>
      </c>
      <c r="P278" s="82" t="s">
        <v>1192</v>
      </c>
      <c r="Q278" s="137">
        <v>13773</v>
      </c>
      <c r="R278" s="16" t="s">
        <v>1065</v>
      </c>
      <c r="S278" s="8" t="s">
        <v>1195</v>
      </c>
      <c r="T278" s="8" t="s">
        <v>1171</v>
      </c>
      <c r="U278" s="8" t="s">
        <v>1196</v>
      </c>
      <c r="V278" s="8">
        <v>39101600</v>
      </c>
      <c r="W278" s="8">
        <v>1</v>
      </c>
      <c r="X278" s="8" t="s">
        <v>112</v>
      </c>
      <c r="Y278" s="8"/>
      <c r="Z278" s="156">
        <v>15.56</v>
      </c>
      <c r="AA278" s="156" t="s">
        <v>1197</v>
      </c>
      <c r="AB278" s="152">
        <v>0.50706940874035999</v>
      </c>
      <c r="AC278" s="156">
        <v>7.67</v>
      </c>
      <c r="AD278" s="156">
        <v>105638.91</v>
      </c>
    </row>
    <row r="279" spans="1:30" ht="45">
      <c r="A279" s="49" t="s">
        <v>1198</v>
      </c>
      <c r="B279" s="105">
        <v>12438</v>
      </c>
      <c r="C279" s="42" t="s">
        <v>1065</v>
      </c>
      <c r="D279" s="26" t="s">
        <v>1199</v>
      </c>
      <c r="E279" s="43" t="s">
        <v>1194</v>
      </c>
      <c r="F279" s="43">
        <v>452680</v>
      </c>
      <c r="G279" s="43">
        <v>39112102</v>
      </c>
      <c r="H279" s="42">
        <v>1</v>
      </c>
      <c r="I279" s="42" t="s">
        <v>73</v>
      </c>
      <c r="J279" s="13"/>
      <c r="K279" s="154">
        <v>23</v>
      </c>
      <c r="L279" s="154">
        <v>23</v>
      </c>
      <c r="M279" s="148">
        <v>0.44999999999999996</v>
      </c>
      <c r="N279" s="154">
        <v>12.65</v>
      </c>
      <c r="O279" s="154">
        <v>157340.70000000001</v>
      </c>
      <c r="P279" s="82" t="s">
        <v>1198</v>
      </c>
      <c r="Q279" s="137">
        <v>12438</v>
      </c>
      <c r="R279" s="16" t="s">
        <v>1065</v>
      </c>
      <c r="S279" s="8" t="s">
        <v>1200</v>
      </c>
      <c r="T279" s="8" t="s">
        <v>1117</v>
      </c>
      <c r="U279" s="8" t="s">
        <v>1201</v>
      </c>
      <c r="V279" s="8">
        <v>39101628</v>
      </c>
      <c r="W279" s="8">
        <v>1</v>
      </c>
      <c r="X279" s="8" t="s">
        <v>112</v>
      </c>
      <c r="Y279" s="8"/>
      <c r="Z279" s="156">
        <v>17.88</v>
      </c>
      <c r="AA279" s="156">
        <v>17.88</v>
      </c>
      <c r="AB279" s="152">
        <v>0.44999999999999996</v>
      </c>
      <c r="AC279" s="156">
        <v>9.8339999999999996</v>
      </c>
      <c r="AD279" s="156">
        <v>122315.292</v>
      </c>
    </row>
    <row r="280" spans="1:30" ht="45">
      <c r="A280" s="49" t="s">
        <v>1202</v>
      </c>
      <c r="B280" s="105">
        <v>12000</v>
      </c>
      <c r="C280" s="42" t="s">
        <v>1065</v>
      </c>
      <c r="D280" s="26" t="s">
        <v>1203</v>
      </c>
      <c r="E280" s="26" t="s">
        <v>1091</v>
      </c>
      <c r="F280" s="26">
        <v>469395</v>
      </c>
      <c r="G280" s="43">
        <v>39112102</v>
      </c>
      <c r="H280" s="42">
        <v>1</v>
      </c>
      <c r="I280" s="42" t="s">
        <v>73</v>
      </c>
      <c r="J280" s="13"/>
      <c r="K280" s="154">
        <v>23</v>
      </c>
      <c r="L280" s="154">
        <v>23</v>
      </c>
      <c r="M280" s="148">
        <v>0.44999999999999996</v>
      </c>
      <c r="N280" s="154">
        <v>12.65</v>
      </c>
      <c r="O280" s="154">
        <v>151800</v>
      </c>
      <c r="P280" s="82" t="s">
        <v>1202</v>
      </c>
      <c r="Q280" s="137">
        <v>12000</v>
      </c>
      <c r="R280" s="16" t="s">
        <v>1065</v>
      </c>
      <c r="S280" s="8" t="s">
        <v>1200</v>
      </c>
      <c r="T280" s="8" t="s">
        <v>1117</v>
      </c>
      <c r="U280" s="8" t="s">
        <v>1201</v>
      </c>
      <c r="V280" s="8">
        <v>39101628</v>
      </c>
      <c r="W280" s="8">
        <v>1</v>
      </c>
      <c r="X280" s="8" t="s">
        <v>112</v>
      </c>
      <c r="Y280" s="8"/>
      <c r="Z280" s="156">
        <v>17.88</v>
      </c>
      <c r="AA280" s="156">
        <v>17.88</v>
      </c>
      <c r="AB280" s="152">
        <v>0.44999999999999996</v>
      </c>
      <c r="AC280" s="156">
        <v>9.8339999999999996</v>
      </c>
      <c r="AD280" s="156">
        <v>118008</v>
      </c>
    </row>
    <row r="281" spans="1:30" ht="60">
      <c r="A281" s="49" t="s">
        <v>1204</v>
      </c>
      <c r="B281" s="105">
        <v>13177</v>
      </c>
      <c r="C281" s="42" t="s">
        <v>1065</v>
      </c>
      <c r="D281" s="26" t="s">
        <v>1205</v>
      </c>
      <c r="E281" s="43" t="s">
        <v>1188</v>
      </c>
      <c r="F281" s="43" t="s">
        <v>1206</v>
      </c>
      <c r="G281" s="43">
        <v>39112102</v>
      </c>
      <c r="H281" s="42">
        <v>1</v>
      </c>
      <c r="I281" s="42" t="s">
        <v>73</v>
      </c>
      <c r="J281" s="13"/>
      <c r="K281" s="154">
        <v>30</v>
      </c>
      <c r="L281" s="154">
        <v>30</v>
      </c>
      <c r="M281" s="148">
        <v>0.44999999999999996</v>
      </c>
      <c r="N281" s="154">
        <v>16.5</v>
      </c>
      <c r="O281" s="154">
        <v>217420.5</v>
      </c>
      <c r="P281" s="82" t="s">
        <v>1204</v>
      </c>
      <c r="Q281" s="137">
        <v>13177</v>
      </c>
      <c r="R281" s="16" t="s">
        <v>1065</v>
      </c>
      <c r="S281" s="8" t="s">
        <v>1207</v>
      </c>
      <c r="T281" s="8" t="s">
        <v>1171</v>
      </c>
      <c r="U281" s="8" t="s">
        <v>1208</v>
      </c>
      <c r="V281" s="8">
        <v>39101600</v>
      </c>
      <c r="W281" s="8">
        <v>1</v>
      </c>
      <c r="X281" s="8" t="s">
        <v>112</v>
      </c>
      <c r="Y281" s="8"/>
      <c r="Z281" s="156">
        <v>15.56</v>
      </c>
      <c r="AA281" s="156" t="s">
        <v>1197</v>
      </c>
      <c r="AB281" s="152">
        <v>0.50706940874035999</v>
      </c>
      <c r="AC281" s="156">
        <v>7.67</v>
      </c>
      <c r="AD281" s="156">
        <v>101067.59</v>
      </c>
    </row>
    <row r="282" spans="1:30" ht="60">
      <c r="A282" s="49" t="s">
        <v>839</v>
      </c>
      <c r="B282" s="105">
        <v>8938</v>
      </c>
      <c r="C282" s="42" t="s">
        <v>1065</v>
      </c>
      <c r="D282" s="26" t="s">
        <v>1209</v>
      </c>
      <c r="E282" s="43" t="s">
        <v>1188</v>
      </c>
      <c r="F282" s="43" t="s">
        <v>1210</v>
      </c>
      <c r="G282" s="43">
        <v>39112102</v>
      </c>
      <c r="H282" s="42">
        <v>1</v>
      </c>
      <c r="I282" s="42" t="s">
        <v>73</v>
      </c>
      <c r="J282" s="13"/>
      <c r="K282" s="154">
        <v>32.5</v>
      </c>
      <c r="L282" s="154">
        <v>32.5</v>
      </c>
      <c r="M282" s="148">
        <v>0.44999999999999996</v>
      </c>
      <c r="N282" s="154">
        <v>17.875</v>
      </c>
      <c r="O282" s="154">
        <v>159766.75</v>
      </c>
      <c r="P282" s="82" t="s">
        <v>839</v>
      </c>
      <c r="Q282" s="137">
        <v>8938</v>
      </c>
      <c r="R282" s="16" t="s">
        <v>1065</v>
      </c>
      <c r="S282" s="8" t="s">
        <v>1211</v>
      </c>
      <c r="T282" s="8" t="s">
        <v>1091</v>
      </c>
      <c r="U282" s="8">
        <v>456657</v>
      </c>
      <c r="V282" s="8">
        <v>39112102</v>
      </c>
      <c r="W282" s="8">
        <v>1</v>
      </c>
      <c r="X282" s="8" t="s">
        <v>112</v>
      </c>
      <c r="Y282" s="8"/>
      <c r="Z282" s="156">
        <v>30.56</v>
      </c>
      <c r="AA282" s="156" t="s">
        <v>1212</v>
      </c>
      <c r="AB282" s="152">
        <v>0.50507198952879584</v>
      </c>
      <c r="AC282" s="156">
        <v>15.125</v>
      </c>
      <c r="AD282" s="156">
        <v>135187.25</v>
      </c>
    </row>
    <row r="283" spans="1:30" ht="30">
      <c r="A283" s="49" t="s">
        <v>843</v>
      </c>
      <c r="B283" s="105">
        <v>4770</v>
      </c>
      <c r="C283" s="42" t="s">
        <v>1065</v>
      </c>
      <c r="D283" s="43" t="s">
        <v>1213</v>
      </c>
      <c r="E283" s="43" t="s">
        <v>1194</v>
      </c>
      <c r="F283" s="43">
        <v>454744</v>
      </c>
      <c r="G283" s="43">
        <v>39112102</v>
      </c>
      <c r="H283" s="42">
        <v>1</v>
      </c>
      <c r="I283" s="42" t="s">
        <v>73</v>
      </c>
      <c r="J283" s="13"/>
      <c r="K283" s="154">
        <v>21.12</v>
      </c>
      <c r="L283" s="154" t="s">
        <v>1214</v>
      </c>
      <c r="M283" s="148">
        <v>0.50520833333333337</v>
      </c>
      <c r="N283" s="154">
        <v>10.45</v>
      </c>
      <c r="O283" s="154">
        <v>49846.5</v>
      </c>
      <c r="P283" s="82" t="s">
        <v>843</v>
      </c>
      <c r="Q283" s="137">
        <v>4770</v>
      </c>
      <c r="R283" s="16" t="s">
        <v>1065</v>
      </c>
      <c r="S283" s="8" t="s">
        <v>1215</v>
      </c>
      <c r="T283" s="8" t="s">
        <v>1171</v>
      </c>
      <c r="U283" s="8" t="s">
        <v>1216</v>
      </c>
      <c r="V283" s="8">
        <v>39101600</v>
      </c>
      <c r="W283" s="8">
        <v>1</v>
      </c>
      <c r="X283" s="8" t="s">
        <v>112</v>
      </c>
      <c r="Y283" s="8"/>
      <c r="Z283" s="156">
        <v>13.34</v>
      </c>
      <c r="AA283" s="156" t="s">
        <v>1217</v>
      </c>
      <c r="AB283" s="152">
        <v>0.53223388305847075</v>
      </c>
      <c r="AC283" s="156">
        <v>6.24</v>
      </c>
      <c r="AD283" s="156">
        <v>29764.799999999999</v>
      </c>
    </row>
    <row r="284" spans="1:30" ht="60">
      <c r="A284" s="49" t="s">
        <v>847</v>
      </c>
      <c r="B284" s="105">
        <v>4700</v>
      </c>
      <c r="C284" s="42" t="s">
        <v>1065</v>
      </c>
      <c r="D284" s="26" t="s">
        <v>1218</v>
      </c>
      <c r="E284" s="26" t="s">
        <v>1091</v>
      </c>
      <c r="F284" s="26">
        <v>467753</v>
      </c>
      <c r="G284" s="43">
        <v>39112102</v>
      </c>
      <c r="H284" s="42">
        <v>1</v>
      </c>
      <c r="I284" s="42" t="s">
        <v>73</v>
      </c>
      <c r="J284" s="13"/>
      <c r="K284" s="154">
        <v>21.12</v>
      </c>
      <c r="L284" s="154" t="s">
        <v>1214</v>
      </c>
      <c r="M284" s="148">
        <v>0.50520833333333337</v>
      </c>
      <c r="N284" s="154">
        <v>10.45</v>
      </c>
      <c r="O284" s="154">
        <v>49115</v>
      </c>
      <c r="P284" s="82" t="s">
        <v>847</v>
      </c>
      <c r="Q284" s="137">
        <v>4700</v>
      </c>
      <c r="R284" s="16" t="s">
        <v>1065</v>
      </c>
      <c r="S284" s="8" t="s">
        <v>1215</v>
      </c>
      <c r="T284" s="8" t="s">
        <v>1171</v>
      </c>
      <c r="U284" s="8" t="s">
        <v>1216</v>
      </c>
      <c r="V284" s="8">
        <v>39101600</v>
      </c>
      <c r="W284" s="8">
        <v>1</v>
      </c>
      <c r="X284" s="8" t="s">
        <v>112</v>
      </c>
      <c r="Y284" s="8"/>
      <c r="Z284" s="156">
        <v>13.34</v>
      </c>
      <c r="AA284" s="156" t="s">
        <v>1217</v>
      </c>
      <c r="AB284" s="152">
        <v>0.53223388305847075</v>
      </c>
      <c r="AC284" s="156">
        <v>6.24</v>
      </c>
      <c r="AD284" s="156">
        <v>29328</v>
      </c>
    </row>
    <row r="285" spans="1:30" ht="60">
      <c r="A285" s="49" t="s">
        <v>1219</v>
      </c>
      <c r="B285" s="105">
        <v>3900</v>
      </c>
      <c r="C285" s="42" t="s">
        <v>1065</v>
      </c>
      <c r="D285" s="26" t="s">
        <v>1220</v>
      </c>
      <c r="E285" s="26" t="s">
        <v>1188</v>
      </c>
      <c r="F285" s="56" t="s">
        <v>1221</v>
      </c>
      <c r="G285" s="43">
        <v>39112102</v>
      </c>
      <c r="H285" s="42">
        <v>1</v>
      </c>
      <c r="I285" s="42" t="s">
        <v>73</v>
      </c>
      <c r="J285" s="13"/>
      <c r="K285" s="154">
        <v>30</v>
      </c>
      <c r="L285" s="154">
        <v>30</v>
      </c>
      <c r="M285" s="148">
        <v>0.44999999999999996</v>
      </c>
      <c r="N285" s="154">
        <v>16.5</v>
      </c>
      <c r="O285" s="154">
        <v>64350</v>
      </c>
      <c r="P285" s="82" t="s">
        <v>1219</v>
      </c>
      <c r="Q285" s="137">
        <v>3900</v>
      </c>
      <c r="R285" s="16" t="s">
        <v>1065</v>
      </c>
      <c r="S285" s="8" t="s">
        <v>1176</v>
      </c>
      <c r="T285" s="8" t="s">
        <v>1171</v>
      </c>
      <c r="U285" s="8" t="s">
        <v>1177</v>
      </c>
      <c r="V285" s="8">
        <v>39101600</v>
      </c>
      <c r="W285" s="8">
        <v>1</v>
      </c>
      <c r="X285" s="8" t="s">
        <v>112</v>
      </c>
      <c r="Y285" s="8"/>
      <c r="Z285" s="156">
        <v>11.12</v>
      </c>
      <c r="AA285" s="156" t="s">
        <v>1178</v>
      </c>
      <c r="AB285" s="152">
        <v>0.63174460431654678</v>
      </c>
      <c r="AC285" s="156">
        <v>4.0949999999999998</v>
      </c>
      <c r="AD285" s="156">
        <v>15970.499999999998</v>
      </c>
    </row>
    <row r="286" spans="1:30" ht="60">
      <c r="A286" s="49" t="s">
        <v>1222</v>
      </c>
      <c r="B286" s="105">
        <v>3000</v>
      </c>
      <c r="C286" s="42" t="s">
        <v>1065</v>
      </c>
      <c r="D286" s="26" t="s">
        <v>1223</v>
      </c>
      <c r="E286" s="43" t="s">
        <v>1188</v>
      </c>
      <c r="F286" s="43" t="s">
        <v>1224</v>
      </c>
      <c r="G286" s="43">
        <v>39112102</v>
      </c>
      <c r="H286" s="42">
        <v>1</v>
      </c>
      <c r="I286" s="42" t="s">
        <v>73</v>
      </c>
      <c r="J286" s="13"/>
      <c r="K286" s="154">
        <v>17.329999999999998</v>
      </c>
      <c r="L286" s="154" t="s">
        <v>1225</v>
      </c>
      <c r="M286" s="148">
        <v>0.68263127524523948</v>
      </c>
      <c r="N286" s="154">
        <v>5.5</v>
      </c>
      <c r="O286" s="154">
        <v>16500</v>
      </c>
      <c r="P286" s="82" t="s">
        <v>1222</v>
      </c>
      <c r="Q286" s="137">
        <v>3000</v>
      </c>
      <c r="R286" s="16" t="s">
        <v>1065</v>
      </c>
      <c r="S286" s="8" t="s">
        <v>1226</v>
      </c>
      <c r="T286" s="8" t="s">
        <v>1077</v>
      </c>
      <c r="U286" s="8" t="s">
        <v>1227</v>
      </c>
      <c r="V286" s="8">
        <v>39101628</v>
      </c>
      <c r="W286" s="8">
        <v>1</v>
      </c>
      <c r="X286" s="8" t="s">
        <v>112</v>
      </c>
      <c r="Y286" s="8"/>
      <c r="Z286" s="156">
        <v>4.22</v>
      </c>
      <c r="AA286" s="156">
        <v>4.22</v>
      </c>
      <c r="AB286" s="152">
        <v>0.35</v>
      </c>
      <c r="AC286" s="156">
        <v>2.7429999999999999</v>
      </c>
      <c r="AD286" s="156">
        <v>8229</v>
      </c>
    </row>
    <row r="287" spans="1:30" ht="75">
      <c r="A287" s="49" t="s">
        <v>1228</v>
      </c>
      <c r="B287" s="105">
        <v>3000</v>
      </c>
      <c r="C287" s="42" t="s">
        <v>1065</v>
      </c>
      <c r="D287" s="26" t="s">
        <v>1229</v>
      </c>
      <c r="E287" s="43" t="s">
        <v>1188</v>
      </c>
      <c r="F287" s="43" t="s">
        <v>1230</v>
      </c>
      <c r="G287" s="43">
        <v>39112102</v>
      </c>
      <c r="H287" s="42">
        <v>1</v>
      </c>
      <c r="I287" s="42" t="s">
        <v>73</v>
      </c>
      <c r="J287" s="13"/>
      <c r="K287" s="154">
        <v>21.24</v>
      </c>
      <c r="L287" s="154">
        <v>21.24</v>
      </c>
      <c r="M287" s="148">
        <v>0.44999999999999996</v>
      </c>
      <c r="N287" s="154">
        <v>11.682</v>
      </c>
      <c r="O287" s="154">
        <v>35046</v>
      </c>
      <c r="P287" s="82" t="s">
        <v>1228</v>
      </c>
      <c r="Q287" s="137">
        <v>3000</v>
      </c>
      <c r="R287" s="16" t="s">
        <v>1065</v>
      </c>
      <c r="S287" s="8" t="s">
        <v>1231</v>
      </c>
      <c r="T287" s="8" t="s">
        <v>1077</v>
      </c>
      <c r="U287" s="8" t="s">
        <v>1232</v>
      </c>
      <c r="V287" s="8">
        <v>39101628</v>
      </c>
      <c r="W287" s="8">
        <v>1</v>
      </c>
      <c r="X287" s="8" t="s">
        <v>112</v>
      </c>
      <c r="Y287" s="8"/>
      <c r="Z287" s="156">
        <v>4.3</v>
      </c>
      <c r="AA287" s="156">
        <v>4.3</v>
      </c>
      <c r="AB287" s="152">
        <v>0.35</v>
      </c>
      <c r="AC287" s="156">
        <v>2.7949999999999999</v>
      </c>
      <c r="AD287" s="156">
        <v>8385</v>
      </c>
    </row>
    <row r="288" spans="1:30" ht="25.5">
      <c r="O288" s="1" t="s">
        <v>277</v>
      </c>
    </row>
    <row r="290" spans="1:30" ht="89.25">
      <c r="A290" s="51" t="s">
        <v>18</v>
      </c>
      <c r="B290" s="52" t="s">
        <v>19</v>
      </c>
      <c r="C290" s="47" t="s">
        <v>20</v>
      </c>
      <c r="D290" s="47" t="s">
        <v>21</v>
      </c>
      <c r="E290" s="47" t="s">
        <v>22</v>
      </c>
      <c r="F290" s="47" t="s">
        <v>23</v>
      </c>
      <c r="G290" s="47" t="s">
        <v>24</v>
      </c>
      <c r="H290" s="47" t="s">
        <v>25</v>
      </c>
      <c r="I290" s="47" t="s">
        <v>26</v>
      </c>
      <c r="J290" s="66" t="s">
        <v>27</v>
      </c>
      <c r="K290" s="3" t="s">
        <v>28</v>
      </c>
      <c r="L290" s="3" t="s">
        <v>29</v>
      </c>
      <c r="M290" s="3" t="s">
        <v>30</v>
      </c>
      <c r="N290" s="3" t="s">
        <v>31</v>
      </c>
      <c r="O290" s="3" t="s">
        <v>32</v>
      </c>
      <c r="P290" s="134" t="s">
        <v>18</v>
      </c>
      <c r="Q290" s="135" t="s">
        <v>19</v>
      </c>
      <c r="R290" s="11" t="s">
        <v>20</v>
      </c>
      <c r="S290" s="11" t="s">
        <v>21</v>
      </c>
      <c r="T290" s="11" t="s">
        <v>22</v>
      </c>
      <c r="U290" s="11" t="s">
        <v>23</v>
      </c>
      <c r="V290" s="11" t="s">
        <v>24</v>
      </c>
      <c r="W290" s="11" t="s">
        <v>33</v>
      </c>
      <c r="X290" s="11" t="s">
        <v>26</v>
      </c>
      <c r="Y290" s="67" t="s">
        <v>27</v>
      </c>
      <c r="Z290" s="11" t="s">
        <v>34</v>
      </c>
      <c r="AA290" s="11" t="s">
        <v>29</v>
      </c>
      <c r="AB290" s="11" t="s">
        <v>30</v>
      </c>
      <c r="AC290" s="11" t="s">
        <v>31</v>
      </c>
      <c r="AD290" s="11" t="s">
        <v>32</v>
      </c>
    </row>
    <row r="291" spans="1:30" ht="22.5">
      <c r="A291" s="97">
        <v>1</v>
      </c>
      <c r="B291" s="147">
        <v>86789</v>
      </c>
      <c r="C291" s="96" t="s">
        <v>1233</v>
      </c>
      <c r="D291" s="96" t="s">
        <v>1234</v>
      </c>
      <c r="E291" s="96" t="s">
        <v>1235</v>
      </c>
      <c r="F291" s="96" t="s">
        <v>1236</v>
      </c>
      <c r="G291" s="96">
        <v>40161505</v>
      </c>
      <c r="H291" s="96">
        <v>1</v>
      </c>
      <c r="I291" s="96" t="s">
        <v>73</v>
      </c>
      <c r="J291" s="13"/>
      <c r="K291" s="154">
        <v>4.96</v>
      </c>
      <c r="L291" s="154">
        <v>4.96</v>
      </c>
      <c r="M291" s="148">
        <v>0.625</v>
      </c>
      <c r="N291" s="154">
        <v>1.86</v>
      </c>
      <c r="O291" s="154">
        <v>161427.54</v>
      </c>
      <c r="P291" s="95">
        <v>1</v>
      </c>
      <c r="Q291" s="139">
        <v>86789</v>
      </c>
      <c r="R291" s="80" t="s">
        <v>1233</v>
      </c>
      <c r="S291" s="13" t="s">
        <v>1237</v>
      </c>
      <c r="T291" s="13" t="s">
        <v>788</v>
      </c>
      <c r="U291" s="13" t="s">
        <v>1238</v>
      </c>
      <c r="V291" s="13">
        <v>40161505</v>
      </c>
      <c r="W291" s="13">
        <v>1</v>
      </c>
      <c r="X291" s="13" t="s">
        <v>112</v>
      </c>
      <c r="Y291" s="13"/>
      <c r="Z291" s="154">
        <v>6.13</v>
      </c>
      <c r="AA291" s="154" t="s">
        <v>1239</v>
      </c>
      <c r="AB291" s="148">
        <v>0.69885807504078301</v>
      </c>
      <c r="AC291" s="154">
        <v>1.8460000000000001</v>
      </c>
      <c r="AD291" s="154">
        <v>160212.49400000001</v>
      </c>
    </row>
    <row r="292" spans="1:30">
      <c r="A292" s="57">
        <v>2</v>
      </c>
      <c r="B292" s="126">
        <v>56018</v>
      </c>
      <c r="C292" s="42" t="s">
        <v>1233</v>
      </c>
      <c r="D292" s="42" t="s">
        <v>1240</v>
      </c>
      <c r="E292" s="42" t="s">
        <v>1235</v>
      </c>
      <c r="F292" s="42" t="s">
        <v>1241</v>
      </c>
      <c r="G292" s="42">
        <v>40161505</v>
      </c>
      <c r="H292" s="42">
        <v>1</v>
      </c>
      <c r="I292" s="42" t="s">
        <v>73</v>
      </c>
      <c r="J292" s="13"/>
      <c r="K292" s="154">
        <v>6.56</v>
      </c>
      <c r="L292" s="154">
        <v>6.56</v>
      </c>
      <c r="M292" s="148">
        <v>0.625</v>
      </c>
      <c r="N292" s="154">
        <v>2.46</v>
      </c>
      <c r="O292" s="154">
        <v>137804.28</v>
      </c>
      <c r="P292" s="70">
        <v>2</v>
      </c>
      <c r="Q292" s="81">
        <v>56018</v>
      </c>
      <c r="R292" s="18" t="s">
        <v>1233</v>
      </c>
      <c r="S292" s="8"/>
      <c r="T292" s="8"/>
      <c r="U292" s="8"/>
      <c r="V292" s="8"/>
      <c r="W292" s="8"/>
      <c r="X292" s="8"/>
      <c r="Y292" s="8"/>
      <c r="Z292" s="156"/>
      <c r="AA292" s="156"/>
      <c r="AB292" s="152"/>
      <c r="AC292" s="156"/>
      <c r="AD292" s="156"/>
    </row>
    <row r="293" spans="1:30">
      <c r="A293" s="57">
        <v>3</v>
      </c>
      <c r="B293" s="42">
        <v>50000</v>
      </c>
      <c r="C293" s="42" t="s">
        <v>1233</v>
      </c>
      <c r="D293" s="42" t="s">
        <v>1242</v>
      </c>
      <c r="E293" s="42" t="s">
        <v>1243</v>
      </c>
      <c r="F293" s="42" t="s">
        <v>1244</v>
      </c>
      <c r="G293" s="42" t="s">
        <v>1245</v>
      </c>
      <c r="H293" s="42">
        <v>12</v>
      </c>
      <c r="I293" s="42" t="s">
        <v>501</v>
      </c>
      <c r="J293" s="13"/>
      <c r="K293" s="154">
        <v>100.44</v>
      </c>
      <c r="L293" s="154" t="s">
        <v>1246</v>
      </c>
      <c r="M293" s="148">
        <v>0.73189964157706089</v>
      </c>
      <c r="N293" s="154">
        <v>26.928000000000001</v>
      </c>
      <c r="O293" s="154">
        <v>1346400</v>
      </c>
      <c r="P293" s="70">
        <v>3</v>
      </c>
      <c r="Q293" s="16">
        <v>50000</v>
      </c>
      <c r="R293" s="18" t="s">
        <v>1233</v>
      </c>
      <c r="S293" s="8"/>
      <c r="T293" s="8"/>
      <c r="U293" s="8"/>
      <c r="V293" s="8"/>
      <c r="W293" s="8"/>
      <c r="X293" s="8"/>
      <c r="Y293" s="8"/>
      <c r="Z293" s="156"/>
      <c r="AA293" s="156"/>
      <c r="AB293" s="152"/>
      <c r="AC293" s="156"/>
      <c r="AD293" s="156"/>
    </row>
    <row r="294" spans="1:30">
      <c r="A294" s="57">
        <v>4</v>
      </c>
      <c r="B294" s="42">
        <v>25000</v>
      </c>
      <c r="C294" s="42" t="s">
        <v>1233</v>
      </c>
      <c r="D294" s="42" t="s">
        <v>1247</v>
      </c>
      <c r="E294" s="42" t="s">
        <v>1243</v>
      </c>
      <c r="F294" s="42" t="s">
        <v>1248</v>
      </c>
      <c r="G294" s="42" t="s">
        <v>1245</v>
      </c>
      <c r="H294" s="42">
        <v>12</v>
      </c>
      <c r="I294" s="42" t="s">
        <v>501</v>
      </c>
      <c r="J294" s="13"/>
      <c r="K294" s="154">
        <v>89.28</v>
      </c>
      <c r="L294" s="154" t="s">
        <v>1249</v>
      </c>
      <c r="M294" s="148">
        <v>0.66852150537634403</v>
      </c>
      <c r="N294" s="154">
        <v>29.5944</v>
      </c>
      <c r="O294" s="154">
        <v>739860</v>
      </c>
      <c r="P294" s="70">
        <v>4</v>
      </c>
      <c r="Q294" s="16">
        <v>25000</v>
      </c>
      <c r="R294" s="18" t="s">
        <v>1233</v>
      </c>
      <c r="S294" s="8"/>
      <c r="T294" s="8"/>
      <c r="U294" s="8"/>
      <c r="V294" s="8"/>
      <c r="W294" s="8"/>
      <c r="X294" s="8"/>
      <c r="Y294" s="8"/>
      <c r="Z294" s="156"/>
      <c r="AA294" s="156"/>
      <c r="AB294" s="152"/>
      <c r="AC294" s="156"/>
      <c r="AD294" s="156"/>
    </row>
    <row r="295" spans="1:30">
      <c r="A295" s="57">
        <v>5</v>
      </c>
      <c r="B295" s="42">
        <v>15000</v>
      </c>
      <c r="C295" s="42" t="s">
        <v>1233</v>
      </c>
      <c r="D295" s="42" t="s">
        <v>1250</v>
      </c>
      <c r="E295" s="42" t="s">
        <v>1243</v>
      </c>
      <c r="F295" s="42" t="s">
        <v>1251</v>
      </c>
      <c r="G295" s="42" t="s">
        <v>1245</v>
      </c>
      <c r="H295" s="42">
        <v>12</v>
      </c>
      <c r="I295" s="42" t="s">
        <v>501</v>
      </c>
      <c r="J295" s="13"/>
      <c r="K295" s="154">
        <v>77.52</v>
      </c>
      <c r="L295" s="154" t="s">
        <v>1252</v>
      </c>
      <c r="M295" s="148">
        <v>0.66982972136222907</v>
      </c>
      <c r="N295" s="154">
        <v>25.594799999999999</v>
      </c>
      <c r="O295" s="154">
        <v>383922</v>
      </c>
      <c r="P295" s="70">
        <v>5</v>
      </c>
      <c r="Q295" s="16">
        <v>15000</v>
      </c>
      <c r="R295" s="18" t="s">
        <v>1233</v>
      </c>
      <c r="S295" s="8"/>
      <c r="T295" s="8"/>
      <c r="U295" s="8"/>
      <c r="V295" s="8"/>
      <c r="W295" s="8"/>
      <c r="X295" s="8"/>
      <c r="Y295" s="8"/>
      <c r="Z295" s="156"/>
      <c r="AA295" s="156"/>
      <c r="AB295" s="152"/>
      <c r="AC295" s="156"/>
      <c r="AD295" s="156"/>
    </row>
    <row r="296" spans="1:30">
      <c r="A296" s="57">
        <v>6</v>
      </c>
      <c r="B296" s="42">
        <v>4105</v>
      </c>
      <c r="C296" s="42" t="s">
        <v>1233</v>
      </c>
      <c r="D296" s="42" t="s">
        <v>1253</v>
      </c>
      <c r="E296" s="42" t="s">
        <v>1254</v>
      </c>
      <c r="F296" s="42" t="s">
        <v>1255</v>
      </c>
      <c r="G296" s="42" t="s">
        <v>1256</v>
      </c>
      <c r="H296" s="42">
        <v>6</v>
      </c>
      <c r="I296" s="42" t="s">
        <v>501</v>
      </c>
      <c r="J296" s="13" t="s">
        <v>1257</v>
      </c>
      <c r="K296" s="154">
        <v>80.099999999999994</v>
      </c>
      <c r="L296" s="154" t="s">
        <v>1258</v>
      </c>
      <c r="M296" s="148">
        <v>0.66910112359550555</v>
      </c>
      <c r="N296" s="154">
        <v>26.504999999999999</v>
      </c>
      <c r="O296" s="154">
        <v>108803.02499999999</v>
      </c>
      <c r="P296" s="70">
        <v>6</v>
      </c>
      <c r="Q296" s="16">
        <v>4105</v>
      </c>
      <c r="R296" s="18" t="s">
        <v>1233</v>
      </c>
      <c r="S296" s="8"/>
      <c r="T296" s="8"/>
      <c r="U296" s="8"/>
      <c r="V296" s="8"/>
      <c r="W296" s="8"/>
      <c r="X296" s="8"/>
      <c r="Y296" s="8"/>
      <c r="Z296" s="156"/>
      <c r="AA296" s="156"/>
      <c r="AB296" s="152"/>
      <c r="AC296" s="156"/>
      <c r="AD296" s="156"/>
    </row>
    <row r="297" spans="1:30">
      <c r="A297" s="58">
        <v>7</v>
      </c>
      <c r="B297" s="59">
        <v>2447</v>
      </c>
      <c r="C297" s="55" t="s">
        <v>1233</v>
      </c>
      <c r="D297" s="55" t="s">
        <v>1259</v>
      </c>
      <c r="E297" s="55" t="s">
        <v>1260</v>
      </c>
      <c r="F297" s="55">
        <v>9723</v>
      </c>
      <c r="G297" s="55">
        <v>40101604</v>
      </c>
      <c r="H297" s="55">
        <v>1</v>
      </c>
      <c r="I297" s="55" t="s">
        <v>73</v>
      </c>
      <c r="J297" s="5"/>
      <c r="K297" s="155">
        <v>73</v>
      </c>
      <c r="L297" s="155">
        <v>73</v>
      </c>
      <c r="M297" s="150">
        <v>0.625</v>
      </c>
      <c r="N297" s="155">
        <v>27.375</v>
      </c>
      <c r="O297" s="155">
        <v>66986.625</v>
      </c>
      <c r="P297" s="70">
        <v>7</v>
      </c>
      <c r="Q297" s="81">
        <v>2447</v>
      </c>
      <c r="R297" s="18" t="s">
        <v>1233</v>
      </c>
      <c r="S297" s="8"/>
      <c r="T297" s="8"/>
      <c r="U297" s="8"/>
      <c r="V297" s="8"/>
      <c r="W297" s="8"/>
      <c r="X297" s="8"/>
      <c r="Y297" s="8"/>
      <c r="Z297" s="156"/>
      <c r="AA297" s="156"/>
      <c r="AB297" s="152"/>
      <c r="AC297" s="156"/>
      <c r="AD297" s="156"/>
    </row>
    <row r="298" spans="1:30">
      <c r="A298" s="58" t="s">
        <v>341</v>
      </c>
      <c r="B298" s="59">
        <v>1970</v>
      </c>
      <c r="C298" s="55" t="s">
        <v>1233</v>
      </c>
      <c r="D298" s="55" t="s">
        <v>1261</v>
      </c>
      <c r="E298" s="55" t="s">
        <v>1254</v>
      </c>
      <c r="F298" s="55" t="s">
        <v>1262</v>
      </c>
      <c r="G298" s="55" t="s">
        <v>1256</v>
      </c>
      <c r="H298" s="55">
        <v>1</v>
      </c>
      <c r="I298" s="55" t="s">
        <v>73</v>
      </c>
      <c r="J298" s="5" t="s">
        <v>285</v>
      </c>
      <c r="K298" s="155">
        <v>26.92</v>
      </c>
      <c r="L298" s="155" t="s">
        <v>1263</v>
      </c>
      <c r="M298" s="150">
        <v>0.47492570579494808</v>
      </c>
      <c r="N298" s="155">
        <v>14.135</v>
      </c>
      <c r="O298" s="155">
        <v>27845.95</v>
      </c>
      <c r="P298" s="70" t="s">
        <v>341</v>
      </c>
      <c r="Q298" s="81">
        <v>1970</v>
      </c>
      <c r="R298" s="18" t="s">
        <v>1233</v>
      </c>
      <c r="S298" s="8"/>
      <c r="T298" s="8"/>
      <c r="U298" s="8"/>
      <c r="V298" s="8"/>
      <c r="W298" s="8"/>
      <c r="X298" s="8"/>
      <c r="Y298" s="8"/>
      <c r="Z298" s="156"/>
      <c r="AA298" s="156"/>
      <c r="AB298" s="152"/>
      <c r="AC298" s="156"/>
      <c r="AD298" s="156"/>
    </row>
    <row r="299" spans="1:30" ht="25.5">
      <c r="A299" s="57" t="s">
        <v>343</v>
      </c>
      <c r="B299" s="126">
        <v>1970</v>
      </c>
      <c r="C299" s="42" t="s">
        <v>1233</v>
      </c>
      <c r="D299" s="42" t="s">
        <v>1264</v>
      </c>
      <c r="E299" s="42" t="s">
        <v>1254</v>
      </c>
      <c r="F299" s="88" t="s">
        <v>1265</v>
      </c>
      <c r="G299" s="42">
        <v>47131805</v>
      </c>
      <c r="H299" s="42">
        <v>4</v>
      </c>
      <c r="I299" s="42" t="s">
        <v>40</v>
      </c>
      <c r="J299" s="13" t="s">
        <v>285</v>
      </c>
      <c r="K299" s="154">
        <v>146.88</v>
      </c>
      <c r="L299" s="154" t="s">
        <v>1266</v>
      </c>
      <c r="M299" s="148">
        <v>0.73100490196078427</v>
      </c>
      <c r="N299" s="154">
        <v>39.51</v>
      </c>
      <c r="O299" s="154">
        <v>77834.7</v>
      </c>
      <c r="P299" s="70" t="s">
        <v>343</v>
      </c>
      <c r="Q299" s="81">
        <v>1970</v>
      </c>
      <c r="R299" s="18" t="s">
        <v>1233</v>
      </c>
      <c r="S299" s="8"/>
      <c r="T299" s="8"/>
      <c r="U299" s="8"/>
      <c r="V299" s="8"/>
      <c r="W299" s="8"/>
      <c r="X299" s="8"/>
      <c r="Y299" s="8"/>
      <c r="Z299" s="156"/>
      <c r="AA299" s="156"/>
      <c r="AB299" s="152"/>
      <c r="AC299" s="156"/>
      <c r="AD299" s="156"/>
    </row>
    <row r="300" spans="1:30">
      <c r="A300" s="57">
        <v>9</v>
      </c>
      <c r="B300" s="126">
        <v>1939</v>
      </c>
      <c r="C300" s="42" t="s">
        <v>1233</v>
      </c>
      <c r="D300" s="42" t="s">
        <v>1267</v>
      </c>
      <c r="E300" s="42" t="s">
        <v>1268</v>
      </c>
      <c r="F300" s="42" t="s">
        <v>1269</v>
      </c>
      <c r="G300" s="42">
        <v>40161505</v>
      </c>
      <c r="H300" s="42">
        <v>1</v>
      </c>
      <c r="I300" s="42" t="s">
        <v>73</v>
      </c>
      <c r="J300" s="5"/>
      <c r="K300" s="155">
        <v>77.870800000000003</v>
      </c>
      <c r="L300" s="155">
        <v>77.870800000000003</v>
      </c>
      <c r="M300" s="150">
        <v>0.62499935791079586</v>
      </c>
      <c r="N300" s="155">
        <v>29.201599999999999</v>
      </c>
      <c r="O300" s="155">
        <v>56621.902399999999</v>
      </c>
      <c r="P300" s="70">
        <v>9</v>
      </c>
      <c r="Q300" s="81">
        <v>1939</v>
      </c>
      <c r="R300" s="18" t="s">
        <v>1233</v>
      </c>
      <c r="S300" s="8"/>
      <c r="T300" s="8"/>
      <c r="U300" s="8"/>
      <c r="V300" s="8"/>
      <c r="W300" s="8"/>
      <c r="X300" s="8"/>
      <c r="Y300" s="8"/>
      <c r="Z300" s="156"/>
      <c r="AA300" s="156"/>
      <c r="AB300" s="152"/>
      <c r="AC300" s="156"/>
      <c r="AD300" s="156"/>
    </row>
    <row r="301" spans="1:30">
      <c r="A301" s="58">
        <v>10</v>
      </c>
      <c r="B301" s="59">
        <v>1249</v>
      </c>
      <c r="C301" s="55" t="s">
        <v>1233</v>
      </c>
      <c r="D301" s="55" t="s">
        <v>1270</v>
      </c>
      <c r="E301" s="55" t="s">
        <v>1271</v>
      </c>
      <c r="F301" s="55" t="s">
        <v>1272</v>
      </c>
      <c r="G301" s="55">
        <v>40141609</v>
      </c>
      <c r="H301" s="55">
        <v>12</v>
      </c>
      <c r="I301" s="55" t="s">
        <v>456</v>
      </c>
      <c r="J301" s="5"/>
      <c r="K301" s="155">
        <v>40.200000000000003</v>
      </c>
      <c r="L301" s="155" t="s">
        <v>1273</v>
      </c>
      <c r="M301" s="150">
        <v>0.69198507462686565</v>
      </c>
      <c r="N301" s="155">
        <v>12.382199999999999</v>
      </c>
      <c r="O301" s="155">
        <v>15465.367799999998</v>
      </c>
      <c r="P301" s="70">
        <v>10</v>
      </c>
      <c r="Q301" s="81">
        <v>1249</v>
      </c>
      <c r="R301" s="18" t="s">
        <v>1233</v>
      </c>
      <c r="S301" s="8"/>
      <c r="T301" s="8"/>
      <c r="U301" s="8"/>
      <c r="V301" s="8"/>
      <c r="W301" s="8"/>
      <c r="X301" s="8"/>
      <c r="Y301" s="8"/>
      <c r="Z301" s="156"/>
      <c r="AA301" s="156"/>
      <c r="AB301" s="152"/>
      <c r="AC301" s="156"/>
      <c r="AD301" s="156"/>
    </row>
    <row r="302" spans="1:30">
      <c r="A302" s="58">
        <v>11</v>
      </c>
      <c r="B302" s="55">
        <v>921</v>
      </c>
      <c r="C302" s="55" t="s">
        <v>1233</v>
      </c>
      <c r="D302" s="55" t="s">
        <v>1274</v>
      </c>
      <c r="E302" s="55" t="s">
        <v>1254</v>
      </c>
      <c r="F302" s="55" t="s">
        <v>1275</v>
      </c>
      <c r="G302" s="55" t="s">
        <v>1276</v>
      </c>
      <c r="H302" s="55">
        <v>12</v>
      </c>
      <c r="I302" s="55" t="s">
        <v>501</v>
      </c>
      <c r="J302" s="5" t="s">
        <v>299</v>
      </c>
      <c r="K302" s="155">
        <v>138.47999999999999</v>
      </c>
      <c r="L302" s="155" t="s">
        <v>1277</v>
      </c>
      <c r="M302" s="150">
        <v>0.6444974003466204</v>
      </c>
      <c r="N302" s="155">
        <v>49.23</v>
      </c>
      <c r="O302" s="155">
        <v>45340.829999999994</v>
      </c>
      <c r="P302" s="70">
        <v>11</v>
      </c>
      <c r="Q302" s="16">
        <v>921</v>
      </c>
      <c r="R302" s="18" t="s">
        <v>1233</v>
      </c>
      <c r="S302" s="8"/>
      <c r="T302" s="8"/>
      <c r="U302" s="8"/>
      <c r="V302" s="8"/>
      <c r="W302" s="8"/>
      <c r="X302" s="8"/>
      <c r="Y302" s="8"/>
      <c r="Z302" s="156"/>
      <c r="AA302" s="156"/>
      <c r="AB302" s="152"/>
      <c r="AC302" s="156"/>
      <c r="AD302" s="156"/>
    </row>
    <row r="303" spans="1:30">
      <c r="A303" s="58" t="s">
        <v>1005</v>
      </c>
      <c r="B303" s="55">
        <v>725</v>
      </c>
      <c r="C303" s="55" t="s">
        <v>1233</v>
      </c>
      <c r="D303" s="55" t="s">
        <v>1278</v>
      </c>
      <c r="E303" s="55" t="s">
        <v>1254</v>
      </c>
      <c r="F303" s="55" t="s">
        <v>1279</v>
      </c>
      <c r="G303" s="55" t="s">
        <v>1280</v>
      </c>
      <c r="H303" s="55">
        <v>12</v>
      </c>
      <c r="I303" s="55" t="s">
        <v>501</v>
      </c>
      <c r="J303" s="5" t="s">
        <v>282</v>
      </c>
      <c r="K303" s="155">
        <v>146.76</v>
      </c>
      <c r="L303" s="155" t="s">
        <v>1281</v>
      </c>
      <c r="M303" s="150">
        <v>0.5107113654946851</v>
      </c>
      <c r="N303" s="155">
        <v>71.808000000000007</v>
      </c>
      <c r="O303" s="155">
        <v>52060.800000000003</v>
      </c>
      <c r="P303" s="70" t="s">
        <v>1005</v>
      </c>
      <c r="Q303" s="16">
        <v>725</v>
      </c>
      <c r="R303" s="18" t="s">
        <v>1233</v>
      </c>
      <c r="S303" s="8"/>
      <c r="T303" s="8"/>
      <c r="U303" s="8"/>
      <c r="V303" s="8"/>
      <c r="W303" s="8"/>
      <c r="X303" s="8"/>
      <c r="Y303" s="8"/>
      <c r="Z303" s="156"/>
      <c r="AA303" s="156"/>
      <c r="AB303" s="152"/>
      <c r="AC303" s="156"/>
      <c r="AD303" s="156"/>
    </row>
    <row r="304" spans="1:30">
      <c r="A304" s="58" t="s">
        <v>104</v>
      </c>
      <c r="B304" s="59">
        <v>474</v>
      </c>
      <c r="C304" s="55" t="s">
        <v>1233</v>
      </c>
      <c r="D304" s="55" t="s">
        <v>1282</v>
      </c>
      <c r="E304" s="55" t="s">
        <v>1254</v>
      </c>
      <c r="F304" s="55" t="s">
        <v>1283</v>
      </c>
      <c r="G304" s="55">
        <v>47131805</v>
      </c>
      <c r="H304" s="55">
        <v>1</v>
      </c>
      <c r="I304" s="55" t="s">
        <v>73</v>
      </c>
      <c r="J304" s="5" t="s">
        <v>1257</v>
      </c>
      <c r="K304" s="155">
        <v>9.94</v>
      </c>
      <c r="L304" s="155">
        <v>9.94</v>
      </c>
      <c r="M304" s="150">
        <v>0.625</v>
      </c>
      <c r="N304" s="155">
        <v>3.7275</v>
      </c>
      <c r="O304" s="155">
        <v>1766.835</v>
      </c>
      <c r="P304" s="70" t="s">
        <v>104</v>
      </c>
      <c r="Q304" s="81">
        <v>474</v>
      </c>
      <c r="R304" s="18" t="s">
        <v>1233</v>
      </c>
      <c r="S304" s="8"/>
      <c r="T304" s="8"/>
      <c r="U304" s="8"/>
      <c r="V304" s="8"/>
      <c r="W304" s="8"/>
      <c r="X304" s="8"/>
      <c r="Y304" s="8"/>
      <c r="Z304" s="156"/>
      <c r="AA304" s="156"/>
      <c r="AB304" s="152"/>
      <c r="AC304" s="156"/>
      <c r="AD304" s="156"/>
    </row>
    <row r="305" spans="1:30" ht="25.5">
      <c r="A305" s="58" t="s">
        <v>113</v>
      </c>
      <c r="B305" s="59">
        <v>414</v>
      </c>
      <c r="C305" s="55" t="s">
        <v>1233</v>
      </c>
      <c r="D305" s="55" t="s">
        <v>1284</v>
      </c>
      <c r="E305" s="55" t="s">
        <v>1285</v>
      </c>
      <c r="F305" s="55" t="s">
        <v>1286</v>
      </c>
      <c r="G305" s="55">
        <v>41112209</v>
      </c>
      <c r="H305" s="55">
        <v>1</v>
      </c>
      <c r="I305" s="55" t="s">
        <v>73</v>
      </c>
      <c r="J305" s="5"/>
      <c r="K305" s="155">
        <v>141.38</v>
      </c>
      <c r="L305" s="155" t="s">
        <v>1287</v>
      </c>
      <c r="M305" s="150">
        <v>0.69826000848776348</v>
      </c>
      <c r="N305" s="155">
        <v>42.66</v>
      </c>
      <c r="O305" s="155">
        <v>17661.239999999998</v>
      </c>
      <c r="P305" s="70" t="s">
        <v>113</v>
      </c>
      <c r="Q305" s="81">
        <v>414</v>
      </c>
      <c r="R305" s="18" t="s">
        <v>1233</v>
      </c>
      <c r="S305" s="8"/>
      <c r="T305" s="8"/>
      <c r="U305" s="8"/>
      <c r="V305" s="8"/>
      <c r="W305" s="8"/>
      <c r="X305" s="8"/>
      <c r="Y305" s="8"/>
      <c r="Z305" s="156"/>
      <c r="AA305" s="156"/>
      <c r="AB305" s="152"/>
      <c r="AC305" s="156"/>
      <c r="AD305" s="156"/>
    </row>
    <row r="306" spans="1:30">
      <c r="A306" s="57" t="s">
        <v>387</v>
      </c>
      <c r="B306" s="126">
        <v>405</v>
      </c>
      <c r="C306" s="42" t="s">
        <v>1233</v>
      </c>
      <c r="D306" s="42" t="s">
        <v>1288</v>
      </c>
      <c r="E306" s="42" t="s">
        <v>1254</v>
      </c>
      <c r="F306" s="42" t="s">
        <v>1289</v>
      </c>
      <c r="G306" s="42">
        <v>47131815</v>
      </c>
      <c r="H306" s="42">
        <v>1</v>
      </c>
      <c r="I306" s="42" t="s">
        <v>73</v>
      </c>
      <c r="J306" s="5" t="s">
        <v>285</v>
      </c>
      <c r="K306" s="155">
        <v>36.22</v>
      </c>
      <c r="L306" s="155">
        <v>36.22</v>
      </c>
      <c r="M306" s="150">
        <v>0.625</v>
      </c>
      <c r="N306" s="155">
        <v>13.5825</v>
      </c>
      <c r="O306" s="155">
        <v>5500.9124999999995</v>
      </c>
      <c r="P306" s="70" t="s">
        <v>387</v>
      </c>
      <c r="Q306" s="81">
        <v>405</v>
      </c>
      <c r="R306" s="18" t="s">
        <v>1233</v>
      </c>
      <c r="S306" s="13" t="s">
        <v>1290</v>
      </c>
      <c r="T306" s="13" t="s">
        <v>1291</v>
      </c>
      <c r="U306" s="13" t="s">
        <v>1292</v>
      </c>
      <c r="V306" s="13">
        <v>47131815</v>
      </c>
      <c r="W306" s="13">
        <v>1</v>
      </c>
      <c r="X306" s="13" t="s">
        <v>357</v>
      </c>
      <c r="Y306" s="13" t="s">
        <v>285</v>
      </c>
      <c r="Z306" s="154">
        <v>23.4</v>
      </c>
      <c r="AA306" s="154" t="s">
        <v>1293</v>
      </c>
      <c r="AB306" s="148">
        <v>0.57444444444444442</v>
      </c>
      <c r="AC306" s="154">
        <v>9.9580000000000002</v>
      </c>
      <c r="AD306" s="154">
        <v>4032.9900000000002</v>
      </c>
    </row>
    <row r="307" spans="1:30" ht="15">
      <c r="A307" s="57" t="s">
        <v>391</v>
      </c>
      <c r="B307" s="126">
        <v>405</v>
      </c>
      <c r="C307" s="42" t="s">
        <v>1233</v>
      </c>
      <c r="D307" s="42" t="s">
        <v>1294</v>
      </c>
      <c r="E307" s="42" t="s">
        <v>1295</v>
      </c>
      <c r="F307" s="88" t="s">
        <v>1296</v>
      </c>
      <c r="G307" s="101">
        <v>47101607</v>
      </c>
      <c r="H307" s="42">
        <v>4</v>
      </c>
      <c r="I307" s="42" t="s">
        <v>501</v>
      </c>
      <c r="J307" s="13" t="s">
        <v>285</v>
      </c>
      <c r="K307" s="154">
        <v>312.60000000000002</v>
      </c>
      <c r="L307" s="154" t="s">
        <v>1297</v>
      </c>
      <c r="M307" s="148">
        <v>0.75431861804222655</v>
      </c>
      <c r="N307" s="154">
        <v>76.8</v>
      </c>
      <c r="O307" s="154">
        <v>31104</v>
      </c>
      <c r="P307" s="70" t="s">
        <v>391</v>
      </c>
      <c r="Q307" s="81">
        <v>405</v>
      </c>
      <c r="R307" s="18" t="s">
        <v>1233</v>
      </c>
      <c r="S307" s="8"/>
      <c r="T307" s="8"/>
      <c r="U307" s="8"/>
      <c r="V307" s="8"/>
      <c r="W307" s="8"/>
      <c r="X307" s="8"/>
      <c r="Y307" s="8"/>
      <c r="Z307" s="156"/>
      <c r="AA307" s="156"/>
      <c r="AB307" s="152"/>
      <c r="AC307" s="156"/>
      <c r="AD307" s="156"/>
    </row>
    <row r="308" spans="1:30" ht="25.5">
      <c r="A308" s="58" t="s">
        <v>121</v>
      </c>
      <c r="B308" s="59">
        <v>353</v>
      </c>
      <c r="C308" s="55" t="s">
        <v>1233</v>
      </c>
      <c r="D308" s="55" t="s">
        <v>1298</v>
      </c>
      <c r="E308" s="55" t="s">
        <v>1285</v>
      </c>
      <c r="F308" s="55">
        <v>27518</v>
      </c>
      <c r="G308" s="55">
        <v>40101504</v>
      </c>
      <c r="H308" s="55">
        <v>1</v>
      </c>
      <c r="I308" s="55" t="s">
        <v>73</v>
      </c>
      <c r="J308" s="5"/>
      <c r="K308" s="155">
        <v>11.5</v>
      </c>
      <c r="L308" s="155">
        <v>11.5</v>
      </c>
      <c r="M308" s="150">
        <v>0.625</v>
      </c>
      <c r="N308" s="155">
        <v>4.3125</v>
      </c>
      <c r="O308" s="155">
        <v>1522.3125</v>
      </c>
      <c r="P308" s="70" t="s">
        <v>121</v>
      </c>
      <c r="Q308" s="81">
        <v>353</v>
      </c>
      <c r="R308" s="18" t="s">
        <v>1233</v>
      </c>
      <c r="S308" s="8"/>
      <c r="T308" s="8"/>
      <c r="U308" s="8"/>
      <c r="V308" s="8"/>
      <c r="W308" s="8"/>
      <c r="X308" s="8"/>
      <c r="Y308" s="8"/>
      <c r="Z308" s="156"/>
      <c r="AA308" s="156"/>
      <c r="AB308" s="152"/>
      <c r="AC308" s="156"/>
      <c r="AD308" s="156"/>
    </row>
    <row r="309" spans="1:30">
      <c r="A309" s="58" t="s">
        <v>125</v>
      </c>
      <c r="B309" s="59">
        <v>317</v>
      </c>
      <c r="C309" s="55" t="s">
        <v>1233</v>
      </c>
      <c r="D309" s="55" t="s">
        <v>1299</v>
      </c>
      <c r="E309" s="55" t="s">
        <v>1254</v>
      </c>
      <c r="F309" s="55" t="s">
        <v>1300</v>
      </c>
      <c r="G309" s="55">
        <v>12163902</v>
      </c>
      <c r="H309" s="55">
        <v>1</v>
      </c>
      <c r="I309" s="55" t="s">
        <v>73</v>
      </c>
      <c r="J309" s="5" t="s">
        <v>285</v>
      </c>
      <c r="K309" s="155">
        <v>29.06</v>
      </c>
      <c r="L309" s="155">
        <v>29.06</v>
      </c>
      <c r="M309" s="150">
        <v>0.625</v>
      </c>
      <c r="N309" s="155">
        <v>10.897500000000001</v>
      </c>
      <c r="O309" s="155">
        <v>3454.5075000000002</v>
      </c>
      <c r="P309" s="70" t="s">
        <v>125</v>
      </c>
      <c r="Q309" s="81">
        <v>317</v>
      </c>
      <c r="R309" s="18" t="s">
        <v>1233</v>
      </c>
      <c r="S309" s="8"/>
      <c r="T309" s="8"/>
      <c r="U309" s="8"/>
      <c r="V309" s="8"/>
      <c r="W309" s="8"/>
      <c r="X309" s="8"/>
      <c r="Y309" s="8"/>
      <c r="Z309" s="156"/>
      <c r="AA309" s="156"/>
      <c r="AB309" s="152"/>
      <c r="AC309" s="156"/>
      <c r="AD309" s="156"/>
    </row>
    <row r="310" spans="1:30">
      <c r="A310" s="58" t="s">
        <v>131</v>
      </c>
      <c r="B310" s="59">
        <v>316</v>
      </c>
      <c r="C310" s="55" t="s">
        <v>1233</v>
      </c>
      <c r="D310" s="55" t="s">
        <v>1301</v>
      </c>
      <c r="E310" s="55" t="s">
        <v>1254</v>
      </c>
      <c r="F310" s="55" t="s">
        <v>1302</v>
      </c>
      <c r="G310" s="55">
        <v>15121520</v>
      </c>
      <c r="H310" s="55">
        <v>1</v>
      </c>
      <c r="I310" s="55" t="s">
        <v>73</v>
      </c>
      <c r="J310" s="5"/>
      <c r="K310" s="155">
        <v>24.12</v>
      </c>
      <c r="L310" s="155">
        <v>24.12</v>
      </c>
      <c r="M310" s="150">
        <v>0.625</v>
      </c>
      <c r="N310" s="155">
        <v>9.0449999999999999</v>
      </c>
      <c r="O310" s="155">
        <v>2858.22</v>
      </c>
      <c r="P310" s="70" t="s">
        <v>131</v>
      </c>
      <c r="Q310" s="81">
        <v>316</v>
      </c>
      <c r="R310" s="18" t="s">
        <v>1233</v>
      </c>
      <c r="S310" s="8"/>
      <c r="T310" s="8"/>
      <c r="U310" s="8"/>
      <c r="V310" s="8"/>
      <c r="W310" s="8"/>
      <c r="X310" s="8"/>
      <c r="Y310" s="8"/>
      <c r="Z310" s="156"/>
      <c r="AA310" s="156"/>
      <c r="AB310" s="152"/>
      <c r="AC310" s="156"/>
      <c r="AD310" s="156"/>
    </row>
    <row r="311" spans="1:30">
      <c r="A311" s="58" t="s">
        <v>1032</v>
      </c>
      <c r="B311" s="59">
        <v>310</v>
      </c>
      <c r="C311" s="55" t="s">
        <v>1233</v>
      </c>
      <c r="D311" s="55" t="s">
        <v>1303</v>
      </c>
      <c r="E311" s="55" t="s">
        <v>1254</v>
      </c>
      <c r="F311" s="55" t="s">
        <v>1304</v>
      </c>
      <c r="G311" s="55" t="s">
        <v>1305</v>
      </c>
      <c r="H311" s="55">
        <v>1</v>
      </c>
      <c r="I311" s="55" t="s">
        <v>73</v>
      </c>
      <c r="J311" s="5" t="s">
        <v>1257</v>
      </c>
      <c r="K311" s="155">
        <v>18.3</v>
      </c>
      <c r="L311" s="155">
        <v>18.3</v>
      </c>
      <c r="M311" s="150">
        <v>0.625</v>
      </c>
      <c r="N311" s="155">
        <v>6.8624999999999998</v>
      </c>
      <c r="O311" s="155">
        <v>2127.375</v>
      </c>
      <c r="P311" s="70" t="s">
        <v>1032</v>
      </c>
      <c r="Q311" s="81">
        <v>310</v>
      </c>
      <c r="R311" s="18" t="s">
        <v>1233</v>
      </c>
      <c r="S311" s="8"/>
      <c r="T311" s="8"/>
      <c r="U311" s="8"/>
      <c r="V311" s="8"/>
      <c r="W311" s="8"/>
      <c r="X311" s="8"/>
      <c r="Y311" s="8"/>
      <c r="Z311" s="156"/>
      <c r="AA311" s="156"/>
      <c r="AB311" s="152"/>
      <c r="AC311" s="156"/>
      <c r="AD311" s="156"/>
    </row>
    <row r="312" spans="1:30">
      <c r="A312" s="58" t="s">
        <v>138</v>
      </c>
      <c r="B312" s="59">
        <v>264</v>
      </c>
      <c r="C312" s="55" t="s">
        <v>1233</v>
      </c>
      <c r="D312" s="55" t="s">
        <v>1306</v>
      </c>
      <c r="E312" s="55" t="s">
        <v>1254</v>
      </c>
      <c r="F312" s="55" t="s">
        <v>1307</v>
      </c>
      <c r="G312" s="55">
        <v>31371001</v>
      </c>
      <c r="H312" s="55">
        <v>1</v>
      </c>
      <c r="I312" s="55" t="s">
        <v>73</v>
      </c>
      <c r="J312" s="5"/>
      <c r="K312" s="155">
        <v>18.77</v>
      </c>
      <c r="L312" s="155" t="s">
        <v>1308</v>
      </c>
      <c r="M312" s="150">
        <v>0.71989877464038354</v>
      </c>
      <c r="N312" s="155">
        <v>5.2575000000000003</v>
      </c>
      <c r="O312" s="155">
        <v>1387.98</v>
      </c>
      <c r="P312" s="70" t="s">
        <v>138</v>
      </c>
      <c r="Q312" s="81">
        <v>264</v>
      </c>
      <c r="R312" s="18" t="s">
        <v>1233</v>
      </c>
      <c r="S312" s="8"/>
      <c r="T312" s="8"/>
      <c r="U312" s="8"/>
      <c r="V312" s="8"/>
      <c r="W312" s="8"/>
      <c r="X312" s="8"/>
      <c r="Y312" s="8"/>
      <c r="Z312" s="156"/>
      <c r="AA312" s="156"/>
      <c r="AB312" s="152"/>
      <c r="AC312" s="156"/>
      <c r="AD312" s="156"/>
    </row>
    <row r="313" spans="1:30">
      <c r="A313" s="58" t="s">
        <v>149</v>
      </c>
      <c r="B313" s="59">
        <v>255</v>
      </c>
      <c r="C313" s="55" t="s">
        <v>1233</v>
      </c>
      <c r="D313" s="55" t="s">
        <v>1309</v>
      </c>
      <c r="E313" s="55" t="s">
        <v>1310</v>
      </c>
      <c r="F313" s="55" t="s">
        <v>1311</v>
      </c>
      <c r="G313" s="55">
        <v>41112209</v>
      </c>
      <c r="H313" s="55">
        <v>1</v>
      </c>
      <c r="I313" s="55" t="s">
        <v>73</v>
      </c>
      <c r="J313" s="5"/>
      <c r="K313" s="155">
        <v>22.2</v>
      </c>
      <c r="L313" s="155">
        <v>22.2</v>
      </c>
      <c r="M313" s="150">
        <v>0.625</v>
      </c>
      <c r="N313" s="155">
        <v>8.3249999999999993</v>
      </c>
      <c r="O313" s="155">
        <v>2122.875</v>
      </c>
      <c r="P313" s="70" t="s">
        <v>149</v>
      </c>
      <c r="Q313" s="81">
        <v>255</v>
      </c>
      <c r="R313" s="18" t="s">
        <v>1233</v>
      </c>
      <c r="S313" s="8"/>
      <c r="T313" s="8"/>
      <c r="U313" s="8"/>
      <c r="V313" s="8"/>
      <c r="W313" s="8"/>
      <c r="X313" s="8"/>
      <c r="Y313" s="8"/>
      <c r="Z313" s="156"/>
      <c r="AA313" s="156"/>
      <c r="AB313" s="152"/>
      <c r="AC313" s="156"/>
      <c r="AD313" s="156"/>
    </row>
    <row r="314" spans="1:30">
      <c r="A314" s="58" t="s">
        <v>156</v>
      </c>
      <c r="B314" s="59">
        <v>248</v>
      </c>
      <c r="C314" s="55" t="s">
        <v>1233</v>
      </c>
      <c r="D314" s="55" t="s">
        <v>1312</v>
      </c>
      <c r="E314" s="55" t="s">
        <v>1313</v>
      </c>
      <c r="F314" s="55" t="s">
        <v>1314</v>
      </c>
      <c r="G314" s="55">
        <v>39121515</v>
      </c>
      <c r="H314" s="55">
        <v>1</v>
      </c>
      <c r="I314" s="55" t="s">
        <v>73</v>
      </c>
      <c r="J314" s="5"/>
      <c r="K314" s="155">
        <v>10.6</v>
      </c>
      <c r="L314" s="155">
        <v>10.6</v>
      </c>
      <c r="M314" s="150">
        <v>0.625</v>
      </c>
      <c r="N314" s="155">
        <v>3.9750000000000001</v>
      </c>
      <c r="O314" s="155">
        <v>985.80000000000007</v>
      </c>
      <c r="P314" s="70" t="s">
        <v>156</v>
      </c>
      <c r="Q314" s="81">
        <v>248</v>
      </c>
      <c r="R314" s="18" t="s">
        <v>1233</v>
      </c>
      <c r="S314" s="8"/>
      <c r="T314" s="8"/>
      <c r="U314" s="8"/>
      <c r="V314" s="8"/>
      <c r="W314" s="8"/>
      <c r="X314" s="8"/>
      <c r="Y314" s="8"/>
      <c r="Z314" s="156"/>
      <c r="AA314" s="156"/>
      <c r="AB314" s="152"/>
      <c r="AC314" s="156"/>
      <c r="AD314" s="156"/>
    </row>
    <row r="315" spans="1:30" ht="22.5">
      <c r="A315" s="58" t="s">
        <v>1044</v>
      </c>
      <c r="B315" s="59">
        <v>244</v>
      </c>
      <c r="C315" s="55" t="s">
        <v>1233</v>
      </c>
      <c r="D315" s="55" t="s">
        <v>1315</v>
      </c>
      <c r="E315" s="55" t="s">
        <v>1316</v>
      </c>
      <c r="F315" s="55" t="s">
        <v>1317</v>
      </c>
      <c r="G315" s="55">
        <v>40101601</v>
      </c>
      <c r="H315" s="55">
        <v>1</v>
      </c>
      <c r="I315" s="55" t="s">
        <v>73</v>
      </c>
      <c r="J315" s="5"/>
      <c r="K315" s="155"/>
      <c r="L315" s="155"/>
      <c r="M315" s="150"/>
      <c r="N315" s="155"/>
      <c r="O315" s="155"/>
      <c r="P315" s="70" t="s">
        <v>1044</v>
      </c>
      <c r="Q315" s="81">
        <v>244</v>
      </c>
      <c r="R315" s="18" t="s">
        <v>1233</v>
      </c>
      <c r="S315" s="8" t="s">
        <v>1318</v>
      </c>
      <c r="T315" s="8" t="s">
        <v>1319</v>
      </c>
      <c r="U315" s="8">
        <v>1032000</v>
      </c>
      <c r="V315" s="8">
        <v>25174001</v>
      </c>
      <c r="W315" s="8">
        <v>1</v>
      </c>
      <c r="X315" s="8" t="s">
        <v>112</v>
      </c>
      <c r="Y315" s="8"/>
      <c r="Z315" s="156">
        <v>156.19999999999999</v>
      </c>
      <c r="AA315" s="156" t="s">
        <v>1320</v>
      </c>
      <c r="AB315" s="152">
        <v>0.69070422535211273</v>
      </c>
      <c r="AC315" s="156">
        <v>48.311999999999998</v>
      </c>
      <c r="AD315" s="156">
        <v>11788.127999999999</v>
      </c>
    </row>
    <row r="316" spans="1:30">
      <c r="A316" s="58" t="s">
        <v>1049</v>
      </c>
      <c r="B316" s="59">
        <v>243</v>
      </c>
      <c r="C316" s="55" t="s">
        <v>1233</v>
      </c>
      <c r="D316" s="55" t="s">
        <v>1321</v>
      </c>
      <c r="E316" s="55" t="s">
        <v>1310</v>
      </c>
      <c r="F316" s="55" t="s">
        <v>1322</v>
      </c>
      <c r="G316" s="55">
        <v>40101819</v>
      </c>
      <c r="H316" s="55">
        <v>1</v>
      </c>
      <c r="I316" s="55" t="s">
        <v>73</v>
      </c>
      <c r="J316" s="5"/>
      <c r="K316" s="155">
        <v>111.44</v>
      </c>
      <c r="L316" s="155" t="s">
        <v>1323</v>
      </c>
      <c r="M316" s="150">
        <v>0.7659278535534817</v>
      </c>
      <c r="N316" s="155">
        <v>26.085000000000001</v>
      </c>
      <c r="O316" s="155">
        <v>6338.6550000000007</v>
      </c>
      <c r="P316" s="70" t="s">
        <v>1049</v>
      </c>
      <c r="Q316" s="81">
        <v>243</v>
      </c>
      <c r="R316" s="18" t="s">
        <v>1233</v>
      </c>
      <c r="S316" s="8"/>
      <c r="T316" s="8"/>
      <c r="U316" s="8"/>
      <c r="V316" s="8"/>
      <c r="W316" s="8"/>
      <c r="X316" s="8"/>
      <c r="Y316" s="8"/>
      <c r="Z316" s="156"/>
      <c r="AA316" s="156"/>
      <c r="AB316" s="152"/>
      <c r="AC316" s="156"/>
      <c r="AD316" s="156"/>
    </row>
    <row r="317" spans="1:30">
      <c r="A317" s="58" t="s">
        <v>1052</v>
      </c>
      <c r="B317" s="59">
        <v>238</v>
      </c>
      <c r="C317" s="55" t="s">
        <v>1233</v>
      </c>
      <c r="D317" s="55" t="s">
        <v>1324</v>
      </c>
      <c r="E317" s="55" t="s">
        <v>1325</v>
      </c>
      <c r="F317" s="55" t="s">
        <v>1326</v>
      </c>
      <c r="G317" s="55">
        <v>40101703</v>
      </c>
      <c r="H317" s="55">
        <v>1</v>
      </c>
      <c r="I317" s="55" t="s">
        <v>73</v>
      </c>
      <c r="J317" s="5"/>
      <c r="K317" s="155">
        <v>396.82</v>
      </c>
      <c r="L317" s="155" t="s">
        <v>1327</v>
      </c>
      <c r="M317" s="150">
        <v>0.79665213446902883</v>
      </c>
      <c r="N317" s="155">
        <v>80.692499999999995</v>
      </c>
      <c r="O317" s="155">
        <v>19204.814999999999</v>
      </c>
      <c r="P317" s="70" t="s">
        <v>1052</v>
      </c>
      <c r="Q317" s="81">
        <v>238</v>
      </c>
      <c r="R317" s="18" t="s">
        <v>1233</v>
      </c>
      <c r="S317" s="8"/>
      <c r="T317" s="8"/>
      <c r="U317" s="8"/>
      <c r="V317" s="8"/>
      <c r="W317" s="8"/>
      <c r="X317" s="8"/>
      <c r="Y317" s="8"/>
      <c r="Z317" s="156"/>
      <c r="AA317" s="156"/>
      <c r="AB317" s="152"/>
      <c r="AC317" s="156"/>
      <c r="AD317" s="156"/>
    </row>
    <row r="318" spans="1:30">
      <c r="A318" s="58" t="s">
        <v>1058</v>
      </c>
      <c r="B318" s="59">
        <v>234</v>
      </c>
      <c r="C318" s="55" t="s">
        <v>1233</v>
      </c>
      <c r="D318" s="55" t="s">
        <v>1328</v>
      </c>
      <c r="E318" s="55" t="s">
        <v>1254</v>
      </c>
      <c r="F318" s="55" t="s">
        <v>1329</v>
      </c>
      <c r="G318" s="55">
        <v>47101603</v>
      </c>
      <c r="H318" s="55">
        <v>1</v>
      </c>
      <c r="I318" s="55" t="s">
        <v>73</v>
      </c>
      <c r="J318" s="5"/>
      <c r="K318" s="155">
        <v>7.32</v>
      </c>
      <c r="L318" s="155">
        <v>7.32</v>
      </c>
      <c r="M318" s="150">
        <v>0.625</v>
      </c>
      <c r="N318" s="155">
        <v>2.7450000000000001</v>
      </c>
      <c r="O318" s="155">
        <v>642.33000000000004</v>
      </c>
      <c r="P318" s="70" t="s">
        <v>1058</v>
      </c>
      <c r="Q318" s="81">
        <v>234</v>
      </c>
      <c r="R318" s="18" t="s">
        <v>1233</v>
      </c>
      <c r="S318" s="8"/>
      <c r="T318" s="8"/>
      <c r="U318" s="8"/>
      <c r="V318" s="8"/>
      <c r="W318" s="8"/>
      <c r="X318" s="8"/>
      <c r="Y318" s="8"/>
      <c r="Z318" s="156"/>
      <c r="AA318" s="156"/>
      <c r="AB318" s="152"/>
      <c r="AC318" s="156"/>
      <c r="AD318" s="156"/>
    </row>
    <row r="319" spans="1:30">
      <c r="A319" s="58" t="s">
        <v>1192</v>
      </c>
      <c r="B319" s="59">
        <v>229</v>
      </c>
      <c r="C319" s="55" t="s">
        <v>1233</v>
      </c>
      <c r="D319" s="55" t="s">
        <v>1330</v>
      </c>
      <c r="E319" s="55" t="s">
        <v>1271</v>
      </c>
      <c r="F319" s="55" t="s">
        <v>1331</v>
      </c>
      <c r="G319" s="55">
        <v>40141609</v>
      </c>
      <c r="H319" s="55">
        <v>1</v>
      </c>
      <c r="I319" s="55" t="s">
        <v>73</v>
      </c>
      <c r="J319" s="5"/>
      <c r="K319" s="155">
        <v>75.790000000000006</v>
      </c>
      <c r="L319" s="155" t="s">
        <v>1332</v>
      </c>
      <c r="M319" s="150">
        <v>0.68877820292914638</v>
      </c>
      <c r="N319" s="155">
        <v>23.587499999999999</v>
      </c>
      <c r="O319" s="155">
        <v>5401.5374999999995</v>
      </c>
      <c r="P319" s="70" t="s">
        <v>1192</v>
      </c>
      <c r="Q319" s="81">
        <v>229</v>
      </c>
      <c r="R319" s="18" t="s">
        <v>1233</v>
      </c>
      <c r="S319" s="8"/>
      <c r="T319" s="8"/>
      <c r="U319" s="8"/>
      <c r="V319" s="8"/>
      <c r="W319" s="8"/>
      <c r="X319" s="8"/>
      <c r="Y319" s="8"/>
      <c r="Z319" s="156"/>
      <c r="AA319" s="156"/>
      <c r="AB319" s="152"/>
      <c r="AC319" s="156"/>
      <c r="AD319" s="156"/>
    </row>
    <row r="320" spans="1:30" ht="25.5">
      <c r="A320" s="57" t="s">
        <v>1198</v>
      </c>
      <c r="B320" s="42">
        <v>99</v>
      </c>
      <c r="C320" s="42" t="s">
        <v>1233</v>
      </c>
      <c r="D320" s="42" t="s">
        <v>1333</v>
      </c>
      <c r="E320" s="42" t="s">
        <v>1334</v>
      </c>
      <c r="F320" s="42" t="s">
        <v>1335</v>
      </c>
      <c r="G320" s="42" t="s">
        <v>1336</v>
      </c>
      <c r="H320" s="42">
        <v>1</v>
      </c>
      <c r="I320" s="42" t="s">
        <v>501</v>
      </c>
      <c r="J320" s="13"/>
      <c r="K320" s="154">
        <v>1262.3800000000001</v>
      </c>
      <c r="L320" s="154" t="s">
        <v>1337</v>
      </c>
      <c r="M320" s="148">
        <v>0.68243318176777201</v>
      </c>
      <c r="N320" s="154">
        <v>400.89</v>
      </c>
      <c r="O320" s="154">
        <v>39688.11</v>
      </c>
      <c r="P320" s="70" t="s">
        <v>1198</v>
      </c>
      <c r="Q320" s="16">
        <v>99</v>
      </c>
      <c r="R320" s="18" t="s">
        <v>1233</v>
      </c>
      <c r="S320" s="8"/>
      <c r="T320" s="8"/>
      <c r="U320" s="8"/>
      <c r="V320" s="8"/>
      <c r="W320" s="8"/>
      <c r="X320" s="8"/>
      <c r="Y320" s="8"/>
      <c r="Z320" s="156"/>
      <c r="AA320" s="156"/>
      <c r="AB320" s="152"/>
      <c r="AC320" s="156"/>
      <c r="AD320" s="156"/>
    </row>
    <row r="321" spans="1:30" ht="25.5">
      <c r="O321" s="1" t="s">
        <v>277</v>
      </c>
    </row>
    <row r="323" spans="1:30" ht="89.25">
      <c r="A323" s="51" t="s">
        <v>18</v>
      </c>
      <c r="B323" s="52" t="s">
        <v>19</v>
      </c>
      <c r="C323" s="47" t="s">
        <v>20</v>
      </c>
      <c r="D323" s="47" t="s">
        <v>21</v>
      </c>
      <c r="E323" s="47" t="s">
        <v>22</v>
      </c>
      <c r="F323" s="47" t="s">
        <v>23</v>
      </c>
      <c r="G323" s="47" t="s">
        <v>24</v>
      </c>
      <c r="H323" s="47" t="s">
        <v>25</v>
      </c>
      <c r="I323" s="47" t="s">
        <v>26</v>
      </c>
      <c r="J323" s="66" t="s">
        <v>27</v>
      </c>
      <c r="K323" s="3" t="s">
        <v>28</v>
      </c>
      <c r="L323" s="3" t="s">
        <v>29</v>
      </c>
      <c r="M323" s="3" t="s">
        <v>30</v>
      </c>
      <c r="N323" s="3" t="s">
        <v>31</v>
      </c>
      <c r="O323" s="3" t="s">
        <v>32</v>
      </c>
      <c r="P323" s="134" t="s">
        <v>18</v>
      </c>
      <c r="Q323" s="135" t="s">
        <v>19</v>
      </c>
      <c r="R323" s="11" t="s">
        <v>20</v>
      </c>
      <c r="S323" s="11" t="s">
        <v>21</v>
      </c>
      <c r="T323" s="11" t="s">
        <v>22</v>
      </c>
      <c r="U323" s="11" t="s">
        <v>23</v>
      </c>
      <c r="V323" s="11" t="s">
        <v>24</v>
      </c>
      <c r="W323" s="11" t="s">
        <v>33</v>
      </c>
      <c r="X323" s="11" t="s">
        <v>26</v>
      </c>
      <c r="Y323" s="67" t="s">
        <v>27</v>
      </c>
      <c r="Z323" s="11" t="s">
        <v>34</v>
      </c>
      <c r="AA323" s="11" t="s">
        <v>29</v>
      </c>
      <c r="AB323" s="11" t="s">
        <v>30</v>
      </c>
      <c r="AC323" s="11" t="s">
        <v>31</v>
      </c>
      <c r="AD323" s="11" t="s">
        <v>32</v>
      </c>
    </row>
    <row r="324" spans="1:30">
      <c r="A324" s="102">
        <v>1</v>
      </c>
      <c r="B324" s="125">
        <v>5841</v>
      </c>
      <c r="C324" s="94" t="s">
        <v>1338</v>
      </c>
      <c r="D324" s="94" t="s">
        <v>1339</v>
      </c>
      <c r="E324" s="94" t="s">
        <v>1340</v>
      </c>
      <c r="F324" s="94" t="s">
        <v>1341</v>
      </c>
      <c r="G324" s="127">
        <v>27111503</v>
      </c>
      <c r="H324" s="94">
        <v>1</v>
      </c>
      <c r="I324" s="94" t="s">
        <v>73</v>
      </c>
      <c r="J324" s="5"/>
      <c r="K324" s="155">
        <v>7.88</v>
      </c>
      <c r="L324" s="155" t="s">
        <v>1342</v>
      </c>
      <c r="M324" s="150">
        <v>0.62072335025380709</v>
      </c>
      <c r="N324" s="155">
        <v>2.9887000000000001</v>
      </c>
      <c r="O324" s="155">
        <v>17456.9967</v>
      </c>
      <c r="P324" s="95">
        <v>1</v>
      </c>
      <c r="Q324" s="139">
        <v>5841</v>
      </c>
      <c r="R324" s="80" t="s">
        <v>1338</v>
      </c>
      <c r="S324" s="8" t="s">
        <v>1343</v>
      </c>
      <c r="T324" s="8" t="s">
        <v>856</v>
      </c>
      <c r="U324" s="8" t="s">
        <v>1344</v>
      </c>
      <c r="V324" s="8">
        <v>27111503</v>
      </c>
      <c r="W324" s="8">
        <v>1</v>
      </c>
      <c r="X324" s="8" t="s">
        <v>112</v>
      </c>
      <c r="Y324" s="8"/>
      <c r="Z324" s="156">
        <v>5.52</v>
      </c>
      <c r="AA324" s="156" t="s">
        <v>1345</v>
      </c>
      <c r="AB324" s="152">
        <v>0.7734057971014493</v>
      </c>
      <c r="AC324" s="156">
        <v>1.2507999999999999</v>
      </c>
      <c r="AD324" s="156">
        <v>7305.9227999999994</v>
      </c>
    </row>
    <row r="325" spans="1:30">
      <c r="A325" s="58">
        <v>2</v>
      </c>
      <c r="B325" s="59">
        <v>3824</v>
      </c>
      <c r="C325" s="55" t="s">
        <v>1338</v>
      </c>
      <c r="D325" s="55" t="s">
        <v>1346</v>
      </c>
      <c r="E325" s="55" t="s">
        <v>1340</v>
      </c>
      <c r="F325" s="55" t="s">
        <v>1347</v>
      </c>
      <c r="G325" s="128">
        <v>27111801</v>
      </c>
      <c r="H325" s="55">
        <v>1</v>
      </c>
      <c r="I325" s="55" t="s">
        <v>73</v>
      </c>
      <c r="J325" s="5"/>
      <c r="K325" s="155">
        <v>24.34</v>
      </c>
      <c r="L325" s="155" t="s">
        <v>1348</v>
      </c>
      <c r="M325" s="150">
        <v>0.65858668857847169</v>
      </c>
      <c r="N325" s="155">
        <v>8.31</v>
      </c>
      <c r="O325" s="155">
        <v>31777.440000000002</v>
      </c>
      <c r="P325" s="70">
        <v>2</v>
      </c>
      <c r="Q325" s="81">
        <v>3824</v>
      </c>
      <c r="R325" s="18" t="s">
        <v>1338</v>
      </c>
      <c r="S325" s="8" t="s">
        <v>1349</v>
      </c>
      <c r="T325" s="8" t="s">
        <v>856</v>
      </c>
      <c r="U325" s="8">
        <v>2119982</v>
      </c>
      <c r="V325" s="8">
        <v>41114201</v>
      </c>
      <c r="W325" s="8">
        <v>1</v>
      </c>
      <c r="X325" s="8" t="s">
        <v>112</v>
      </c>
      <c r="Y325" s="8"/>
      <c r="Z325" s="156">
        <v>14.39</v>
      </c>
      <c r="AA325" s="156" t="s">
        <v>1350</v>
      </c>
      <c r="AB325" s="152">
        <v>0.78184850590687982</v>
      </c>
      <c r="AC325" s="156">
        <v>3.1392000000000002</v>
      </c>
      <c r="AD325" s="156">
        <v>12004.300800000001</v>
      </c>
    </row>
    <row r="326" spans="1:30">
      <c r="A326" s="58">
        <v>3</v>
      </c>
      <c r="B326" s="59">
        <v>2593</v>
      </c>
      <c r="C326" s="55" t="s">
        <v>1338</v>
      </c>
      <c r="D326" s="55" t="s">
        <v>1351</v>
      </c>
      <c r="E326" s="55" t="s">
        <v>1340</v>
      </c>
      <c r="F326" s="55" t="s">
        <v>1352</v>
      </c>
      <c r="G326" s="128">
        <v>27111909</v>
      </c>
      <c r="H326" s="55">
        <v>1</v>
      </c>
      <c r="I326" s="55" t="s">
        <v>73</v>
      </c>
      <c r="J326" s="5"/>
      <c r="K326" s="155">
        <v>4.49</v>
      </c>
      <c r="L326" s="155" t="s">
        <v>1353</v>
      </c>
      <c r="M326" s="150">
        <v>0.76781737193763921</v>
      </c>
      <c r="N326" s="155">
        <v>1.0425</v>
      </c>
      <c r="O326" s="155">
        <v>2703.2024999999999</v>
      </c>
      <c r="P326" s="70">
        <v>3</v>
      </c>
      <c r="Q326" s="81">
        <v>2593</v>
      </c>
      <c r="R326" s="18" t="s">
        <v>1338</v>
      </c>
      <c r="S326" s="8"/>
      <c r="T326" s="8"/>
      <c r="U326" s="8"/>
      <c r="V326" s="8"/>
      <c r="W326" s="8"/>
      <c r="X326" s="8"/>
      <c r="Y326" s="8"/>
      <c r="Z326" s="156"/>
      <c r="AA326" s="156"/>
      <c r="AB326" s="152"/>
      <c r="AC326" s="156"/>
      <c r="AD326" s="156"/>
    </row>
    <row r="327" spans="1:30">
      <c r="A327" s="58">
        <v>4</v>
      </c>
      <c r="B327" s="59">
        <v>2388</v>
      </c>
      <c r="C327" s="55" t="s">
        <v>1338</v>
      </c>
      <c r="D327" s="55" t="s">
        <v>1354</v>
      </c>
      <c r="E327" s="55" t="s">
        <v>1340</v>
      </c>
      <c r="F327" s="55" t="s">
        <v>1355</v>
      </c>
      <c r="G327" s="128">
        <v>27111801</v>
      </c>
      <c r="H327" s="55">
        <v>1</v>
      </c>
      <c r="I327" s="55" t="s">
        <v>73</v>
      </c>
      <c r="J327" s="5"/>
      <c r="K327" s="155">
        <v>16.05</v>
      </c>
      <c r="L327" s="155" t="s">
        <v>1356</v>
      </c>
      <c r="M327" s="150">
        <v>0.79327102803738314</v>
      </c>
      <c r="N327" s="155">
        <v>3.3180000000000001</v>
      </c>
      <c r="O327" s="155">
        <v>7923.384</v>
      </c>
      <c r="P327" s="70">
        <v>4</v>
      </c>
      <c r="Q327" s="81">
        <v>2388</v>
      </c>
      <c r="R327" s="18" t="s">
        <v>1338</v>
      </c>
      <c r="S327" s="8" t="s">
        <v>1357</v>
      </c>
      <c r="T327" s="8" t="s">
        <v>856</v>
      </c>
      <c r="U327" s="8">
        <v>2119988</v>
      </c>
      <c r="V327" s="8">
        <v>41114201</v>
      </c>
      <c r="W327" s="8">
        <v>1</v>
      </c>
      <c r="X327" s="8" t="s">
        <v>112</v>
      </c>
      <c r="Y327" s="8"/>
      <c r="Z327" s="156">
        <v>14.39</v>
      </c>
      <c r="AA327" s="156" t="s">
        <v>1350</v>
      </c>
      <c r="AB327" s="152">
        <v>0.79341904100069494</v>
      </c>
      <c r="AC327" s="156">
        <v>2.9727000000000001</v>
      </c>
      <c r="AD327" s="156">
        <v>7098.8076000000001</v>
      </c>
    </row>
    <row r="328" spans="1:30">
      <c r="A328" s="58">
        <v>5</v>
      </c>
      <c r="B328" s="59">
        <v>2195</v>
      </c>
      <c r="C328" s="55" t="s">
        <v>1338</v>
      </c>
      <c r="D328" s="55" t="s">
        <v>1358</v>
      </c>
      <c r="E328" s="55" t="s">
        <v>1340</v>
      </c>
      <c r="F328" s="55" t="s">
        <v>1359</v>
      </c>
      <c r="G328" s="128">
        <v>44121706</v>
      </c>
      <c r="H328" s="55">
        <v>1</v>
      </c>
      <c r="I328" s="55" t="s">
        <v>73</v>
      </c>
      <c r="J328" s="5"/>
      <c r="K328" s="155">
        <v>0.47620000000000001</v>
      </c>
      <c r="L328" s="155">
        <v>0.47620000000000001</v>
      </c>
      <c r="M328" s="150">
        <v>0.74989500209995796</v>
      </c>
      <c r="N328" s="155">
        <v>0.1191</v>
      </c>
      <c r="O328" s="155">
        <v>261.42449999999997</v>
      </c>
      <c r="P328" s="70">
        <v>5</v>
      </c>
      <c r="Q328" s="81">
        <v>2195</v>
      </c>
      <c r="R328" s="18" t="s">
        <v>1338</v>
      </c>
      <c r="S328" s="8" t="s">
        <v>1360</v>
      </c>
      <c r="T328" s="8" t="s">
        <v>856</v>
      </c>
      <c r="U328" s="8" t="s">
        <v>1361</v>
      </c>
      <c r="V328" s="8">
        <v>44121706</v>
      </c>
      <c r="W328" s="8">
        <v>1</v>
      </c>
      <c r="X328" s="8" t="s">
        <v>112</v>
      </c>
      <c r="Y328" s="8"/>
      <c r="Z328" s="156">
        <v>0.91439999999999999</v>
      </c>
      <c r="AA328" s="156" t="s">
        <v>1362</v>
      </c>
      <c r="AB328" s="152">
        <v>0.90988626421697283</v>
      </c>
      <c r="AC328" s="156">
        <v>8.2400000000000001E-2</v>
      </c>
      <c r="AD328" s="156">
        <v>180.86799999999999</v>
      </c>
    </row>
    <row r="329" spans="1:30">
      <c r="A329" s="58">
        <v>6</v>
      </c>
      <c r="B329" s="59">
        <v>1999</v>
      </c>
      <c r="C329" s="55" t="s">
        <v>1338</v>
      </c>
      <c r="D329" s="55" t="s">
        <v>1363</v>
      </c>
      <c r="E329" s="55" t="s">
        <v>1340</v>
      </c>
      <c r="F329" s="55" t="s">
        <v>1364</v>
      </c>
      <c r="G329" s="128">
        <v>27111501</v>
      </c>
      <c r="H329" s="55">
        <v>100</v>
      </c>
      <c r="I329" s="55" t="s">
        <v>456</v>
      </c>
      <c r="J329" s="5"/>
      <c r="K329" s="155">
        <v>8.7200000000000006</v>
      </c>
      <c r="L329" s="155">
        <v>8.72E-2</v>
      </c>
      <c r="M329" s="150">
        <v>0.625</v>
      </c>
      <c r="N329" s="155">
        <v>3.27</v>
      </c>
      <c r="O329" s="155">
        <v>6536.7300000000005</v>
      </c>
      <c r="P329" s="70">
        <v>6</v>
      </c>
      <c r="Q329" s="81">
        <v>1999</v>
      </c>
      <c r="R329" s="18" t="s">
        <v>1338</v>
      </c>
      <c r="S329" s="8"/>
      <c r="T329" s="8"/>
      <c r="U329" s="8"/>
      <c r="V329" s="8"/>
      <c r="W329" s="8"/>
      <c r="X329" s="8"/>
      <c r="Y329" s="8"/>
      <c r="Z329" s="156"/>
      <c r="AA329" s="156"/>
      <c r="AB329" s="152"/>
      <c r="AC329" s="156"/>
      <c r="AD329" s="156"/>
    </row>
    <row r="330" spans="1:30">
      <c r="A330" s="58">
        <v>7</v>
      </c>
      <c r="B330" s="59">
        <v>1795</v>
      </c>
      <c r="C330" s="55" t="s">
        <v>1338</v>
      </c>
      <c r="D330" s="55" t="s">
        <v>1365</v>
      </c>
      <c r="E330" s="55" t="s">
        <v>1366</v>
      </c>
      <c r="F330" s="55">
        <v>440</v>
      </c>
      <c r="G330" s="55" t="s">
        <v>1367</v>
      </c>
      <c r="H330" s="55">
        <v>1</v>
      </c>
      <c r="I330" s="55" t="s">
        <v>73</v>
      </c>
      <c r="J330" s="5"/>
      <c r="K330" s="155">
        <v>31.72</v>
      </c>
      <c r="L330" s="155" t="s">
        <v>1368</v>
      </c>
      <c r="M330" s="150">
        <v>0.6683480453972257</v>
      </c>
      <c r="N330" s="155">
        <v>10.52</v>
      </c>
      <c r="O330" s="155">
        <v>18883.399999999998</v>
      </c>
      <c r="P330" s="70">
        <v>7</v>
      </c>
      <c r="Q330" s="81">
        <v>1795</v>
      </c>
      <c r="R330" s="18" t="s">
        <v>1338</v>
      </c>
      <c r="S330" s="8" t="s">
        <v>1369</v>
      </c>
      <c r="T330" s="8" t="s">
        <v>856</v>
      </c>
      <c r="U330" s="8">
        <v>2142560</v>
      </c>
      <c r="V330" s="8">
        <v>27112113</v>
      </c>
      <c r="W330" s="8">
        <v>1</v>
      </c>
      <c r="X330" s="8" t="s">
        <v>112</v>
      </c>
      <c r="Y330" s="8"/>
      <c r="Z330" s="156">
        <v>24.08</v>
      </c>
      <c r="AA330" s="156" t="s">
        <v>1370</v>
      </c>
      <c r="AB330" s="152">
        <v>0.68417774086378735</v>
      </c>
      <c r="AC330" s="156">
        <v>7.6050000000000004</v>
      </c>
      <c r="AD330" s="156">
        <v>13650.975</v>
      </c>
    </row>
    <row r="331" spans="1:30">
      <c r="A331" s="58">
        <v>8</v>
      </c>
      <c r="B331" s="59">
        <v>1566</v>
      </c>
      <c r="C331" s="55" t="s">
        <v>1338</v>
      </c>
      <c r="D331" s="55" t="s">
        <v>1371</v>
      </c>
      <c r="E331" s="55" t="s">
        <v>1366</v>
      </c>
      <c r="F331" s="55">
        <v>430</v>
      </c>
      <c r="G331" s="55" t="s">
        <v>1367</v>
      </c>
      <c r="H331" s="55">
        <v>1</v>
      </c>
      <c r="I331" s="55" t="s">
        <v>73</v>
      </c>
      <c r="J331" s="5"/>
      <c r="K331" s="155">
        <v>26.71</v>
      </c>
      <c r="L331" s="155" t="s">
        <v>1372</v>
      </c>
      <c r="M331" s="150">
        <v>0.65293897416697866</v>
      </c>
      <c r="N331" s="155">
        <v>9.27</v>
      </c>
      <c r="O331" s="155">
        <v>14516.82</v>
      </c>
      <c r="P331" s="70">
        <v>8</v>
      </c>
      <c r="Q331" s="81">
        <v>1566</v>
      </c>
      <c r="R331" s="18" t="s">
        <v>1338</v>
      </c>
      <c r="S331" s="8" t="s">
        <v>1373</v>
      </c>
      <c r="T331" s="8" t="s">
        <v>856</v>
      </c>
      <c r="U331" s="8">
        <v>2142559</v>
      </c>
      <c r="V331" s="8">
        <v>27112113</v>
      </c>
      <c r="W331" s="8">
        <v>1</v>
      </c>
      <c r="X331" s="8" t="s">
        <v>112</v>
      </c>
      <c r="Y331" s="8"/>
      <c r="Z331" s="156">
        <v>17.989999999999998</v>
      </c>
      <c r="AA331" s="156" t="s">
        <v>1374</v>
      </c>
      <c r="AB331" s="152">
        <v>0.72540300166759308</v>
      </c>
      <c r="AC331" s="156">
        <v>4.9400000000000004</v>
      </c>
      <c r="AD331" s="156">
        <v>7736.0400000000009</v>
      </c>
    </row>
    <row r="332" spans="1:30">
      <c r="A332" s="58">
        <v>9</v>
      </c>
      <c r="B332" s="59">
        <v>1235</v>
      </c>
      <c r="C332" s="55" t="s">
        <v>1338</v>
      </c>
      <c r="D332" s="55" t="s">
        <v>1375</v>
      </c>
      <c r="E332" s="55" t="s">
        <v>1376</v>
      </c>
      <c r="F332" s="55" t="s">
        <v>1377</v>
      </c>
      <c r="G332" s="128">
        <v>47121812</v>
      </c>
      <c r="H332" s="55">
        <v>1</v>
      </c>
      <c r="I332" s="55" t="s">
        <v>73</v>
      </c>
      <c r="J332" s="5"/>
      <c r="K332" s="155">
        <v>31.95</v>
      </c>
      <c r="L332" s="155" t="s">
        <v>1378</v>
      </c>
      <c r="M332" s="150">
        <v>0.7471830985915493</v>
      </c>
      <c r="N332" s="155">
        <v>8.0775000000000006</v>
      </c>
      <c r="O332" s="155">
        <v>9975.7125000000015</v>
      </c>
      <c r="P332" s="70">
        <v>9</v>
      </c>
      <c r="Q332" s="81">
        <v>1235</v>
      </c>
      <c r="R332" s="18" t="s">
        <v>1338</v>
      </c>
      <c r="S332" s="8"/>
      <c r="T332" s="8"/>
      <c r="U332" s="8"/>
      <c r="V332" s="8"/>
      <c r="W332" s="8"/>
      <c r="X332" s="8"/>
      <c r="Y332" s="8"/>
      <c r="Z332" s="156"/>
      <c r="AA332" s="156"/>
      <c r="AB332" s="152"/>
      <c r="AC332" s="156"/>
      <c r="AD332" s="156"/>
    </row>
    <row r="333" spans="1:30">
      <c r="A333" s="58">
        <v>10</v>
      </c>
      <c r="B333" s="59">
        <v>1230</v>
      </c>
      <c r="C333" s="55" t="s">
        <v>1338</v>
      </c>
      <c r="D333" s="55" t="s">
        <v>1379</v>
      </c>
      <c r="E333" s="55" t="s">
        <v>1340</v>
      </c>
      <c r="F333" s="55" t="s">
        <v>1380</v>
      </c>
      <c r="G333" s="128">
        <v>44122107</v>
      </c>
      <c r="H333" s="129">
        <v>1000</v>
      </c>
      <c r="I333" s="55" t="s">
        <v>456</v>
      </c>
      <c r="J333" s="5"/>
      <c r="K333" s="155">
        <v>3.09</v>
      </c>
      <c r="L333" s="155">
        <v>3.0999999999999999E-3</v>
      </c>
      <c r="M333" s="150">
        <v>0.70873786407766981</v>
      </c>
      <c r="N333" s="155">
        <v>0.9</v>
      </c>
      <c r="O333" s="155">
        <v>1107</v>
      </c>
      <c r="P333" s="70">
        <v>10</v>
      </c>
      <c r="Q333" s="81">
        <v>1230</v>
      </c>
      <c r="R333" s="18" t="s">
        <v>1338</v>
      </c>
      <c r="S333" s="8"/>
      <c r="T333" s="8"/>
      <c r="U333" s="8"/>
      <c r="V333" s="8"/>
      <c r="W333" s="8"/>
      <c r="X333" s="8"/>
      <c r="Y333" s="8"/>
      <c r="Z333" s="156"/>
      <c r="AA333" s="156"/>
      <c r="AB333" s="152"/>
      <c r="AC333" s="156"/>
      <c r="AD333" s="156"/>
    </row>
    <row r="334" spans="1:30">
      <c r="A334" s="58">
        <v>11</v>
      </c>
      <c r="B334" s="59">
        <v>1198</v>
      </c>
      <c r="C334" s="55" t="s">
        <v>1338</v>
      </c>
      <c r="D334" s="55" t="s">
        <v>1381</v>
      </c>
      <c r="E334" s="55" t="s">
        <v>1340</v>
      </c>
      <c r="F334" s="55" t="s">
        <v>1382</v>
      </c>
      <c r="G334" s="128">
        <v>27112802</v>
      </c>
      <c r="H334" s="55">
        <v>1</v>
      </c>
      <c r="I334" s="55" t="s">
        <v>73</v>
      </c>
      <c r="J334" s="5"/>
      <c r="K334" s="155">
        <v>2.1008</v>
      </c>
      <c r="L334" s="155">
        <v>2.1008</v>
      </c>
      <c r="M334" s="150">
        <v>0.625</v>
      </c>
      <c r="N334" s="155">
        <v>0.78779999999999994</v>
      </c>
      <c r="O334" s="155">
        <v>943.78439999999989</v>
      </c>
      <c r="P334" s="70">
        <v>11</v>
      </c>
      <c r="Q334" s="81">
        <v>1198</v>
      </c>
      <c r="R334" s="18" t="s">
        <v>1338</v>
      </c>
      <c r="S334" s="8"/>
      <c r="T334" s="8"/>
      <c r="U334" s="8"/>
      <c r="V334" s="8"/>
      <c r="W334" s="8"/>
      <c r="X334" s="8"/>
      <c r="Y334" s="8"/>
      <c r="Z334" s="156"/>
      <c r="AA334" s="156"/>
      <c r="AB334" s="152"/>
      <c r="AC334" s="156"/>
      <c r="AD334" s="156"/>
    </row>
    <row r="335" spans="1:30">
      <c r="A335" s="58">
        <v>12</v>
      </c>
      <c r="B335" s="59">
        <v>1190</v>
      </c>
      <c r="C335" s="55" t="s">
        <v>1338</v>
      </c>
      <c r="D335" s="55" t="s">
        <v>1383</v>
      </c>
      <c r="E335" s="55" t="s">
        <v>1340</v>
      </c>
      <c r="F335" s="55" t="s">
        <v>1384</v>
      </c>
      <c r="G335" s="128">
        <v>27111501</v>
      </c>
      <c r="H335" s="55">
        <v>100</v>
      </c>
      <c r="I335" s="55" t="s">
        <v>456</v>
      </c>
      <c r="J335" s="5"/>
      <c r="K335" s="155">
        <v>23.26</v>
      </c>
      <c r="L335" s="155">
        <v>0.2326</v>
      </c>
      <c r="M335" s="150">
        <v>0.625</v>
      </c>
      <c r="N335" s="155">
        <v>8.7225000000000001</v>
      </c>
      <c r="O335" s="155">
        <v>10379.775</v>
      </c>
      <c r="P335" s="70">
        <v>12</v>
      </c>
      <c r="Q335" s="81">
        <v>1190</v>
      </c>
      <c r="R335" s="18" t="s">
        <v>1338</v>
      </c>
      <c r="S335" s="8" t="s">
        <v>1385</v>
      </c>
      <c r="T335" s="8" t="s">
        <v>1386</v>
      </c>
      <c r="U335" s="8" t="s">
        <v>1387</v>
      </c>
      <c r="V335" s="8">
        <v>27111517</v>
      </c>
      <c r="W335" s="8">
        <v>100</v>
      </c>
      <c r="X335" s="8" t="s">
        <v>211</v>
      </c>
      <c r="Y335" s="8"/>
      <c r="Z335" s="156">
        <v>25.85</v>
      </c>
      <c r="AA335" s="156">
        <v>0.25850000000000001</v>
      </c>
      <c r="AB335" s="152">
        <v>0.67562862669245649</v>
      </c>
      <c r="AC335" s="156">
        <v>8.3849999999999998</v>
      </c>
      <c r="AD335" s="156">
        <v>9978.15</v>
      </c>
    </row>
    <row r="336" spans="1:30">
      <c r="A336" s="58">
        <v>13</v>
      </c>
      <c r="B336" s="59">
        <v>1158</v>
      </c>
      <c r="C336" s="55" t="s">
        <v>1338</v>
      </c>
      <c r="D336" s="55" t="s">
        <v>1388</v>
      </c>
      <c r="E336" s="55" t="s">
        <v>1340</v>
      </c>
      <c r="F336" s="55" t="s">
        <v>1389</v>
      </c>
      <c r="G336" s="128">
        <v>27111501</v>
      </c>
      <c r="H336" s="55">
        <v>10</v>
      </c>
      <c r="I336" s="55" t="s">
        <v>456</v>
      </c>
      <c r="J336" s="5"/>
      <c r="K336" s="155">
        <v>4.29</v>
      </c>
      <c r="L336" s="155">
        <v>0.42899999999999999</v>
      </c>
      <c r="M336" s="150">
        <v>0.86121212121212121</v>
      </c>
      <c r="N336" s="155">
        <v>0.59540000000000004</v>
      </c>
      <c r="O336" s="155">
        <v>689.47320000000002</v>
      </c>
      <c r="P336" s="70">
        <v>13</v>
      </c>
      <c r="Q336" s="81">
        <v>1158</v>
      </c>
      <c r="R336" s="18" t="s">
        <v>1338</v>
      </c>
      <c r="S336" s="8" t="s">
        <v>1390</v>
      </c>
      <c r="T336" s="8" t="s">
        <v>856</v>
      </c>
      <c r="U336" s="8" t="s">
        <v>1391</v>
      </c>
      <c r="V336" s="8">
        <v>27111517</v>
      </c>
      <c r="W336" s="8">
        <v>10</v>
      </c>
      <c r="X336" s="8" t="s">
        <v>211</v>
      </c>
      <c r="Y336" s="8"/>
      <c r="Z336" s="156">
        <v>2.44</v>
      </c>
      <c r="AA336" s="156">
        <v>0.24399999999999999</v>
      </c>
      <c r="AB336" s="152">
        <v>0.85094262295081968</v>
      </c>
      <c r="AC336" s="156">
        <v>0.36370000000000002</v>
      </c>
      <c r="AD336" s="156">
        <v>421.16460000000001</v>
      </c>
    </row>
    <row r="337" spans="1:30">
      <c r="A337" s="58">
        <v>14</v>
      </c>
      <c r="B337" s="59">
        <v>1036</v>
      </c>
      <c r="C337" s="55" t="s">
        <v>1338</v>
      </c>
      <c r="D337" s="55" t="s">
        <v>1392</v>
      </c>
      <c r="E337" s="55" t="s">
        <v>1340</v>
      </c>
      <c r="F337" s="55" t="s">
        <v>1393</v>
      </c>
      <c r="G337" s="128">
        <v>27112601</v>
      </c>
      <c r="H337" s="55">
        <v>1</v>
      </c>
      <c r="I337" s="55" t="s">
        <v>73</v>
      </c>
      <c r="J337" s="5"/>
      <c r="K337" s="155">
        <v>7.85</v>
      </c>
      <c r="L337" s="155" t="s">
        <v>1394</v>
      </c>
      <c r="M337" s="150">
        <v>0.8079745222929936</v>
      </c>
      <c r="N337" s="155">
        <v>1.5074000000000001</v>
      </c>
      <c r="O337" s="155">
        <v>1561.6664000000001</v>
      </c>
      <c r="P337" s="70">
        <v>14</v>
      </c>
      <c r="Q337" s="81">
        <v>1036</v>
      </c>
      <c r="R337" s="18" t="s">
        <v>1338</v>
      </c>
      <c r="S337" s="8" t="s">
        <v>1395</v>
      </c>
      <c r="T337" s="8" t="s">
        <v>856</v>
      </c>
      <c r="U337" s="8" t="s">
        <v>1396</v>
      </c>
      <c r="V337" s="8">
        <v>27112601</v>
      </c>
      <c r="W337" s="8">
        <v>1</v>
      </c>
      <c r="X337" s="8" t="s">
        <v>112</v>
      </c>
      <c r="Y337" s="8"/>
      <c r="Z337" s="156">
        <v>4.8</v>
      </c>
      <c r="AA337" s="156" t="s">
        <v>1397</v>
      </c>
      <c r="AB337" s="152">
        <v>0.83564583333333331</v>
      </c>
      <c r="AC337" s="156">
        <v>0.78890000000000005</v>
      </c>
      <c r="AD337" s="156">
        <v>817.30040000000008</v>
      </c>
    </row>
    <row r="338" spans="1:30">
      <c r="A338" s="58">
        <v>15</v>
      </c>
      <c r="B338" s="59">
        <v>997</v>
      </c>
      <c r="C338" s="55" t="s">
        <v>1338</v>
      </c>
      <c r="D338" s="55" t="s">
        <v>1398</v>
      </c>
      <c r="E338" s="55" t="s">
        <v>1340</v>
      </c>
      <c r="F338" s="55" t="s">
        <v>1399</v>
      </c>
      <c r="G338" s="128">
        <v>44122107</v>
      </c>
      <c r="H338" s="129">
        <v>1000</v>
      </c>
      <c r="I338" s="55" t="s">
        <v>456</v>
      </c>
      <c r="J338" s="5"/>
      <c r="K338" s="155">
        <v>2.98</v>
      </c>
      <c r="L338" s="155">
        <v>3.0000000000000001E-3</v>
      </c>
      <c r="M338" s="150">
        <v>0.71308724832214765</v>
      </c>
      <c r="N338" s="155">
        <v>0.85499999999999998</v>
      </c>
      <c r="O338" s="155">
        <v>852.43499999999995</v>
      </c>
      <c r="P338" s="70">
        <v>15</v>
      </c>
      <c r="Q338" s="81">
        <v>997</v>
      </c>
      <c r="R338" s="18" t="s">
        <v>1338</v>
      </c>
      <c r="S338" s="8"/>
      <c r="T338" s="8"/>
      <c r="U338" s="8"/>
      <c r="V338" s="8"/>
      <c r="W338" s="8"/>
      <c r="X338" s="8"/>
      <c r="Y338" s="8"/>
      <c r="Z338" s="156"/>
      <c r="AA338" s="156"/>
      <c r="AB338" s="152"/>
      <c r="AC338" s="156"/>
      <c r="AD338" s="156"/>
    </row>
    <row r="339" spans="1:30">
      <c r="A339" s="58">
        <v>16</v>
      </c>
      <c r="B339" s="59">
        <v>939</v>
      </c>
      <c r="C339" s="55" t="s">
        <v>1338</v>
      </c>
      <c r="D339" s="55" t="s">
        <v>1400</v>
      </c>
      <c r="E339" s="55" t="s">
        <v>1340</v>
      </c>
      <c r="F339" s="55" t="s">
        <v>1401</v>
      </c>
      <c r="G339" s="128">
        <v>27111701</v>
      </c>
      <c r="H339" s="55">
        <v>1</v>
      </c>
      <c r="I339" s="55" t="s">
        <v>73</v>
      </c>
      <c r="J339" s="5"/>
      <c r="K339" s="155">
        <v>3.66</v>
      </c>
      <c r="L339" s="155">
        <v>3.66</v>
      </c>
      <c r="M339" s="150">
        <v>0.625</v>
      </c>
      <c r="N339" s="155">
        <v>1.3725000000000001</v>
      </c>
      <c r="O339" s="155">
        <v>1288.7775000000001</v>
      </c>
      <c r="P339" s="70">
        <v>16</v>
      </c>
      <c r="Q339" s="81">
        <v>939</v>
      </c>
      <c r="R339" s="18" t="s">
        <v>1338</v>
      </c>
      <c r="S339" s="8"/>
      <c r="T339" s="8"/>
      <c r="U339" s="8"/>
      <c r="V339" s="8"/>
      <c r="W339" s="8"/>
      <c r="X339" s="8"/>
      <c r="Y339" s="8"/>
      <c r="Z339" s="156"/>
      <c r="AA339" s="156"/>
      <c r="AB339" s="152"/>
      <c r="AC339" s="156"/>
      <c r="AD339" s="156"/>
    </row>
    <row r="340" spans="1:30">
      <c r="A340" s="58">
        <v>17</v>
      </c>
      <c r="B340" s="59">
        <v>900</v>
      </c>
      <c r="C340" s="55" t="s">
        <v>1338</v>
      </c>
      <c r="D340" s="55" t="s">
        <v>1402</v>
      </c>
      <c r="E340" s="55" t="s">
        <v>1366</v>
      </c>
      <c r="F340" s="55">
        <v>420</v>
      </c>
      <c r="G340" s="128">
        <v>27112112</v>
      </c>
      <c r="H340" s="55">
        <v>1</v>
      </c>
      <c r="I340" s="55" t="s">
        <v>73</v>
      </c>
      <c r="J340" s="5"/>
      <c r="K340" s="155">
        <v>25.69</v>
      </c>
      <c r="L340" s="155" t="s">
        <v>1403</v>
      </c>
      <c r="M340" s="150">
        <v>0.65317244063838076</v>
      </c>
      <c r="N340" s="155">
        <v>8.91</v>
      </c>
      <c r="O340" s="155">
        <v>8019</v>
      </c>
      <c r="P340" s="70">
        <v>17</v>
      </c>
      <c r="Q340" s="81">
        <v>900</v>
      </c>
      <c r="R340" s="18" t="s">
        <v>1338</v>
      </c>
      <c r="S340" s="8" t="s">
        <v>1373</v>
      </c>
      <c r="T340" s="8" t="s">
        <v>856</v>
      </c>
      <c r="U340" s="8">
        <v>2142559</v>
      </c>
      <c r="V340" s="8">
        <v>27112113</v>
      </c>
      <c r="W340" s="8">
        <v>1</v>
      </c>
      <c r="X340" s="8" t="s">
        <v>112</v>
      </c>
      <c r="Y340" s="8"/>
      <c r="Z340" s="156">
        <v>17.989999999999998</v>
      </c>
      <c r="AA340" s="156" t="s">
        <v>1374</v>
      </c>
      <c r="AB340" s="152">
        <v>0.72540300166759308</v>
      </c>
      <c r="AC340" s="156">
        <v>4.9400000000000004</v>
      </c>
      <c r="AD340" s="156">
        <v>4446</v>
      </c>
    </row>
    <row r="341" spans="1:30">
      <c r="A341" s="58">
        <v>18</v>
      </c>
      <c r="B341" s="59">
        <v>870</v>
      </c>
      <c r="C341" s="55" t="s">
        <v>1338</v>
      </c>
      <c r="D341" s="55" t="s">
        <v>1404</v>
      </c>
      <c r="E341" s="55" t="s">
        <v>1405</v>
      </c>
      <c r="F341" s="55" t="s">
        <v>1406</v>
      </c>
      <c r="G341" s="128">
        <v>27112115</v>
      </c>
      <c r="H341" s="55">
        <v>1</v>
      </c>
      <c r="I341" s="55" t="s">
        <v>73</v>
      </c>
      <c r="J341" s="5"/>
      <c r="K341" s="155">
        <v>22.56</v>
      </c>
      <c r="L341" s="155" t="s">
        <v>1407</v>
      </c>
      <c r="M341" s="150">
        <v>0.69503546099290781</v>
      </c>
      <c r="N341" s="155">
        <v>6.88</v>
      </c>
      <c r="O341" s="155">
        <v>5985.5999999999995</v>
      </c>
      <c r="P341" s="70">
        <v>18</v>
      </c>
      <c r="Q341" s="81">
        <v>870</v>
      </c>
      <c r="R341" s="18" t="s">
        <v>1338</v>
      </c>
      <c r="S341" s="8" t="s">
        <v>1408</v>
      </c>
      <c r="T341" s="8" t="s">
        <v>856</v>
      </c>
      <c r="U341" s="8">
        <v>2161702</v>
      </c>
      <c r="V341" s="8">
        <v>27112115</v>
      </c>
      <c r="W341" s="8">
        <v>1</v>
      </c>
      <c r="X341" s="8" t="s">
        <v>112</v>
      </c>
      <c r="Y341" s="8"/>
      <c r="Z341" s="156">
        <v>16.600000000000001</v>
      </c>
      <c r="AA341" s="156" t="s">
        <v>1409</v>
      </c>
      <c r="AB341" s="152">
        <v>0.72122891566265057</v>
      </c>
      <c r="AC341" s="156">
        <v>4.6276000000000002</v>
      </c>
      <c r="AD341" s="156">
        <v>4026.0120000000002</v>
      </c>
    </row>
    <row r="342" spans="1:30">
      <c r="A342" s="58">
        <v>19</v>
      </c>
      <c r="B342" s="59">
        <v>868</v>
      </c>
      <c r="C342" s="55" t="s">
        <v>1338</v>
      </c>
      <c r="D342" s="55" t="s">
        <v>1410</v>
      </c>
      <c r="E342" s="55" t="s">
        <v>1340</v>
      </c>
      <c r="F342" s="55" t="s">
        <v>1411</v>
      </c>
      <c r="G342" s="128">
        <v>27111503</v>
      </c>
      <c r="H342" s="55">
        <v>1</v>
      </c>
      <c r="I342" s="55" t="s">
        <v>73</v>
      </c>
      <c r="J342" s="5"/>
      <c r="K342" s="155">
        <v>13.74</v>
      </c>
      <c r="L342" s="155" t="s">
        <v>1412</v>
      </c>
      <c r="M342" s="150">
        <v>0.73089519650655022</v>
      </c>
      <c r="N342" s="155">
        <v>3.6974999999999998</v>
      </c>
      <c r="O342" s="155">
        <v>3209.43</v>
      </c>
      <c r="P342" s="70">
        <v>19</v>
      </c>
      <c r="Q342" s="81">
        <v>868</v>
      </c>
      <c r="R342" s="18" t="s">
        <v>1338</v>
      </c>
      <c r="S342" s="8"/>
      <c r="T342" s="8"/>
      <c r="U342" s="8"/>
      <c r="V342" s="8"/>
      <c r="W342" s="8"/>
      <c r="X342" s="8"/>
      <c r="Y342" s="8"/>
      <c r="Z342" s="156"/>
      <c r="AA342" s="156"/>
      <c r="AB342" s="152"/>
      <c r="AC342" s="156"/>
      <c r="AD342" s="156"/>
    </row>
    <row r="343" spans="1:30">
      <c r="A343" s="58">
        <v>20</v>
      </c>
      <c r="B343" s="59">
        <v>835</v>
      </c>
      <c r="C343" s="55" t="s">
        <v>1338</v>
      </c>
      <c r="D343" s="55" t="s">
        <v>1413</v>
      </c>
      <c r="E343" s="55" t="s">
        <v>1405</v>
      </c>
      <c r="F343" s="55" t="s">
        <v>1414</v>
      </c>
      <c r="G343" s="128">
        <v>27112814</v>
      </c>
      <c r="H343" s="55">
        <v>1</v>
      </c>
      <c r="I343" s="55" t="s">
        <v>73</v>
      </c>
      <c r="J343" s="5"/>
      <c r="K343" s="155">
        <v>5.6</v>
      </c>
      <c r="L343" s="155" t="s">
        <v>1415</v>
      </c>
      <c r="M343" s="150">
        <v>0.78125</v>
      </c>
      <c r="N343" s="155">
        <v>1.2250000000000001</v>
      </c>
      <c r="O343" s="155">
        <v>1022.8750000000001</v>
      </c>
      <c r="P343" s="70">
        <v>20</v>
      </c>
      <c r="Q343" s="81">
        <v>835</v>
      </c>
      <c r="R343" s="18" t="s">
        <v>1338</v>
      </c>
      <c r="S343" s="8" t="s">
        <v>1416</v>
      </c>
      <c r="T343" s="8" t="s">
        <v>856</v>
      </c>
      <c r="U343" s="8" t="s">
        <v>1417</v>
      </c>
      <c r="V343" s="8">
        <v>27112832</v>
      </c>
      <c r="W343" s="8">
        <v>1</v>
      </c>
      <c r="X343" s="8" t="s">
        <v>112</v>
      </c>
      <c r="Y343" s="8"/>
      <c r="Z343" s="156">
        <v>5.6</v>
      </c>
      <c r="AA343" s="156" t="s">
        <v>1415</v>
      </c>
      <c r="AB343" s="152">
        <v>0.92789285714285719</v>
      </c>
      <c r="AC343" s="156">
        <v>0.40379999999999999</v>
      </c>
      <c r="AD343" s="156">
        <v>337.173</v>
      </c>
    </row>
    <row r="344" spans="1:30">
      <c r="A344" s="58">
        <v>21</v>
      </c>
      <c r="B344" s="59">
        <v>796</v>
      </c>
      <c r="C344" s="55" t="s">
        <v>1338</v>
      </c>
      <c r="D344" s="55" t="s">
        <v>1418</v>
      </c>
      <c r="E344" s="55" t="s">
        <v>1340</v>
      </c>
      <c r="F344" s="55" t="s">
        <v>1419</v>
      </c>
      <c r="G344" s="128">
        <v>27111701</v>
      </c>
      <c r="H344" s="55">
        <v>1</v>
      </c>
      <c r="I344" s="55" t="s">
        <v>73</v>
      </c>
      <c r="J344" s="5"/>
      <c r="K344" s="155">
        <v>7.37</v>
      </c>
      <c r="L344" s="155">
        <v>7.37</v>
      </c>
      <c r="M344" s="150">
        <v>0.72727272727272729</v>
      </c>
      <c r="N344" s="155">
        <v>2.0099999999999998</v>
      </c>
      <c r="O344" s="155">
        <v>1599.9599999999998</v>
      </c>
      <c r="P344" s="70">
        <v>21</v>
      </c>
      <c r="Q344" s="81">
        <v>796</v>
      </c>
      <c r="R344" s="18" t="s">
        <v>1338</v>
      </c>
      <c r="S344" s="8" t="s">
        <v>1420</v>
      </c>
      <c r="T344" s="8" t="s">
        <v>856</v>
      </c>
      <c r="U344" s="8">
        <v>2105218</v>
      </c>
      <c r="V344" s="8">
        <v>27111701</v>
      </c>
      <c r="W344" s="8">
        <v>1</v>
      </c>
      <c r="X344" s="8" t="s">
        <v>112</v>
      </c>
      <c r="Y344" s="8"/>
      <c r="Z344" s="156">
        <v>5.87</v>
      </c>
      <c r="AA344" s="156" t="s">
        <v>1421</v>
      </c>
      <c r="AB344" s="152">
        <v>0.73258943781942076</v>
      </c>
      <c r="AC344" s="156">
        <v>1.5697000000000001</v>
      </c>
      <c r="AD344" s="156">
        <v>1249.4812000000002</v>
      </c>
    </row>
    <row r="345" spans="1:30">
      <c r="A345" s="58">
        <v>22</v>
      </c>
      <c r="B345" s="59">
        <v>741</v>
      </c>
      <c r="C345" s="55" t="s">
        <v>1338</v>
      </c>
      <c r="D345" s="55" t="s">
        <v>1422</v>
      </c>
      <c r="E345" s="55" t="s">
        <v>1405</v>
      </c>
      <c r="F345" s="55" t="s">
        <v>1423</v>
      </c>
      <c r="G345" s="128">
        <v>27112814</v>
      </c>
      <c r="H345" s="55">
        <v>1</v>
      </c>
      <c r="I345" s="55" t="s">
        <v>73</v>
      </c>
      <c r="J345" s="5"/>
      <c r="K345" s="155">
        <v>5.67</v>
      </c>
      <c r="L345" s="155" t="s">
        <v>1424</v>
      </c>
      <c r="M345" s="150">
        <v>0.78659611992945333</v>
      </c>
      <c r="N345" s="155">
        <v>1.21</v>
      </c>
      <c r="O345" s="155">
        <v>896.61</v>
      </c>
      <c r="P345" s="70">
        <v>22</v>
      </c>
      <c r="Q345" s="81">
        <v>741</v>
      </c>
      <c r="R345" s="18" t="s">
        <v>1338</v>
      </c>
      <c r="S345" s="8" t="s">
        <v>1425</v>
      </c>
      <c r="T345" s="8" t="s">
        <v>856</v>
      </c>
      <c r="U345" s="8" t="s">
        <v>1426</v>
      </c>
      <c r="V345" s="8">
        <v>27112832</v>
      </c>
      <c r="W345" s="8">
        <v>1</v>
      </c>
      <c r="X345" s="8" t="s">
        <v>112</v>
      </c>
      <c r="Y345" s="8"/>
      <c r="Z345" s="156">
        <v>6.25</v>
      </c>
      <c r="AA345" s="156" t="s">
        <v>1427</v>
      </c>
      <c r="AB345" s="152">
        <v>0.92465600000000003</v>
      </c>
      <c r="AC345" s="156">
        <v>0.47089999999999999</v>
      </c>
      <c r="AD345" s="156">
        <v>348.93689999999998</v>
      </c>
    </row>
    <row r="346" spans="1:30">
      <c r="A346" s="58">
        <v>23</v>
      </c>
      <c r="B346" s="59">
        <v>736</v>
      </c>
      <c r="C346" s="55" t="s">
        <v>1338</v>
      </c>
      <c r="D346" s="55" t="s">
        <v>1428</v>
      </c>
      <c r="E346" s="55" t="s">
        <v>1340</v>
      </c>
      <c r="F346" s="55" t="s">
        <v>1429</v>
      </c>
      <c r="G346" s="128">
        <v>27112802</v>
      </c>
      <c r="H346" s="55">
        <v>1</v>
      </c>
      <c r="I346" s="55" t="s">
        <v>73</v>
      </c>
      <c r="J346" s="5"/>
      <c r="K346" s="155">
        <v>2.65</v>
      </c>
      <c r="L346" s="155" t="s">
        <v>761</v>
      </c>
      <c r="M346" s="150">
        <v>0.71415094339622642</v>
      </c>
      <c r="N346" s="155">
        <v>0.75749999999999995</v>
      </c>
      <c r="O346" s="155">
        <v>557.52</v>
      </c>
      <c r="P346" s="70">
        <v>23</v>
      </c>
      <c r="Q346" s="81">
        <v>736</v>
      </c>
      <c r="R346" s="18" t="s">
        <v>1338</v>
      </c>
      <c r="S346" s="8"/>
      <c r="T346" s="8"/>
      <c r="U346" s="8"/>
      <c r="V346" s="8"/>
      <c r="W346" s="8"/>
      <c r="X346" s="8"/>
      <c r="Y346" s="8"/>
      <c r="Z346" s="156"/>
      <c r="AA346" s="156"/>
      <c r="AB346" s="152"/>
      <c r="AC346" s="156"/>
      <c r="AD346" s="156"/>
    </row>
    <row r="347" spans="1:30">
      <c r="A347" s="58">
        <v>24</v>
      </c>
      <c r="B347" s="59">
        <v>620</v>
      </c>
      <c r="C347" s="55" t="s">
        <v>1338</v>
      </c>
      <c r="D347" s="55" t="s">
        <v>1430</v>
      </c>
      <c r="E347" s="55" t="s">
        <v>1340</v>
      </c>
      <c r="F347" s="55" t="s">
        <v>1431</v>
      </c>
      <c r="G347" s="128">
        <v>27111602</v>
      </c>
      <c r="H347" s="55">
        <v>1</v>
      </c>
      <c r="I347" s="55" t="s">
        <v>73</v>
      </c>
      <c r="J347" s="5"/>
      <c r="K347" s="155">
        <v>14.16</v>
      </c>
      <c r="L347" s="155">
        <v>14.16</v>
      </c>
      <c r="M347" s="150">
        <v>0.625</v>
      </c>
      <c r="N347" s="155">
        <v>5.31</v>
      </c>
      <c r="O347" s="155">
        <v>3292.2</v>
      </c>
      <c r="P347" s="70">
        <v>24</v>
      </c>
      <c r="Q347" s="81">
        <v>620</v>
      </c>
      <c r="R347" s="18" t="s">
        <v>1338</v>
      </c>
      <c r="S347" s="8"/>
      <c r="T347" s="8"/>
      <c r="U347" s="8"/>
      <c r="V347" s="8"/>
      <c r="W347" s="8"/>
      <c r="X347" s="8"/>
      <c r="Y347" s="8"/>
      <c r="Z347" s="156"/>
      <c r="AA347" s="156"/>
      <c r="AB347" s="152"/>
      <c r="AC347" s="156"/>
      <c r="AD347" s="156"/>
    </row>
    <row r="348" spans="1:30">
      <c r="A348" s="58">
        <v>25</v>
      </c>
      <c r="B348" s="59">
        <v>562</v>
      </c>
      <c r="C348" s="55" t="s">
        <v>1338</v>
      </c>
      <c r="D348" s="55" t="s">
        <v>1432</v>
      </c>
      <c r="E348" s="55" t="s">
        <v>1340</v>
      </c>
      <c r="F348" s="55" t="s">
        <v>1433</v>
      </c>
      <c r="G348" s="128">
        <v>27112114</v>
      </c>
      <c r="H348" s="55">
        <v>1</v>
      </c>
      <c r="I348" s="55" t="s">
        <v>73</v>
      </c>
      <c r="J348" s="5"/>
      <c r="K348" s="155">
        <v>6.2511999999999999</v>
      </c>
      <c r="L348" s="155">
        <v>6.2511999999999999</v>
      </c>
      <c r="M348" s="150">
        <v>0.625</v>
      </c>
      <c r="N348" s="155">
        <v>2.3441999999999998</v>
      </c>
      <c r="O348" s="155">
        <v>1317.4404</v>
      </c>
      <c r="P348" s="70">
        <v>25</v>
      </c>
      <c r="Q348" s="81">
        <v>562</v>
      </c>
      <c r="R348" s="18" t="s">
        <v>1338</v>
      </c>
      <c r="S348" s="8"/>
      <c r="T348" s="8"/>
      <c r="U348" s="8"/>
      <c r="V348" s="8"/>
      <c r="W348" s="8"/>
      <c r="X348" s="8"/>
      <c r="Y348" s="8"/>
      <c r="Z348" s="156"/>
      <c r="AA348" s="156"/>
      <c r="AB348" s="152"/>
      <c r="AC348" s="156"/>
      <c r="AD348" s="156"/>
    </row>
    <row r="349" spans="1:30">
      <c r="A349" s="58">
        <v>26</v>
      </c>
      <c r="B349" s="59">
        <v>546</v>
      </c>
      <c r="C349" s="55" t="s">
        <v>1338</v>
      </c>
      <c r="D349" s="55" t="s">
        <v>1434</v>
      </c>
      <c r="E349" s="55" t="s">
        <v>1340</v>
      </c>
      <c r="F349" s="55" t="s">
        <v>1435</v>
      </c>
      <c r="G349" s="128">
        <v>27111701</v>
      </c>
      <c r="H349" s="55">
        <v>1</v>
      </c>
      <c r="I349" s="55" t="s">
        <v>73</v>
      </c>
      <c r="J349" s="5"/>
      <c r="K349" s="155">
        <v>6.67</v>
      </c>
      <c r="L349" s="155" t="s">
        <v>1436</v>
      </c>
      <c r="M349" s="150">
        <v>0.69302848575712139</v>
      </c>
      <c r="N349" s="155">
        <v>2.0474999999999999</v>
      </c>
      <c r="O349" s="155">
        <v>1117.9349999999999</v>
      </c>
      <c r="P349" s="70">
        <v>26</v>
      </c>
      <c r="Q349" s="81">
        <v>546</v>
      </c>
      <c r="R349" s="18" t="s">
        <v>1338</v>
      </c>
      <c r="S349" s="8"/>
      <c r="T349" s="8"/>
      <c r="U349" s="8"/>
      <c r="V349" s="8"/>
      <c r="W349" s="8"/>
      <c r="X349" s="8"/>
      <c r="Y349" s="8"/>
      <c r="Z349" s="156"/>
      <c r="AA349" s="156"/>
      <c r="AB349" s="152"/>
      <c r="AC349" s="156"/>
      <c r="AD349" s="156"/>
    </row>
    <row r="350" spans="1:30">
      <c r="A350" s="58">
        <v>27</v>
      </c>
      <c r="B350" s="59">
        <v>530</v>
      </c>
      <c r="C350" s="55" t="s">
        <v>1338</v>
      </c>
      <c r="D350" s="55" t="s">
        <v>1437</v>
      </c>
      <c r="E350" s="55" t="s">
        <v>1340</v>
      </c>
      <c r="F350" s="55" t="s">
        <v>1438</v>
      </c>
      <c r="G350" s="128">
        <v>27112809</v>
      </c>
      <c r="H350" s="55">
        <v>1</v>
      </c>
      <c r="I350" s="55" t="s">
        <v>73</v>
      </c>
      <c r="J350" s="5"/>
      <c r="K350" s="155">
        <v>0.12</v>
      </c>
      <c r="L350" s="155">
        <v>0.12</v>
      </c>
      <c r="M350" s="150">
        <v>0.625</v>
      </c>
      <c r="N350" s="155">
        <v>4.4999999999999998E-2</v>
      </c>
      <c r="O350" s="155">
        <v>23.849999999999998</v>
      </c>
      <c r="P350" s="70">
        <v>27</v>
      </c>
      <c r="Q350" s="81">
        <v>530</v>
      </c>
      <c r="R350" s="18" t="s">
        <v>1338</v>
      </c>
      <c r="S350" s="8"/>
      <c r="T350" s="8"/>
      <c r="U350" s="8"/>
      <c r="V350" s="8"/>
      <c r="W350" s="8"/>
      <c r="X350" s="8"/>
      <c r="Y350" s="8"/>
      <c r="Z350" s="156"/>
      <c r="AA350" s="156"/>
      <c r="AB350" s="152"/>
      <c r="AC350" s="156"/>
      <c r="AD350" s="156"/>
    </row>
    <row r="351" spans="1:30">
      <c r="A351" s="58">
        <v>28</v>
      </c>
      <c r="B351" s="55">
        <v>224</v>
      </c>
      <c r="C351" s="55" t="s">
        <v>1338</v>
      </c>
      <c r="D351" s="55" t="s">
        <v>1439</v>
      </c>
      <c r="E351" s="55" t="s">
        <v>1405</v>
      </c>
      <c r="F351" s="55">
        <v>2088600</v>
      </c>
      <c r="G351" s="55" t="s">
        <v>1440</v>
      </c>
      <c r="H351" s="55">
        <v>1</v>
      </c>
      <c r="I351" s="55" t="s">
        <v>501</v>
      </c>
      <c r="J351" s="5"/>
      <c r="K351" s="155">
        <v>12.75</v>
      </c>
      <c r="L351" s="155" t="s">
        <v>1441</v>
      </c>
      <c r="M351" s="150">
        <v>0.6807843137254902</v>
      </c>
      <c r="N351" s="155">
        <v>4.07</v>
      </c>
      <c r="O351" s="155">
        <v>911.68000000000006</v>
      </c>
      <c r="P351" s="70">
        <v>28</v>
      </c>
      <c r="Q351" s="16">
        <v>224</v>
      </c>
      <c r="R351" s="18" t="s">
        <v>1338</v>
      </c>
      <c r="S351" s="8" t="s">
        <v>1442</v>
      </c>
      <c r="T351" s="8" t="s">
        <v>856</v>
      </c>
      <c r="U351" s="8" t="s">
        <v>1443</v>
      </c>
      <c r="V351" s="8">
        <v>27111503</v>
      </c>
      <c r="W351" s="8">
        <v>1</v>
      </c>
      <c r="X351" s="8" t="s">
        <v>112</v>
      </c>
      <c r="Y351" s="8"/>
      <c r="Z351" s="156">
        <v>12.17</v>
      </c>
      <c r="AA351" s="156" t="s">
        <v>308</v>
      </c>
      <c r="AB351" s="152">
        <v>0.70280197206244865</v>
      </c>
      <c r="AC351" s="156">
        <v>3.6168999999999998</v>
      </c>
      <c r="AD351" s="156">
        <v>810.18559999999991</v>
      </c>
    </row>
    <row r="352" spans="1:30">
      <c r="A352" s="58">
        <v>29</v>
      </c>
      <c r="B352" s="55">
        <v>167</v>
      </c>
      <c r="C352" s="55" t="s">
        <v>1338</v>
      </c>
      <c r="D352" s="55" t="s">
        <v>1444</v>
      </c>
      <c r="E352" s="55" t="s">
        <v>1405</v>
      </c>
      <c r="F352" s="55">
        <v>2084300</v>
      </c>
      <c r="G352" s="55" t="s">
        <v>1445</v>
      </c>
      <c r="H352" s="55">
        <v>1</v>
      </c>
      <c r="I352" s="55" t="s">
        <v>207</v>
      </c>
      <c r="J352" s="5"/>
      <c r="K352" s="155">
        <v>30.75</v>
      </c>
      <c r="L352" s="155" t="s">
        <v>1446</v>
      </c>
      <c r="M352" s="150">
        <v>0.69495934959349592</v>
      </c>
      <c r="N352" s="155">
        <v>9.3800000000000008</v>
      </c>
      <c r="O352" s="155">
        <v>1566.46</v>
      </c>
      <c r="P352" s="70">
        <v>29</v>
      </c>
      <c r="Q352" s="16">
        <v>167</v>
      </c>
      <c r="R352" s="18" t="s">
        <v>1338</v>
      </c>
      <c r="S352" s="8" t="s">
        <v>1385</v>
      </c>
      <c r="T352" s="8" t="s">
        <v>1386</v>
      </c>
      <c r="U352" s="8" t="s">
        <v>1387</v>
      </c>
      <c r="V352" s="8">
        <v>27111517</v>
      </c>
      <c r="W352" s="8">
        <v>50</v>
      </c>
      <c r="X352" s="8" t="s">
        <v>211</v>
      </c>
      <c r="Y352" s="8"/>
      <c r="Z352" s="156">
        <v>12.925000000000001</v>
      </c>
      <c r="AA352" s="156">
        <v>0.25850000000000001</v>
      </c>
      <c r="AB352" s="152">
        <v>0.67562862669245649</v>
      </c>
      <c r="AC352" s="156">
        <v>4.1924999999999999</v>
      </c>
      <c r="AD352" s="156">
        <v>700.14750000000004</v>
      </c>
    </row>
    <row r="353" spans="1:30">
      <c r="A353" s="58">
        <v>30</v>
      </c>
      <c r="B353" s="55">
        <v>159</v>
      </c>
      <c r="C353" s="55" t="s">
        <v>1338</v>
      </c>
      <c r="D353" s="55" t="s">
        <v>1447</v>
      </c>
      <c r="E353" s="55" t="s">
        <v>1405</v>
      </c>
      <c r="F353" s="55">
        <v>2082200</v>
      </c>
      <c r="G353" s="55" t="s">
        <v>1440</v>
      </c>
      <c r="H353" s="55">
        <v>1</v>
      </c>
      <c r="I353" s="55" t="s">
        <v>501</v>
      </c>
      <c r="J353" s="5"/>
      <c r="K353" s="155">
        <v>24.05</v>
      </c>
      <c r="L353" s="155" t="s">
        <v>1448</v>
      </c>
      <c r="M353" s="150">
        <v>0.64781704781704774</v>
      </c>
      <c r="N353" s="155">
        <v>8.4700000000000006</v>
      </c>
      <c r="O353" s="155">
        <v>1346.73</v>
      </c>
      <c r="P353" s="70">
        <v>30</v>
      </c>
      <c r="Q353" s="16">
        <v>159</v>
      </c>
      <c r="R353" s="18" t="s">
        <v>1338</v>
      </c>
      <c r="S353" s="8" t="s">
        <v>1343</v>
      </c>
      <c r="T353" s="8" t="s">
        <v>856</v>
      </c>
      <c r="U353" s="8" t="s">
        <v>1449</v>
      </c>
      <c r="V353" s="8">
        <v>27111503</v>
      </c>
      <c r="W353" s="8">
        <v>1</v>
      </c>
      <c r="X353" s="8" t="s">
        <v>112</v>
      </c>
      <c r="Y353" s="8"/>
      <c r="Z353" s="156">
        <v>7.12</v>
      </c>
      <c r="AA353" s="156" t="s">
        <v>1450</v>
      </c>
      <c r="AB353" s="152">
        <v>0.706994382022472</v>
      </c>
      <c r="AC353" s="156">
        <v>2.0861999999999998</v>
      </c>
      <c r="AD353" s="156">
        <v>331.70579999999995</v>
      </c>
    </row>
    <row r="354" spans="1:30" ht="25.5">
      <c r="O354" s="1" t="s">
        <v>277</v>
      </c>
    </row>
    <row r="356" spans="1:30" ht="89.25">
      <c r="A356" s="51" t="s">
        <v>18</v>
      </c>
      <c r="B356" s="52" t="s">
        <v>19</v>
      </c>
      <c r="C356" s="47" t="s">
        <v>20</v>
      </c>
      <c r="D356" s="47" t="s">
        <v>21</v>
      </c>
      <c r="E356" s="47" t="s">
        <v>22</v>
      </c>
      <c r="F356" s="47" t="s">
        <v>23</v>
      </c>
      <c r="G356" s="47" t="s">
        <v>24</v>
      </c>
      <c r="H356" s="47" t="s">
        <v>25</v>
      </c>
      <c r="I356" s="47" t="s">
        <v>26</v>
      </c>
      <c r="J356" s="66" t="s">
        <v>27</v>
      </c>
      <c r="K356" s="3" t="s">
        <v>28</v>
      </c>
      <c r="L356" s="3" t="s">
        <v>29</v>
      </c>
      <c r="M356" s="3" t="s">
        <v>30</v>
      </c>
      <c r="N356" s="3" t="s">
        <v>31</v>
      </c>
      <c r="O356" s="3" t="s">
        <v>32</v>
      </c>
      <c r="P356" s="134" t="s">
        <v>18</v>
      </c>
      <c r="Q356" s="135" t="s">
        <v>19</v>
      </c>
      <c r="R356" s="11" t="s">
        <v>20</v>
      </c>
      <c r="S356" s="11" t="s">
        <v>21</v>
      </c>
      <c r="T356" s="11" t="s">
        <v>22</v>
      </c>
      <c r="U356" s="11" t="s">
        <v>23</v>
      </c>
      <c r="V356" s="11" t="s">
        <v>24</v>
      </c>
      <c r="W356" s="11" t="s">
        <v>33</v>
      </c>
      <c r="X356" s="11" t="s">
        <v>26</v>
      </c>
      <c r="Y356" s="67" t="s">
        <v>27</v>
      </c>
      <c r="Z356" s="11" t="s">
        <v>34</v>
      </c>
      <c r="AA356" s="11" t="s">
        <v>29</v>
      </c>
      <c r="AB356" s="11" t="s">
        <v>30</v>
      </c>
      <c r="AC356" s="11" t="s">
        <v>31</v>
      </c>
      <c r="AD356" s="11" t="s">
        <v>32</v>
      </c>
    </row>
    <row r="357" spans="1:30" ht="25.5">
      <c r="A357" s="102">
        <v>1</v>
      </c>
      <c r="B357" s="125">
        <v>2487</v>
      </c>
      <c r="C357" s="94" t="s">
        <v>1451</v>
      </c>
      <c r="D357" s="94" t="s">
        <v>1452</v>
      </c>
      <c r="E357" s="94" t="s">
        <v>1453</v>
      </c>
      <c r="F357" s="94" t="s">
        <v>1454</v>
      </c>
      <c r="G357" s="94">
        <v>26111710</v>
      </c>
      <c r="H357" s="94">
        <v>2</v>
      </c>
      <c r="I357" s="94" t="s">
        <v>456</v>
      </c>
      <c r="J357" s="5"/>
      <c r="K357" s="155">
        <v>269.63</v>
      </c>
      <c r="L357" s="155">
        <v>134.815</v>
      </c>
      <c r="M357" s="150">
        <v>0.63793123910544081</v>
      </c>
      <c r="N357" s="155">
        <v>97.624600000000001</v>
      </c>
      <c r="O357" s="155">
        <v>242792.38020000001</v>
      </c>
      <c r="P357" s="95">
        <v>1</v>
      </c>
      <c r="Q357" s="139">
        <v>2487</v>
      </c>
      <c r="R357" s="80" t="s">
        <v>1451</v>
      </c>
      <c r="S357" s="8"/>
      <c r="T357" s="8"/>
      <c r="U357" s="8"/>
      <c r="V357" s="8"/>
      <c r="W357" s="8"/>
      <c r="X357" s="8"/>
      <c r="Y357" s="8"/>
      <c r="Z357" s="156"/>
      <c r="AA357" s="156"/>
      <c r="AB357" s="152"/>
      <c r="AC357" s="156"/>
      <c r="AD357" s="156"/>
    </row>
    <row r="358" spans="1:30" ht="25.5">
      <c r="A358" s="58">
        <v>2</v>
      </c>
      <c r="B358" s="59">
        <v>1141</v>
      </c>
      <c r="C358" s="55" t="s">
        <v>1451</v>
      </c>
      <c r="D358" s="55" t="s">
        <v>1455</v>
      </c>
      <c r="E358" s="55" t="s">
        <v>1453</v>
      </c>
      <c r="F358" s="55" t="s">
        <v>1456</v>
      </c>
      <c r="G358" s="55">
        <v>27112801</v>
      </c>
      <c r="H358" s="55">
        <v>1</v>
      </c>
      <c r="I358" s="55" t="s">
        <v>73</v>
      </c>
      <c r="J358" s="5"/>
      <c r="K358" s="155">
        <v>6.49</v>
      </c>
      <c r="L358" s="155" t="s">
        <v>1457</v>
      </c>
      <c r="M358" s="150">
        <v>0.764406779661017</v>
      </c>
      <c r="N358" s="155">
        <v>1.5289999999999999</v>
      </c>
      <c r="O358" s="155">
        <v>1744.5889999999999</v>
      </c>
      <c r="P358" s="70">
        <v>2</v>
      </c>
      <c r="Q358" s="81">
        <v>1141</v>
      </c>
      <c r="R358" s="18" t="s">
        <v>1451</v>
      </c>
      <c r="S358" s="8" t="s">
        <v>1458</v>
      </c>
      <c r="T358" s="8" t="s">
        <v>856</v>
      </c>
      <c r="U358" s="8" t="s">
        <v>1459</v>
      </c>
      <c r="V358" s="8">
        <v>27111543</v>
      </c>
      <c r="W358" s="8">
        <v>1</v>
      </c>
      <c r="X358" s="8" t="s">
        <v>112</v>
      </c>
      <c r="Y358" s="8"/>
      <c r="Z358" s="156">
        <v>5.33</v>
      </c>
      <c r="AA358" s="156" t="s">
        <v>1460</v>
      </c>
      <c r="AB358" s="152">
        <v>0.87778611632270165</v>
      </c>
      <c r="AC358" s="156">
        <v>0.65139999999999998</v>
      </c>
      <c r="AD358" s="156">
        <v>743.24739999999997</v>
      </c>
    </row>
    <row r="359" spans="1:30" ht="25.5">
      <c r="A359" s="58">
        <v>3</v>
      </c>
      <c r="B359" s="59">
        <v>340</v>
      </c>
      <c r="C359" s="55" t="s">
        <v>1451</v>
      </c>
      <c r="D359" s="55" t="s">
        <v>1461</v>
      </c>
      <c r="E359" s="55" t="s">
        <v>1462</v>
      </c>
      <c r="F359" s="55" t="s">
        <v>1463</v>
      </c>
      <c r="G359" s="55">
        <v>27111702</v>
      </c>
      <c r="H359" s="55">
        <v>1</v>
      </c>
      <c r="I359" s="55" t="s">
        <v>73</v>
      </c>
      <c r="J359" s="5"/>
      <c r="K359" s="155">
        <v>5.67</v>
      </c>
      <c r="L359" s="155" t="s">
        <v>1424</v>
      </c>
      <c r="M359" s="150">
        <v>0.72883597883597884</v>
      </c>
      <c r="N359" s="155">
        <v>1.5375000000000001</v>
      </c>
      <c r="O359" s="155">
        <v>522.75</v>
      </c>
      <c r="P359" s="70">
        <v>3</v>
      </c>
      <c r="Q359" s="81">
        <v>340</v>
      </c>
      <c r="R359" s="18" t="s">
        <v>1451</v>
      </c>
      <c r="S359" s="8" t="s">
        <v>1464</v>
      </c>
      <c r="T359" s="8" t="s">
        <v>856</v>
      </c>
      <c r="U359" s="8" t="s">
        <v>1465</v>
      </c>
      <c r="V359" s="8">
        <v>27112815</v>
      </c>
      <c r="W359" s="8">
        <v>1</v>
      </c>
      <c r="X359" s="8" t="s">
        <v>112</v>
      </c>
      <c r="Y359" s="8"/>
      <c r="Z359" s="156">
        <v>4.9400000000000004</v>
      </c>
      <c r="AA359" s="156" t="s">
        <v>1466</v>
      </c>
      <c r="AB359" s="152">
        <v>0.74321862348178147</v>
      </c>
      <c r="AC359" s="156">
        <v>1.2685</v>
      </c>
      <c r="AD359" s="156">
        <v>431.28999999999996</v>
      </c>
    </row>
    <row r="360" spans="1:30" ht="25.5">
      <c r="A360" s="58">
        <v>4</v>
      </c>
      <c r="B360" s="59">
        <v>339</v>
      </c>
      <c r="C360" s="55" t="s">
        <v>1451</v>
      </c>
      <c r="D360" s="55" t="s">
        <v>1467</v>
      </c>
      <c r="E360" s="55" t="s">
        <v>1453</v>
      </c>
      <c r="F360" s="55" t="s">
        <v>1468</v>
      </c>
      <c r="G360" s="55">
        <v>47121604</v>
      </c>
      <c r="H360" s="55">
        <v>1</v>
      </c>
      <c r="I360" s="55" t="s">
        <v>73</v>
      </c>
      <c r="J360" s="5"/>
      <c r="K360" s="155">
        <v>240.67</v>
      </c>
      <c r="L360" s="155" t="s">
        <v>1469</v>
      </c>
      <c r="M360" s="150">
        <v>0.53380147089375485</v>
      </c>
      <c r="N360" s="155">
        <v>112.2</v>
      </c>
      <c r="O360" s="155">
        <v>38035.800000000003</v>
      </c>
      <c r="P360" s="70">
        <v>4</v>
      </c>
      <c r="Q360" s="81">
        <v>339</v>
      </c>
      <c r="R360" s="18" t="s">
        <v>1451</v>
      </c>
      <c r="S360" s="8" t="s">
        <v>1470</v>
      </c>
      <c r="T360" s="8" t="s">
        <v>1471</v>
      </c>
      <c r="U360" s="8" t="s">
        <v>1472</v>
      </c>
      <c r="V360" s="8">
        <v>47121604</v>
      </c>
      <c r="W360" s="8">
        <v>1</v>
      </c>
      <c r="X360" s="8" t="s">
        <v>112</v>
      </c>
      <c r="Y360" s="8"/>
      <c r="Z360" s="156">
        <v>212.63</v>
      </c>
      <c r="AA360" s="156" t="s">
        <v>1473</v>
      </c>
      <c r="AB360" s="152">
        <v>0.50477355029864079</v>
      </c>
      <c r="AC360" s="156">
        <v>105.3</v>
      </c>
      <c r="AD360" s="156">
        <v>35696.699999999997</v>
      </c>
    </row>
    <row r="361" spans="1:30" ht="25.5">
      <c r="A361" s="58">
        <v>5</v>
      </c>
      <c r="B361" s="59">
        <v>326</v>
      </c>
      <c r="C361" s="55" t="s">
        <v>1451</v>
      </c>
      <c r="D361" s="55" t="s">
        <v>1474</v>
      </c>
      <c r="E361" s="55" t="s">
        <v>1453</v>
      </c>
      <c r="F361" s="55" t="s">
        <v>1475</v>
      </c>
      <c r="G361" s="55">
        <v>27112703</v>
      </c>
      <c r="H361" s="55">
        <v>1</v>
      </c>
      <c r="I361" s="55" t="s">
        <v>73</v>
      </c>
      <c r="J361" s="5"/>
      <c r="K361" s="155">
        <v>251.09</v>
      </c>
      <c r="L361" s="155" t="s">
        <v>1476</v>
      </c>
      <c r="M361" s="150">
        <v>0.65712334222788638</v>
      </c>
      <c r="N361" s="155">
        <v>86.0929</v>
      </c>
      <c r="O361" s="155">
        <v>28066.285400000001</v>
      </c>
      <c r="P361" s="70">
        <v>5</v>
      </c>
      <c r="Q361" s="81">
        <v>326</v>
      </c>
      <c r="R361" s="18" t="s">
        <v>1451</v>
      </c>
      <c r="S361" s="8"/>
      <c r="T361" s="8"/>
      <c r="U361" s="8"/>
      <c r="V361" s="8"/>
      <c r="W361" s="8"/>
      <c r="X361" s="8"/>
      <c r="Y361" s="8"/>
      <c r="Z361" s="156"/>
      <c r="AA361" s="156"/>
      <c r="AB361" s="152"/>
      <c r="AC361" s="156"/>
      <c r="AD361" s="156"/>
    </row>
    <row r="362" spans="1:30" ht="25.5">
      <c r="A362" s="58">
        <v>6</v>
      </c>
      <c r="B362" s="59">
        <v>290</v>
      </c>
      <c r="C362" s="55" t="s">
        <v>1451</v>
      </c>
      <c r="D362" s="55" t="s">
        <v>1477</v>
      </c>
      <c r="E362" s="55" t="s">
        <v>1453</v>
      </c>
      <c r="F362" s="55" t="s">
        <v>1478</v>
      </c>
      <c r="G362" s="55">
        <v>27112704</v>
      </c>
      <c r="H362" s="55">
        <v>1</v>
      </c>
      <c r="I362" s="55" t="s">
        <v>73</v>
      </c>
      <c r="J362" s="5"/>
      <c r="K362" s="155">
        <v>95.99</v>
      </c>
      <c r="L362" s="155" t="s">
        <v>1479</v>
      </c>
      <c r="M362" s="150">
        <v>0.5724554641108448</v>
      </c>
      <c r="N362" s="155">
        <v>41.04</v>
      </c>
      <c r="O362" s="155">
        <v>11901.6</v>
      </c>
      <c r="P362" s="70">
        <v>6</v>
      </c>
      <c r="Q362" s="81">
        <v>290</v>
      </c>
      <c r="R362" s="18" t="s">
        <v>1451</v>
      </c>
      <c r="S362" s="8"/>
      <c r="T362" s="8"/>
      <c r="U362" s="8"/>
      <c r="V362" s="8"/>
      <c r="W362" s="8"/>
      <c r="X362" s="8"/>
      <c r="Y362" s="8"/>
      <c r="Z362" s="156"/>
      <c r="AA362" s="156"/>
      <c r="AB362" s="152"/>
      <c r="AC362" s="156"/>
      <c r="AD362" s="156"/>
    </row>
    <row r="363" spans="1:30" ht="25.5">
      <c r="A363" s="58">
        <v>7</v>
      </c>
      <c r="B363" s="55">
        <v>272</v>
      </c>
      <c r="C363" s="55" t="s">
        <v>1451</v>
      </c>
      <c r="D363" s="55" t="s">
        <v>1480</v>
      </c>
      <c r="E363" s="55" t="s">
        <v>1462</v>
      </c>
      <c r="F363" s="55" t="s">
        <v>1481</v>
      </c>
      <c r="G363" s="55" t="s">
        <v>1482</v>
      </c>
      <c r="H363" s="55">
        <v>1</v>
      </c>
      <c r="I363" s="55" t="s">
        <v>1483</v>
      </c>
      <c r="J363" s="5"/>
      <c r="K363" s="155">
        <v>695.25</v>
      </c>
      <c r="L363" s="155" t="s">
        <v>1484</v>
      </c>
      <c r="M363" s="150">
        <v>0.44466019417475722</v>
      </c>
      <c r="N363" s="155">
        <v>386.1</v>
      </c>
      <c r="O363" s="155">
        <v>105019.20000000001</v>
      </c>
      <c r="P363" s="70">
        <v>7</v>
      </c>
      <c r="Q363" s="16">
        <v>272</v>
      </c>
      <c r="R363" s="18" t="s">
        <v>1451</v>
      </c>
      <c r="S363" s="8"/>
      <c r="T363" s="8"/>
      <c r="U363" s="8"/>
      <c r="V363" s="8"/>
      <c r="W363" s="8"/>
      <c r="X363" s="8"/>
      <c r="Y363" s="8"/>
      <c r="Z363" s="156"/>
      <c r="AA363" s="156"/>
      <c r="AB363" s="152"/>
      <c r="AC363" s="156"/>
      <c r="AD363" s="156"/>
    </row>
    <row r="364" spans="1:30" ht="25.5">
      <c r="A364" s="58">
        <v>8</v>
      </c>
      <c r="B364" s="55">
        <v>165</v>
      </c>
      <c r="C364" s="55" t="s">
        <v>1451</v>
      </c>
      <c r="D364" s="55" t="s">
        <v>1485</v>
      </c>
      <c r="E364" s="55" t="s">
        <v>1462</v>
      </c>
      <c r="F364" s="55" t="s">
        <v>1486</v>
      </c>
      <c r="G364" s="55" t="s">
        <v>1482</v>
      </c>
      <c r="H364" s="55">
        <v>1</v>
      </c>
      <c r="I364" s="55" t="s">
        <v>501</v>
      </c>
      <c r="J364" s="5"/>
      <c r="K364" s="155">
        <v>424.99</v>
      </c>
      <c r="L364" s="155" t="s">
        <v>1487</v>
      </c>
      <c r="M364" s="150">
        <v>0.52245935198475268</v>
      </c>
      <c r="N364" s="155">
        <v>202.95</v>
      </c>
      <c r="O364" s="155">
        <v>33486.75</v>
      </c>
      <c r="P364" s="70">
        <v>8</v>
      </c>
      <c r="Q364" s="16">
        <v>165</v>
      </c>
      <c r="R364" s="18" t="s">
        <v>1451</v>
      </c>
      <c r="S364" s="8"/>
      <c r="T364" s="8"/>
      <c r="U364" s="8"/>
      <c r="V364" s="8"/>
      <c r="W364" s="8"/>
      <c r="X364" s="8"/>
      <c r="Y364" s="8"/>
      <c r="Z364" s="156"/>
      <c r="AA364" s="156"/>
      <c r="AB364" s="152"/>
      <c r="AC364" s="156"/>
      <c r="AD364" s="156"/>
    </row>
    <row r="365" spans="1:30" ht="25.5">
      <c r="A365" s="58">
        <v>9</v>
      </c>
      <c r="B365" s="55">
        <v>162</v>
      </c>
      <c r="C365" s="55" t="s">
        <v>1451</v>
      </c>
      <c r="D365" s="55" t="s">
        <v>1488</v>
      </c>
      <c r="E365" s="55" t="s">
        <v>1462</v>
      </c>
      <c r="F365" s="55" t="s">
        <v>1489</v>
      </c>
      <c r="G365" s="55" t="s">
        <v>1490</v>
      </c>
      <c r="H365" s="55">
        <v>1</v>
      </c>
      <c r="I365" s="55" t="s">
        <v>1483</v>
      </c>
      <c r="J365" s="5"/>
      <c r="K365" s="155">
        <v>522.91999999999996</v>
      </c>
      <c r="L365" s="155" t="s">
        <v>1491</v>
      </c>
      <c r="M365" s="150">
        <v>0.47242408016522597</v>
      </c>
      <c r="N365" s="155">
        <v>275.88</v>
      </c>
      <c r="O365" s="155">
        <v>44692.56</v>
      </c>
      <c r="P365" s="70">
        <v>9</v>
      </c>
      <c r="Q365" s="16">
        <v>162</v>
      </c>
      <c r="R365" s="18" t="s">
        <v>1451</v>
      </c>
      <c r="S365" s="8"/>
      <c r="T365" s="8"/>
      <c r="U365" s="8"/>
      <c r="V365" s="8"/>
      <c r="W365" s="8"/>
      <c r="X365" s="8"/>
      <c r="Y365" s="8"/>
      <c r="Z365" s="156"/>
      <c r="AA365" s="156"/>
      <c r="AB365" s="152"/>
      <c r="AC365" s="156"/>
      <c r="AD365" s="156"/>
    </row>
    <row r="366" spans="1:30" ht="25.5">
      <c r="A366" s="58">
        <v>10</v>
      </c>
      <c r="B366" s="55">
        <v>155</v>
      </c>
      <c r="C366" s="55" t="s">
        <v>1451</v>
      </c>
      <c r="D366" s="55" t="s">
        <v>1492</v>
      </c>
      <c r="E366" s="55" t="s">
        <v>1462</v>
      </c>
      <c r="F366" s="55" t="s">
        <v>1493</v>
      </c>
      <c r="G366" s="55" t="s">
        <v>1494</v>
      </c>
      <c r="H366" s="55">
        <v>1</v>
      </c>
      <c r="I366" s="55" t="s">
        <v>1483</v>
      </c>
      <c r="J366" s="5"/>
      <c r="K366" s="155">
        <v>510.44</v>
      </c>
      <c r="L366" s="155" t="s">
        <v>1495</v>
      </c>
      <c r="M366" s="150">
        <v>0.45262910430217074</v>
      </c>
      <c r="N366" s="155">
        <v>279.39999999999998</v>
      </c>
      <c r="O366" s="155">
        <v>43307</v>
      </c>
      <c r="P366" s="70">
        <v>10</v>
      </c>
      <c r="Q366" s="16">
        <v>155</v>
      </c>
      <c r="R366" s="18" t="s">
        <v>1451</v>
      </c>
      <c r="S366" s="8"/>
      <c r="T366" s="8"/>
      <c r="U366" s="8"/>
      <c r="V366" s="8"/>
      <c r="W366" s="8"/>
      <c r="X366" s="8"/>
      <c r="Y366" s="8"/>
      <c r="Z366" s="156"/>
      <c r="AA366" s="156"/>
      <c r="AB366" s="152"/>
      <c r="AC366" s="156"/>
      <c r="AD366" s="156"/>
    </row>
    <row r="367" spans="1:30" ht="25.5">
      <c r="A367" s="58">
        <v>11</v>
      </c>
      <c r="B367" s="55">
        <v>143</v>
      </c>
      <c r="C367" s="55" t="s">
        <v>1451</v>
      </c>
      <c r="D367" s="55" t="s">
        <v>1496</v>
      </c>
      <c r="E367" s="55" t="s">
        <v>1462</v>
      </c>
      <c r="F367" s="55" t="s">
        <v>1497</v>
      </c>
      <c r="G367" s="55" t="s">
        <v>1498</v>
      </c>
      <c r="H367" s="55">
        <v>1</v>
      </c>
      <c r="I367" s="55" t="s">
        <v>1483</v>
      </c>
      <c r="J367" s="5"/>
      <c r="K367" s="155">
        <v>672.13</v>
      </c>
      <c r="L367" s="155" t="s">
        <v>1499</v>
      </c>
      <c r="M367" s="150">
        <v>0.57374317468346892</v>
      </c>
      <c r="N367" s="155">
        <v>286.5</v>
      </c>
      <c r="O367" s="155">
        <v>40969.5</v>
      </c>
      <c r="P367" s="70">
        <v>11</v>
      </c>
      <c r="Q367" s="16">
        <v>143</v>
      </c>
      <c r="R367" s="18" t="s">
        <v>1451</v>
      </c>
      <c r="S367" s="8"/>
      <c r="T367" s="8"/>
      <c r="U367" s="8"/>
      <c r="V367" s="8"/>
      <c r="W367" s="8"/>
      <c r="X367" s="8"/>
      <c r="Y367" s="8"/>
      <c r="Z367" s="156"/>
      <c r="AA367" s="156"/>
      <c r="AB367" s="152"/>
      <c r="AC367" s="156"/>
      <c r="AD367" s="156"/>
    </row>
    <row r="368" spans="1:30" ht="25.5">
      <c r="A368" s="58">
        <v>12</v>
      </c>
      <c r="B368" s="55">
        <v>143</v>
      </c>
      <c r="C368" s="55" t="s">
        <v>1451</v>
      </c>
      <c r="D368" s="55" t="s">
        <v>1500</v>
      </c>
      <c r="E368" s="55" t="s">
        <v>1462</v>
      </c>
      <c r="F368" s="55" t="s">
        <v>1501</v>
      </c>
      <c r="G368" s="55" t="s">
        <v>1502</v>
      </c>
      <c r="H368" s="55">
        <v>1</v>
      </c>
      <c r="I368" s="55" t="s">
        <v>501</v>
      </c>
      <c r="J368" s="5"/>
      <c r="K368" s="155">
        <v>87.99</v>
      </c>
      <c r="L368" s="155" t="s">
        <v>1503</v>
      </c>
      <c r="M368" s="150">
        <v>0.40255710876235928</v>
      </c>
      <c r="N368" s="155">
        <v>52.569000000000003</v>
      </c>
      <c r="O368" s="155">
        <v>7517.3670000000002</v>
      </c>
      <c r="P368" s="70">
        <v>12</v>
      </c>
      <c r="Q368" s="16">
        <v>143</v>
      </c>
      <c r="R368" s="18" t="s">
        <v>1451</v>
      </c>
      <c r="S368" s="8"/>
      <c r="T368" s="8"/>
      <c r="U368" s="8"/>
      <c r="V368" s="8"/>
      <c r="W368" s="8"/>
      <c r="X368" s="8"/>
      <c r="Y368" s="8"/>
      <c r="Z368" s="156"/>
      <c r="AA368" s="156"/>
      <c r="AB368" s="152"/>
      <c r="AC368" s="156"/>
      <c r="AD368" s="156"/>
    </row>
    <row r="369" spans="1:30" ht="25.5">
      <c r="A369" s="58">
        <v>13</v>
      </c>
      <c r="B369" s="55">
        <v>133</v>
      </c>
      <c r="C369" s="55" t="s">
        <v>1451</v>
      </c>
      <c r="D369" s="55" t="s">
        <v>1504</v>
      </c>
      <c r="E369" s="55" t="s">
        <v>1462</v>
      </c>
      <c r="F369" s="55" t="s">
        <v>1505</v>
      </c>
      <c r="G369" s="55" t="s">
        <v>1502</v>
      </c>
      <c r="H369" s="55">
        <v>1</v>
      </c>
      <c r="I369" s="55" t="s">
        <v>501</v>
      </c>
      <c r="J369" s="5"/>
      <c r="K369" s="155">
        <v>141.09</v>
      </c>
      <c r="L369" s="155" t="s">
        <v>1506</v>
      </c>
      <c r="M369" s="150">
        <v>0.3295059890849813</v>
      </c>
      <c r="N369" s="155">
        <v>94.6</v>
      </c>
      <c r="O369" s="155">
        <v>12581.8</v>
      </c>
      <c r="P369" s="70">
        <v>13</v>
      </c>
      <c r="Q369" s="16">
        <v>133</v>
      </c>
      <c r="R369" s="18" t="s">
        <v>1451</v>
      </c>
      <c r="S369" s="8"/>
      <c r="T369" s="8"/>
      <c r="U369" s="8"/>
      <c r="V369" s="8"/>
      <c r="W369" s="8"/>
      <c r="X369" s="8"/>
      <c r="Y369" s="8"/>
      <c r="Z369" s="156"/>
      <c r="AA369" s="156"/>
      <c r="AB369" s="152"/>
      <c r="AC369" s="156"/>
      <c r="AD369" s="156"/>
    </row>
    <row r="370" spans="1:30" ht="25.5">
      <c r="A370" s="58">
        <v>14</v>
      </c>
      <c r="B370" s="55">
        <v>131</v>
      </c>
      <c r="C370" s="55" t="s">
        <v>1451</v>
      </c>
      <c r="D370" s="55" t="s">
        <v>1507</v>
      </c>
      <c r="E370" s="55" t="s">
        <v>1462</v>
      </c>
      <c r="F370" s="55" t="s">
        <v>1508</v>
      </c>
      <c r="G370" s="55" t="s">
        <v>1498</v>
      </c>
      <c r="H370" s="55">
        <v>1</v>
      </c>
      <c r="I370" s="55" t="s">
        <v>1483</v>
      </c>
      <c r="J370" s="5"/>
      <c r="K370" s="155">
        <v>672.13</v>
      </c>
      <c r="L370" s="155" t="s">
        <v>1499</v>
      </c>
      <c r="M370" s="150">
        <v>0.57374317468346892</v>
      </c>
      <c r="N370" s="155">
        <v>286.5</v>
      </c>
      <c r="O370" s="155">
        <v>37531.5</v>
      </c>
      <c r="P370" s="70">
        <v>14</v>
      </c>
      <c r="Q370" s="16">
        <v>131</v>
      </c>
      <c r="R370" s="18" t="s">
        <v>1451</v>
      </c>
      <c r="S370" s="8"/>
      <c r="T370" s="8"/>
      <c r="U370" s="8"/>
      <c r="V370" s="8"/>
      <c r="W370" s="8"/>
      <c r="X370" s="8"/>
      <c r="Y370" s="8"/>
      <c r="Z370" s="156"/>
      <c r="AA370" s="156"/>
      <c r="AB370" s="152"/>
      <c r="AC370" s="156"/>
      <c r="AD370" s="156"/>
    </row>
    <row r="371" spans="1:30">
      <c r="A371" s="58">
        <v>15</v>
      </c>
      <c r="B371" s="55">
        <v>125</v>
      </c>
      <c r="C371" s="55" t="s">
        <v>1451</v>
      </c>
      <c r="D371" s="55" t="s">
        <v>1509</v>
      </c>
      <c r="E371" s="55" t="s">
        <v>1510</v>
      </c>
      <c r="F371" s="55" t="s">
        <v>1511</v>
      </c>
      <c r="G371" s="55" t="s">
        <v>1502</v>
      </c>
      <c r="H371" s="55">
        <v>1</v>
      </c>
      <c r="I371" s="55" t="s">
        <v>501</v>
      </c>
      <c r="J371" s="5"/>
      <c r="K371" s="155">
        <v>162.49</v>
      </c>
      <c r="L371" s="155" t="s">
        <v>1512</v>
      </c>
      <c r="M371" s="150">
        <v>0.51935503723306053</v>
      </c>
      <c r="N371" s="155">
        <v>78.099999999999994</v>
      </c>
      <c r="O371" s="155">
        <v>9762.5</v>
      </c>
      <c r="P371" s="70">
        <v>15</v>
      </c>
      <c r="Q371" s="16">
        <v>125</v>
      </c>
      <c r="R371" s="18" t="s">
        <v>1451</v>
      </c>
      <c r="S371" s="8"/>
      <c r="T371" s="8"/>
      <c r="U371" s="8"/>
      <c r="V371" s="8"/>
      <c r="W371" s="8"/>
      <c r="X371" s="8"/>
      <c r="Y371" s="8"/>
      <c r="Z371" s="156"/>
      <c r="AA371" s="156"/>
      <c r="AB371" s="152"/>
      <c r="AC371" s="156"/>
      <c r="AD371" s="156"/>
    </row>
    <row r="372" spans="1:30" ht="25.5">
      <c r="A372" s="58">
        <v>16</v>
      </c>
      <c r="B372" s="55">
        <v>115</v>
      </c>
      <c r="C372" s="55" t="s">
        <v>1451</v>
      </c>
      <c r="D372" s="55" t="s">
        <v>1513</v>
      </c>
      <c r="E372" s="55" t="s">
        <v>1462</v>
      </c>
      <c r="F372" s="55" t="s">
        <v>1514</v>
      </c>
      <c r="G372" s="55" t="s">
        <v>1502</v>
      </c>
      <c r="H372" s="55">
        <v>1</v>
      </c>
      <c r="I372" s="55" t="s">
        <v>501</v>
      </c>
      <c r="J372" s="5"/>
      <c r="K372" s="155">
        <v>141.09</v>
      </c>
      <c r="L372" s="155" t="s">
        <v>1506</v>
      </c>
      <c r="M372" s="150">
        <v>0.3295059890849813</v>
      </c>
      <c r="N372" s="155">
        <v>94.6</v>
      </c>
      <c r="O372" s="155">
        <v>10879</v>
      </c>
      <c r="P372" s="70">
        <v>16</v>
      </c>
      <c r="Q372" s="16">
        <v>115</v>
      </c>
      <c r="R372" s="18" t="s">
        <v>1451</v>
      </c>
      <c r="S372" s="8"/>
      <c r="T372" s="8"/>
      <c r="U372" s="8"/>
      <c r="V372" s="8"/>
      <c r="W372" s="8"/>
      <c r="X372" s="8"/>
      <c r="Y372" s="8"/>
      <c r="Z372" s="156"/>
      <c r="AA372" s="156"/>
      <c r="AB372" s="152"/>
      <c r="AC372" s="156"/>
      <c r="AD372" s="156"/>
    </row>
    <row r="373" spans="1:30" ht="25.5">
      <c r="A373" s="58">
        <v>17</v>
      </c>
      <c r="B373" s="55">
        <v>111</v>
      </c>
      <c r="C373" s="55" t="s">
        <v>1451</v>
      </c>
      <c r="D373" s="55" t="s">
        <v>1515</v>
      </c>
      <c r="E373" s="55" t="s">
        <v>1462</v>
      </c>
      <c r="F373" s="55" t="s">
        <v>1516</v>
      </c>
      <c r="G373" s="55" t="s">
        <v>1502</v>
      </c>
      <c r="H373" s="55">
        <v>1</v>
      </c>
      <c r="I373" s="55" t="s">
        <v>1483</v>
      </c>
      <c r="J373" s="5"/>
      <c r="K373" s="155">
        <v>510.99</v>
      </c>
      <c r="L373" s="155" t="s">
        <v>1517</v>
      </c>
      <c r="M373" s="150">
        <v>0.4805573494588935</v>
      </c>
      <c r="N373" s="155">
        <v>265.43</v>
      </c>
      <c r="O373" s="155">
        <v>29462.73</v>
      </c>
      <c r="P373" s="70">
        <v>17</v>
      </c>
      <c r="Q373" s="16">
        <v>111</v>
      </c>
      <c r="R373" s="18" t="s">
        <v>1451</v>
      </c>
      <c r="S373" s="8"/>
      <c r="T373" s="8"/>
      <c r="U373" s="8"/>
      <c r="V373" s="8"/>
      <c r="W373" s="8"/>
      <c r="X373" s="8"/>
      <c r="Y373" s="8"/>
      <c r="Z373" s="156"/>
      <c r="AA373" s="156"/>
      <c r="AB373" s="152"/>
      <c r="AC373" s="156"/>
      <c r="AD373" s="156"/>
    </row>
    <row r="374" spans="1:30" ht="25.5">
      <c r="A374" s="58">
        <v>18</v>
      </c>
      <c r="B374" s="55">
        <v>104</v>
      </c>
      <c r="C374" s="55" t="s">
        <v>1451</v>
      </c>
      <c r="D374" s="55" t="s">
        <v>1518</v>
      </c>
      <c r="E374" s="55" t="s">
        <v>1462</v>
      </c>
      <c r="F374" s="55" t="s">
        <v>1519</v>
      </c>
      <c r="G374" s="55" t="s">
        <v>1490</v>
      </c>
      <c r="H374" s="55">
        <v>1</v>
      </c>
      <c r="I374" s="55" t="s">
        <v>1483</v>
      </c>
      <c r="J374" s="5"/>
      <c r="K374" s="155">
        <v>487.27</v>
      </c>
      <c r="L374" s="155" t="s">
        <v>1520</v>
      </c>
      <c r="M374" s="150">
        <v>0.47242801732099249</v>
      </c>
      <c r="N374" s="155">
        <v>257.07</v>
      </c>
      <c r="O374" s="155">
        <v>26735.279999999999</v>
      </c>
      <c r="P374" s="70">
        <v>18</v>
      </c>
      <c r="Q374" s="16">
        <v>104</v>
      </c>
      <c r="R374" s="18" t="s">
        <v>1451</v>
      </c>
      <c r="S374" s="8"/>
      <c r="T374" s="8"/>
      <c r="U374" s="8"/>
      <c r="V374" s="8"/>
      <c r="W374" s="8"/>
      <c r="X374" s="8"/>
      <c r="Y374" s="8"/>
      <c r="Z374" s="156"/>
      <c r="AA374" s="156"/>
      <c r="AB374" s="152"/>
      <c r="AC374" s="156"/>
      <c r="AD374" s="156"/>
    </row>
    <row r="375" spans="1:30" ht="25.5">
      <c r="A375" s="58">
        <v>19</v>
      </c>
      <c r="B375" s="55">
        <v>96</v>
      </c>
      <c r="C375" s="55" t="s">
        <v>1451</v>
      </c>
      <c r="D375" s="55" t="s">
        <v>1521</v>
      </c>
      <c r="E375" s="55" t="s">
        <v>1462</v>
      </c>
      <c r="F375" s="55" t="s">
        <v>1522</v>
      </c>
      <c r="G375" s="55" t="s">
        <v>1523</v>
      </c>
      <c r="H375" s="55">
        <v>1</v>
      </c>
      <c r="I375" s="55" t="s">
        <v>1483</v>
      </c>
      <c r="J375" s="5"/>
      <c r="K375" s="155">
        <v>212.49</v>
      </c>
      <c r="L375" s="155" t="s">
        <v>1524</v>
      </c>
      <c r="M375" s="150">
        <v>0.36067579650807102</v>
      </c>
      <c r="N375" s="155">
        <v>135.85</v>
      </c>
      <c r="O375" s="155">
        <v>13041.599999999999</v>
      </c>
      <c r="P375" s="70">
        <v>19</v>
      </c>
      <c r="Q375" s="16">
        <v>96</v>
      </c>
      <c r="R375" s="18" t="s">
        <v>1451</v>
      </c>
      <c r="S375" s="8"/>
      <c r="T375" s="8"/>
      <c r="U375" s="8"/>
      <c r="V375" s="8"/>
      <c r="W375" s="8"/>
      <c r="X375" s="8"/>
      <c r="Y375" s="8"/>
      <c r="Z375" s="156"/>
      <c r="AA375" s="156"/>
      <c r="AB375" s="152"/>
      <c r="AC375" s="156"/>
      <c r="AD375" s="156"/>
    </row>
    <row r="376" spans="1:30">
      <c r="A376" s="58">
        <v>20</v>
      </c>
      <c r="B376" s="55">
        <v>94</v>
      </c>
      <c r="C376" s="55" t="s">
        <v>1451</v>
      </c>
      <c r="D376" s="55" t="s">
        <v>1525</v>
      </c>
      <c r="E376" s="55" t="s">
        <v>1510</v>
      </c>
      <c r="F376" s="55" t="s">
        <v>1526</v>
      </c>
      <c r="G376" s="55" t="s">
        <v>1498</v>
      </c>
      <c r="H376" s="55">
        <v>1</v>
      </c>
      <c r="I376" s="55" t="s">
        <v>1483</v>
      </c>
      <c r="J376" s="5"/>
      <c r="K376" s="155">
        <v>481.7</v>
      </c>
      <c r="L376" s="155" t="s">
        <v>1527</v>
      </c>
      <c r="M376" s="150">
        <v>0.36516504048162757</v>
      </c>
      <c r="N376" s="155">
        <v>305.8</v>
      </c>
      <c r="O376" s="155">
        <v>28745.200000000001</v>
      </c>
      <c r="P376" s="70">
        <v>20</v>
      </c>
      <c r="Q376" s="16">
        <v>94</v>
      </c>
      <c r="R376" s="18" t="s">
        <v>1451</v>
      </c>
      <c r="S376" s="8"/>
      <c r="T376" s="8"/>
      <c r="U376" s="8"/>
      <c r="V376" s="8"/>
      <c r="W376" s="8"/>
      <c r="X376" s="8"/>
      <c r="Y376" s="8"/>
      <c r="Z376" s="156"/>
      <c r="AA376" s="156"/>
      <c r="AB376" s="152"/>
      <c r="AC376" s="156"/>
      <c r="AD376" s="156"/>
    </row>
    <row r="377" spans="1:30" ht="25.5">
      <c r="A377" s="58">
        <v>21</v>
      </c>
      <c r="B377" s="55">
        <v>84</v>
      </c>
      <c r="C377" s="55" t="s">
        <v>1451</v>
      </c>
      <c r="D377" s="55" t="s">
        <v>1528</v>
      </c>
      <c r="E377" s="55" t="s">
        <v>1462</v>
      </c>
      <c r="F377" s="55" t="s">
        <v>1529</v>
      </c>
      <c r="G377" s="55" t="s">
        <v>1498</v>
      </c>
      <c r="H377" s="55">
        <v>1</v>
      </c>
      <c r="I377" s="55" t="s">
        <v>1483</v>
      </c>
      <c r="J377" s="5"/>
      <c r="K377" s="155">
        <v>522.91999999999996</v>
      </c>
      <c r="L377" s="155" t="s">
        <v>1491</v>
      </c>
      <c r="M377" s="150">
        <v>0.47242408016522597</v>
      </c>
      <c r="N377" s="155">
        <v>275.88</v>
      </c>
      <c r="O377" s="155">
        <v>23173.919999999998</v>
      </c>
      <c r="P377" s="70">
        <v>21</v>
      </c>
      <c r="Q377" s="16">
        <v>84</v>
      </c>
      <c r="R377" s="18" t="s">
        <v>1451</v>
      </c>
      <c r="S377" s="8"/>
      <c r="T377" s="8"/>
      <c r="U377" s="8"/>
      <c r="V377" s="8"/>
      <c r="W377" s="8"/>
      <c r="X377" s="8"/>
      <c r="Y377" s="8"/>
      <c r="Z377" s="156"/>
      <c r="AA377" s="156"/>
      <c r="AB377" s="152"/>
      <c r="AC377" s="156"/>
      <c r="AD377" s="156"/>
    </row>
    <row r="378" spans="1:30" ht="25.5">
      <c r="A378" s="58">
        <v>22</v>
      </c>
      <c r="B378" s="55">
        <v>84</v>
      </c>
      <c r="C378" s="55" t="s">
        <v>1451</v>
      </c>
      <c r="D378" s="55" t="s">
        <v>1530</v>
      </c>
      <c r="E378" s="55" t="s">
        <v>1462</v>
      </c>
      <c r="F378" s="55" t="s">
        <v>1531</v>
      </c>
      <c r="G378" s="55" t="s">
        <v>1482</v>
      </c>
      <c r="H378" s="55">
        <v>1</v>
      </c>
      <c r="I378" s="55" t="s">
        <v>1483</v>
      </c>
      <c r="J378" s="5"/>
      <c r="K378" s="155">
        <v>1093.3800000000001</v>
      </c>
      <c r="L378" s="155" t="s">
        <v>1532</v>
      </c>
      <c r="M378" s="150">
        <v>0.44465784996981839</v>
      </c>
      <c r="N378" s="155">
        <v>607.20000000000005</v>
      </c>
      <c r="O378" s="155">
        <v>51004.800000000003</v>
      </c>
      <c r="P378" s="70">
        <v>22</v>
      </c>
      <c r="Q378" s="16">
        <v>84</v>
      </c>
      <c r="R378" s="18" t="s">
        <v>1451</v>
      </c>
      <c r="S378" s="8"/>
      <c r="T378" s="8"/>
      <c r="U378" s="8"/>
      <c r="V378" s="8"/>
      <c r="W378" s="8"/>
      <c r="X378" s="8"/>
      <c r="Y378" s="8"/>
      <c r="Z378" s="156"/>
      <c r="AA378" s="156"/>
      <c r="AB378" s="152"/>
      <c r="AC378" s="156"/>
      <c r="AD378" s="156"/>
    </row>
    <row r="379" spans="1:30" ht="25.5">
      <c r="A379" s="58">
        <v>23</v>
      </c>
      <c r="B379" s="55">
        <v>78</v>
      </c>
      <c r="C379" s="55" t="s">
        <v>1451</v>
      </c>
      <c r="D379" s="55" t="s">
        <v>1533</v>
      </c>
      <c r="E379" s="55" t="s">
        <v>1462</v>
      </c>
      <c r="F379" s="55" t="s">
        <v>1534</v>
      </c>
      <c r="G379" s="55" t="s">
        <v>1490</v>
      </c>
      <c r="H379" s="55">
        <v>1</v>
      </c>
      <c r="I379" s="55" t="s">
        <v>1483</v>
      </c>
      <c r="J379" s="5"/>
      <c r="K379" s="155">
        <v>329.58</v>
      </c>
      <c r="L379" s="155" t="s">
        <v>1535</v>
      </c>
      <c r="M379" s="150">
        <v>0.4810061290126828</v>
      </c>
      <c r="N379" s="155">
        <v>171.05</v>
      </c>
      <c r="O379" s="155">
        <v>13341.900000000001</v>
      </c>
      <c r="P379" s="70">
        <v>23</v>
      </c>
      <c r="Q379" s="16">
        <v>78</v>
      </c>
      <c r="R379" s="18" t="s">
        <v>1451</v>
      </c>
      <c r="S379" s="8"/>
      <c r="T379" s="8"/>
      <c r="U379" s="8"/>
      <c r="V379" s="8"/>
      <c r="W379" s="8"/>
      <c r="X379" s="8"/>
      <c r="Y379" s="8"/>
      <c r="Z379" s="156"/>
      <c r="AA379" s="156"/>
      <c r="AB379" s="152"/>
      <c r="AC379" s="156"/>
      <c r="AD379" s="156"/>
    </row>
    <row r="380" spans="1:30">
      <c r="A380" s="58">
        <v>24</v>
      </c>
      <c r="B380" s="55">
        <v>73</v>
      </c>
      <c r="C380" s="55" t="s">
        <v>1451</v>
      </c>
      <c r="D380" s="55" t="s">
        <v>1536</v>
      </c>
      <c r="E380" s="55" t="s">
        <v>1510</v>
      </c>
      <c r="F380" s="55" t="s">
        <v>1537</v>
      </c>
      <c r="G380" s="55" t="s">
        <v>1494</v>
      </c>
      <c r="H380" s="55">
        <v>1</v>
      </c>
      <c r="I380" s="55" t="s">
        <v>1483</v>
      </c>
      <c r="J380" s="5"/>
      <c r="K380" s="155">
        <v>450.68</v>
      </c>
      <c r="L380" s="155" t="s">
        <v>1538</v>
      </c>
      <c r="M380" s="150">
        <v>0.47897332919144398</v>
      </c>
      <c r="N380" s="155">
        <v>234.81630000000001</v>
      </c>
      <c r="O380" s="155">
        <v>17141.589900000003</v>
      </c>
      <c r="P380" s="70">
        <v>24</v>
      </c>
      <c r="Q380" s="16">
        <v>73</v>
      </c>
      <c r="R380" s="18" t="s">
        <v>1451</v>
      </c>
      <c r="S380" s="8"/>
      <c r="T380" s="8"/>
      <c r="U380" s="8"/>
      <c r="V380" s="8"/>
      <c r="W380" s="8"/>
      <c r="X380" s="8"/>
      <c r="Y380" s="8"/>
      <c r="Z380" s="156"/>
      <c r="AA380" s="156"/>
      <c r="AB380" s="152"/>
      <c r="AC380" s="156"/>
      <c r="AD380" s="156"/>
    </row>
    <row r="381" spans="1:30">
      <c r="A381" s="58">
        <v>25</v>
      </c>
      <c r="B381" s="55">
        <v>70</v>
      </c>
      <c r="C381" s="55" t="s">
        <v>1451</v>
      </c>
      <c r="D381" s="55" t="s">
        <v>1539</v>
      </c>
      <c r="E381" s="55" t="s">
        <v>1510</v>
      </c>
      <c r="F381" s="55" t="s">
        <v>1540</v>
      </c>
      <c r="G381" s="55" t="s">
        <v>1541</v>
      </c>
      <c r="H381" s="55">
        <v>1</v>
      </c>
      <c r="I381" s="55" t="s">
        <v>1483</v>
      </c>
      <c r="J381" s="5"/>
      <c r="K381" s="155">
        <v>622.98</v>
      </c>
      <c r="L381" s="155" t="s">
        <v>1542</v>
      </c>
      <c r="M381" s="150">
        <v>0.45263090307875053</v>
      </c>
      <c r="N381" s="155">
        <v>341</v>
      </c>
      <c r="O381" s="155">
        <v>23870</v>
      </c>
      <c r="P381" s="70">
        <v>25</v>
      </c>
      <c r="Q381" s="16">
        <v>70</v>
      </c>
      <c r="R381" s="18" t="s">
        <v>1451</v>
      </c>
      <c r="S381" s="8"/>
      <c r="T381" s="8"/>
      <c r="U381" s="8"/>
      <c r="V381" s="8"/>
      <c r="W381" s="8"/>
      <c r="X381" s="8"/>
      <c r="Y381" s="8"/>
      <c r="Z381" s="156"/>
      <c r="AA381" s="156"/>
      <c r="AB381" s="152"/>
      <c r="AC381" s="156"/>
      <c r="AD381" s="156"/>
    </row>
    <row r="382" spans="1:30" ht="25.5">
      <c r="A382" s="58">
        <v>26</v>
      </c>
      <c r="B382" s="55">
        <v>69</v>
      </c>
      <c r="C382" s="55" t="s">
        <v>1451</v>
      </c>
      <c r="D382" s="55" t="s">
        <v>1543</v>
      </c>
      <c r="E382" s="55" t="s">
        <v>1462</v>
      </c>
      <c r="F382" s="55" t="s">
        <v>1544</v>
      </c>
      <c r="G382" s="55" t="s">
        <v>1545</v>
      </c>
      <c r="H382" s="55">
        <v>1</v>
      </c>
      <c r="I382" s="55" t="s">
        <v>501</v>
      </c>
      <c r="J382" s="5"/>
      <c r="K382" s="155">
        <v>514.99</v>
      </c>
      <c r="L382" s="155" t="s">
        <v>1546</v>
      </c>
      <c r="M382" s="150">
        <v>0.47444610574962631</v>
      </c>
      <c r="N382" s="155">
        <v>270.65499999999997</v>
      </c>
      <c r="O382" s="155">
        <v>18675.195</v>
      </c>
      <c r="P382" s="70">
        <v>26</v>
      </c>
      <c r="Q382" s="16">
        <v>69</v>
      </c>
      <c r="R382" s="18" t="s">
        <v>1451</v>
      </c>
      <c r="S382" s="8"/>
      <c r="T382" s="8"/>
      <c r="U382" s="8"/>
      <c r="V382" s="8"/>
      <c r="W382" s="8"/>
      <c r="X382" s="8"/>
      <c r="Y382" s="8"/>
      <c r="Z382" s="156"/>
      <c r="AA382" s="156"/>
      <c r="AB382" s="152"/>
      <c r="AC382" s="156"/>
      <c r="AD382" s="156"/>
    </row>
    <row r="383" spans="1:30">
      <c r="A383" s="58">
        <v>27</v>
      </c>
      <c r="B383" s="55">
        <v>65</v>
      </c>
      <c r="C383" s="55" t="s">
        <v>1451</v>
      </c>
      <c r="D383" s="55" t="s">
        <v>1547</v>
      </c>
      <c r="E383" s="55" t="s">
        <v>1510</v>
      </c>
      <c r="F383" s="55" t="s">
        <v>1548</v>
      </c>
      <c r="G383" s="55" t="s">
        <v>1502</v>
      </c>
      <c r="H383" s="55">
        <v>1</v>
      </c>
      <c r="I383" s="55" t="s">
        <v>1483</v>
      </c>
      <c r="J383" s="5"/>
      <c r="K383" s="155">
        <v>172.49</v>
      </c>
      <c r="L383" s="155" t="s">
        <v>1549</v>
      </c>
      <c r="M383" s="150">
        <v>0.35494811293408313</v>
      </c>
      <c r="N383" s="155">
        <v>111.265</v>
      </c>
      <c r="O383" s="155">
        <v>7232.2250000000004</v>
      </c>
      <c r="P383" s="70">
        <v>27</v>
      </c>
      <c r="Q383" s="16">
        <v>65</v>
      </c>
      <c r="R383" s="18" t="s">
        <v>1451</v>
      </c>
      <c r="S383" s="8"/>
      <c r="T383" s="8"/>
      <c r="U383" s="8"/>
      <c r="V383" s="8"/>
      <c r="W383" s="8"/>
      <c r="X383" s="8"/>
      <c r="Y383" s="8"/>
      <c r="Z383" s="156"/>
      <c r="AA383" s="156"/>
      <c r="AB383" s="152"/>
      <c r="AC383" s="156"/>
      <c r="AD383" s="156"/>
    </row>
    <row r="384" spans="1:30" ht="25.5">
      <c r="A384" s="58">
        <v>28</v>
      </c>
      <c r="B384" s="55">
        <v>40</v>
      </c>
      <c r="C384" s="55" t="s">
        <v>1451</v>
      </c>
      <c r="D384" s="55" t="s">
        <v>1550</v>
      </c>
      <c r="E384" s="55" t="s">
        <v>1462</v>
      </c>
      <c r="F384" s="55" t="s">
        <v>1551</v>
      </c>
      <c r="G384" s="55" t="s">
        <v>1490</v>
      </c>
      <c r="H384" s="55">
        <v>1</v>
      </c>
      <c r="I384" s="55" t="s">
        <v>501</v>
      </c>
      <c r="J384" s="5"/>
      <c r="K384" s="155">
        <v>273.74</v>
      </c>
      <c r="L384" s="155" t="s">
        <v>1552</v>
      </c>
      <c r="M384" s="150">
        <v>0.3892014320157815</v>
      </c>
      <c r="N384" s="155">
        <v>167.2</v>
      </c>
      <c r="O384" s="155">
        <v>6688</v>
      </c>
      <c r="P384" s="70">
        <v>28</v>
      </c>
      <c r="Q384" s="16">
        <v>40</v>
      </c>
      <c r="R384" s="18" t="s">
        <v>1451</v>
      </c>
      <c r="S384" s="8"/>
      <c r="T384" s="8"/>
      <c r="U384" s="8"/>
      <c r="V384" s="8"/>
      <c r="W384" s="8"/>
      <c r="X384" s="8"/>
      <c r="Y384" s="8"/>
      <c r="Z384" s="156"/>
      <c r="AA384" s="156"/>
      <c r="AB384" s="152"/>
      <c r="AC384" s="156"/>
      <c r="AD384" s="156"/>
    </row>
    <row r="385" spans="1:30" ht="25.5">
      <c r="A385" s="58">
        <v>29</v>
      </c>
      <c r="B385" s="55">
        <v>37</v>
      </c>
      <c r="C385" s="55" t="s">
        <v>1451</v>
      </c>
      <c r="D385" s="55" t="s">
        <v>1553</v>
      </c>
      <c r="E385" s="55" t="s">
        <v>1462</v>
      </c>
      <c r="F385" s="55" t="s">
        <v>1554</v>
      </c>
      <c r="G385" s="55" t="s">
        <v>1494</v>
      </c>
      <c r="H385" s="55">
        <v>1</v>
      </c>
      <c r="I385" s="55" t="s">
        <v>501</v>
      </c>
      <c r="J385" s="5"/>
      <c r="K385" s="155">
        <v>174.99</v>
      </c>
      <c r="L385" s="155" t="s">
        <v>1555</v>
      </c>
      <c r="M385" s="150">
        <v>0.56026058631921827</v>
      </c>
      <c r="N385" s="155">
        <v>76.95</v>
      </c>
      <c r="O385" s="155">
        <v>2847.15</v>
      </c>
      <c r="P385" s="70">
        <v>29</v>
      </c>
      <c r="Q385" s="16">
        <v>37</v>
      </c>
      <c r="R385" s="18" t="s">
        <v>1451</v>
      </c>
      <c r="S385" s="8"/>
      <c r="T385" s="8"/>
      <c r="U385" s="8"/>
      <c r="V385" s="8"/>
      <c r="W385" s="8"/>
      <c r="X385" s="8"/>
      <c r="Y385" s="8"/>
      <c r="Z385" s="156"/>
      <c r="AA385" s="156"/>
      <c r="AB385" s="152"/>
      <c r="AC385" s="156"/>
      <c r="AD385" s="156"/>
    </row>
    <row r="386" spans="1:30" ht="25.5">
      <c r="A386" s="58">
        <v>30</v>
      </c>
      <c r="B386" s="55">
        <v>29</v>
      </c>
      <c r="C386" s="55" t="s">
        <v>1451</v>
      </c>
      <c r="D386" s="55" t="s">
        <v>1556</v>
      </c>
      <c r="E386" s="55" t="s">
        <v>1462</v>
      </c>
      <c r="F386" s="55" t="s">
        <v>1557</v>
      </c>
      <c r="G386" s="55" t="s">
        <v>1494</v>
      </c>
      <c r="H386" s="55">
        <v>1</v>
      </c>
      <c r="I386" s="55" t="s">
        <v>501</v>
      </c>
      <c r="J386" s="5"/>
      <c r="K386" s="155">
        <v>308.74</v>
      </c>
      <c r="L386" s="155" t="s">
        <v>1558</v>
      </c>
      <c r="M386" s="150">
        <v>0.57439917082334646</v>
      </c>
      <c r="N386" s="155">
        <v>131.4</v>
      </c>
      <c r="O386" s="155">
        <v>3810.6000000000004</v>
      </c>
      <c r="P386" s="70">
        <v>30</v>
      </c>
      <c r="Q386" s="16">
        <v>29</v>
      </c>
      <c r="R386" s="18" t="s">
        <v>1451</v>
      </c>
      <c r="S386" s="8"/>
      <c r="T386" s="8"/>
      <c r="U386" s="8"/>
      <c r="V386" s="8"/>
      <c r="W386" s="8"/>
      <c r="X386" s="8"/>
      <c r="Y386" s="8"/>
      <c r="Z386" s="156"/>
      <c r="AA386" s="156"/>
      <c r="AB386" s="152"/>
      <c r="AC386" s="156"/>
      <c r="AD386" s="156"/>
    </row>
    <row r="387" spans="1:30" ht="25.5">
      <c r="O387" s="1" t="s">
        <v>277</v>
      </c>
    </row>
    <row r="389" spans="1:30" ht="89.25">
      <c r="A389" s="51" t="s">
        <v>18</v>
      </c>
      <c r="B389" s="52" t="s">
        <v>19</v>
      </c>
      <c r="C389" s="47" t="s">
        <v>20</v>
      </c>
      <c r="D389" s="47" t="s">
        <v>21</v>
      </c>
      <c r="E389" s="47" t="s">
        <v>22</v>
      </c>
      <c r="F389" s="47" t="s">
        <v>23</v>
      </c>
      <c r="G389" s="47" t="s">
        <v>24</v>
      </c>
      <c r="H389" s="47" t="s">
        <v>25</v>
      </c>
      <c r="I389" s="47" t="s">
        <v>26</v>
      </c>
      <c r="J389" s="66" t="s">
        <v>27</v>
      </c>
      <c r="K389" s="3" t="s">
        <v>28</v>
      </c>
      <c r="L389" s="3" t="s">
        <v>29</v>
      </c>
      <c r="M389" s="3" t="s">
        <v>30</v>
      </c>
      <c r="N389" s="3" t="s">
        <v>31</v>
      </c>
      <c r="O389" s="3" t="s">
        <v>32</v>
      </c>
      <c r="P389" s="134" t="s">
        <v>18</v>
      </c>
      <c r="Q389" s="135" t="s">
        <v>19</v>
      </c>
      <c r="R389" s="11" t="s">
        <v>20</v>
      </c>
      <c r="S389" s="11" t="s">
        <v>21</v>
      </c>
      <c r="T389" s="11" t="s">
        <v>22</v>
      </c>
      <c r="U389" s="11" t="s">
        <v>23</v>
      </c>
      <c r="V389" s="11" t="s">
        <v>24</v>
      </c>
      <c r="W389" s="11" t="s">
        <v>33</v>
      </c>
      <c r="X389" s="11" t="s">
        <v>26</v>
      </c>
      <c r="Y389" s="67" t="s">
        <v>27</v>
      </c>
      <c r="Z389" s="11" t="s">
        <v>34</v>
      </c>
      <c r="AA389" s="11" t="s">
        <v>29</v>
      </c>
      <c r="AB389" s="11" t="s">
        <v>30</v>
      </c>
      <c r="AC389" s="11" t="s">
        <v>31</v>
      </c>
      <c r="AD389" s="11" t="s">
        <v>32</v>
      </c>
    </row>
    <row r="390" spans="1:30">
      <c r="A390" s="102">
        <v>1</v>
      </c>
      <c r="B390" s="94">
        <v>64900</v>
      </c>
      <c r="C390" s="94" t="s">
        <v>1559</v>
      </c>
      <c r="D390" s="94" t="s">
        <v>1560</v>
      </c>
      <c r="E390" s="94" t="s">
        <v>1561</v>
      </c>
      <c r="F390" s="94" t="s">
        <v>1562</v>
      </c>
      <c r="G390" s="94" t="s">
        <v>1563</v>
      </c>
      <c r="H390" s="94">
        <v>100</v>
      </c>
      <c r="I390" s="94" t="s">
        <v>501</v>
      </c>
      <c r="J390" s="5"/>
      <c r="K390" s="155">
        <v>52.38</v>
      </c>
      <c r="L390" s="155" t="s">
        <v>1564</v>
      </c>
      <c r="M390" s="150">
        <v>0.92000763650248185</v>
      </c>
      <c r="N390" s="155">
        <v>4.1900000000000004</v>
      </c>
      <c r="O390" s="155">
        <v>271931</v>
      </c>
      <c r="P390" s="95">
        <v>1</v>
      </c>
      <c r="Q390" s="90">
        <v>64900</v>
      </c>
      <c r="R390" s="80" t="s">
        <v>1559</v>
      </c>
      <c r="S390" s="8" t="s">
        <v>1565</v>
      </c>
      <c r="T390" s="8" t="s">
        <v>1086</v>
      </c>
      <c r="U390" s="8" t="s">
        <v>1566</v>
      </c>
      <c r="V390" s="8">
        <v>39121703</v>
      </c>
      <c r="W390" s="8">
        <v>100</v>
      </c>
      <c r="X390" s="8" t="s">
        <v>211</v>
      </c>
      <c r="Y390" s="8"/>
      <c r="Z390" s="156">
        <v>40.300000000000004</v>
      </c>
      <c r="AA390" s="156" t="s">
        <v>1567</v>
      </c>
      <c r="AB390" s="152">
        <v>0.90066501240694796</v>
      </c>
      <c r="AC390" s="156">
        <v>4.0031999999999996</v>
      </c>
      <c r="AD390" s="156">
        <v>259807.67999999996</v>
      </c>
    </row>
    <row r="391" spans="1:30" ht="22.5">
      <c r="A391" s="58">
        <v>2</v>
      </c>
      <c r="B391" s="55">
        <v>20100</v>
      </c>
      <c r="C391" s="55" t="s">
        <v>1559</v>
      </c>
      <c r="D391" s="55" t="s">
        <v>1568</v>
      </c>
      <c r="E391" s="55" t="s">
        <v>1561</v>
      </c>
      <c r="F391" s="55" t="s">
        <v>1569</v>
      </c>
      <c r="G391" s="55" t="s">
        <v>1563</v>
      </c>
      <c r="H391" s="55">
        <v>100</v>
      </c>
      <c r="I391" s="55" t="s">
        <v>501</v>
      </c>
      <c r="J391" s="5"/>
      <c r="K391" s="155">
        <v>65.510000000000005</v>
      </c>
      <c r="L391" s="155" t="s">
        <v>1570</v>
      </c>
      <c r="M391" s="150">
        <v>0.82727827812547705</v>
      </c>
      <c r="N391" s="155">
        <v>11.315</v>
      </c>
      <c r="O391" s="155">
        <v>227431.5</v>
      </c>
      <c r="P391" s="70">
        <v>2</v>
      </c>
      <c r="Q391" s="16">
        <v>20100</v>
      </c>
      <c r="R391" s="18" t="s">
        <v>1559</v>
      </c>
      <c r="S391" s="8" t="s">
        <v>1571</v>
      </c>
      <c r="T391" s="8" t="s">
        <v>1086</v>
      </c>
      <c r="U391" s="8" t="s">
        <v>1572</v>
      </c>
      <c r="V391" s="8">
        <v>39121703</v>
      </c>
      <c r="W391" s="8">
        <v>100</v>
      </c>
      <c r="X391" s="8" t="s">
        <v>211</v>
      </c>
      <c r="Y391" s="8"/>
      <c r="Z391" s="156">
        <v>32.33</v>
      </c>
      <c r="AA391" s="156" t="s">
        <v>1573</v>
      </c>
      <c r="AB391" s="152">
        <v>0.8499257655428395</v>
      </c>
      <c r="AC391" s="156">
        <v>4.8518999999999997</v>
      </c>
      <c r="AD391" s="156">
        <v>97523.189999999988</v>
      </c>
    </row>
    <row r="392" spans="1:30" ht="22.5">
      <c r="A392" s="58">
        <v>3</v>
      </c>
      <c r="B392" s="55">
        <v>16206</v>
      </c>
      <c r="C392" s="55" t="s">
        <v>1559</v>
      </c>
      <c r="D392" s="55" t="s">
        <v>1574</v>
      </c>
      <c r="E392" s="55" t="s">
        <v>1575</v>
      </c>
      <c r="F392" s="55">
        <v>773316</v>
      </c>
      <c r="G392" s="55" t="s">
        <v>1576</v>
      </c>
      <c r="H392" s="55">
        <v>25</v>
      </c>
      <c r="I392" s="55" t="s">
        <v>501</v>
      </c>
      <c r="J392" s="5"/>
      <c r="K392" s="155">
        <v>2.0924999999999998</v>
      </c>
      <c r="L392" s="155" t="s">
        <v>1577</v>
      </c>
      <c r="M392" s="150">
        <v>0.68578255675029864</v>
      </c>
      <c r="N392" s="155">
        <v>0.65749999999999997</v>
      </c>
      <c r="O392" s="155">
        <v>10655.445</v>
      </c>
      <c r="P392" s="70">
        <v>3</v>
      </c>
      <c r="Q392" s="16">
        <v>16206</v>
      </c>
      <c r="R392" s="18" t="s">
        <v>1559</v>
      </c>
      <c r="S392" s="8" t="s">
        <v>1578</v>
      </c>
      <c r="T392" s="8" t="s">
        <v>1086</v>
      </c>
      <c r="U392" s="8" t="s">
        <v>1579</v>
      </c>
      <c r="V392" s="8">
        <v>39121445</v>
      </c>
      <c r="W392" s="8">
        <v>25</v>
      </c>
      <c r="X392" s="8" t="s">
        <v>211</v>
      </c>
      <c r="Y392" s="8"/>
      <c r="Z392" s="156">
        <v>2.585</v>
      </c>
      <c r="AA392" s="156" t="s">
        <v>1580</v>
      </c>
      <c r="AB392" s="152">
        <v>0.880889748549323</v>
      </c>
      <c r="AC392" s="156">
        <v>0.30790000000000001</v>
      </c>
      <c r="AD392" s="156">
        <v>4989.8274000000001</v>
      </c>
    </row>
    <row r="393" spans="1:30" ht="22.5">
      <c r="A393" s="58">
        <v>4</v>
      </c>
      <c r="B393" s="55">
        <v>15600</v>
      </c>
      <c r="C393" s="55" t="s">
        <v>1559</v>
      </c>
      <c r="D393" s="55" t="s">
        <v>1581</v>
      </c>
      <c r="E393" s="55" t="s">
        <v>1575</v>
      </c>
      <c r="F393" s="55">
        <v>773315</v>
      </c>
      <c r="G393" s="55" t="s">
        <v>1576</v>
      </c>
      <c r="H393" s="55">
        <v>25</v>
      </c>
      <c r="I393" s="55" t="s">
        <v>501</v>
      </c>
      <c r="J393" s="5"/>
      <c r="K393" s="155">
        <v>2.0049999999999999</v>
      </c>
      <c r="L393" s="155" t="s">
        <v>1582</v>
      </c>
      <c r="M393" s="150">
        <v>0.68578553615960103</v>
      </c>
      <c r="N393" s="155">
        <v>0.63</v>
      </c>
      <c r="O393" s="155">
        <v>9828</v>
      </c>
      <c r="P393" s="70">
        <v>4</v>
      </c>
      <c r="Q393" s="16">
        <v>15600</v>
      </c>
      <c r="R393" s="18" t="s">
        <v>1559</v>
      </c>
      <c r="S393" s="8" t="s">
        <v>1583</v>
      </c>
      <c r="T393" s="8" t="s">
        <v>1086</v>
      </c>
      <c r="U393" s="8" t="s">
        <v>1584</v>
      </c>
      <c r="V393" s="8">
        <v>39121445</v>
      </c>
      <c r="W393" s="8">
        <v>25</v>
      </c>
      <c r="X393" s="8" t="s">
        <v>211</v>
      </c>
      <c r="Y393" s="8"/>
      <c r="Z393" s="156">
        <v>1.8450000000000002</v>
      </c>
      <c r="AA393" s="156" t="s">
        <v>1585</v>
      </c>
      <c r="AB393" s="152">
        <v>0.88840108401084006</v>
      </c>
      <c r="AC393" s="156">
        <v>0.2059</v>
      </c>
      <c r="AD393" s="156">
        <v>3212.04</v>
      </c>
    </row>
    <row r="394" spans="1:30" ht="22.5">
      <c r="A394" s="58">
        <v>5</v>
      </c>
      <c r="B394" s="55">
        <v>14776</v>
      </c>
      <c r="C394" s="55" t="s">
        <v>1559</v>
      </c>
      <c r="D394" s="55" t="s">
        <v>1586</v>
      </c>
      <c r="E394" s="55" t="s">
        <v>1575</v>
      </c>
      <c r="F394" s="55" t="s">
        <v>1587</v>
      </c>
      <c r="G394" s="55" t="s">
        <v>1576</v>
      </c>
      <c r="H394" s="55">
        <v>10000</v>
      </c>
      <c r="I394" s="55" t="s">
        <v>501</v>
      </c>
      <c r="J394" s="5"/>
      <c r="K394" s="155">
        <v>1414.9999999999998</v>
      </c>
      <c r="L394" s="155" t="s">
        <v>1588</v>
      </c>
      <c r="M394" s="150">
        <v>0.88424028268551236</v>
      </c>
      <c r="N394" s="155">
        <v>163.80000000000001</v>
      </c>
      <c r="O394" s="155">
        <v>2420308.8000000003</v>
      </c>
      <c r="P394" s="70">
        <v>5</v>
      </c>
      <c r="Q394" s="16">
        <v>14776</v>
      </c>
      <c r="R394" s="18" t="s">
        <v>1559</v>
      </c>
      <c r="S394" s="8" t="s">
        <v>1578</v>
      </c>
      <c r="T394" s="8" t="s">
        <v>1086</v>
      </c>
      <c r="U394" s="8" t="s">
        <v>1579</v>
      </c>
      <c r="V394" s="8">
        <v>39121445</v>
      </c>
      <c r="W394" s="8">
        <v>10000</v>
      </c>
      <c r="X394" s="8" t="s">
        <v>211</v>
      </c>
      <c r="Y394" s="8"/>
      <c r="Z394" s="156">
        <v>1034</v>
      </c>
      <c r="AA394" s="156" t="s">
        <v>1580</v>
      </c>
      <c r="AB394" s="152">
        <v>0.8809003868471954</v>
      </c>
      <c r="AC394" s="156">
        <v>123.149</v>
      </c>
      <c r="AD394" s="156">
        <v>1819649.6240000001</v>
      </c>
    </row>
    <row r="395" spans="1:30" ht="25.5">
      <c r="A395" s="58">
        <v>6</v>
      </c>
      <c r="B395" s="59">
        <v>9893</v>
      </c>
      <c r="C395" s="55" t="s">
        <v>1559</v>
      </c>
      <c r="D395" s="55" t="s">
        <v>1589</v>
      </c>
      <c r="E395" s="55" t="s">
        <v>1590</v>
      </c>
      <c r="F395" s="55" t="s">
        <v>1591</v>
      </c>
      <c r="G395" s="55">
        <v>39121704</v>
      </c>
      <c r="H395" s="55">
        <v>1</v>
      </c>
      <c r="I395" s="55" t="s">
        <v>73</v>
      </c>
      <c r="J395" s="5"/>
      <c r="K395" s="155">
        <v>2.16</v>
      </c>
      <c r="L395" s="155" t="s">
        <v>1592</v>
      </c>
      <c r="M395" s="150">
        <v>0.74305555555555558</v>
      </c>
      <c r="N395" s="155">
        <v>0.55500000000000005</v>
      </c>
      <c r="O395" s="155">
        <v>5490.6150000000007</v>
      </c>
      <c r="P395" s="70">
        <v>6</v>
      </c>
      <c r="Q395" s="81">
        <v>9893</v>
      </c>
      <c r="R395" s="18" t="s">
        <v>1559</v>
      </c>
      <c r="S395" s="8"/>
      <c r="T395" s="8"/>
      <c r="U395" s="8"/>
      <c r="V395" s="8"/>
      <c r="W395" s="8"/>
      <c r="X395" s="8"/>
      <c r="Y395" s="8"/>
      <c r="Z395" s="156"/>
      <c r="AA395" s="156"/>
      <c r="AB395" s="152"/>
      <c r="AC395" s="156"/>
      <c r="AD395" s="156"/>
    </row>
    <row r="396" spans="1:30" ht="22.5">
      <c r="A396" s="58">
        <v>7</v>
      </c>
      <c r="B396" s="59">
        <v>8000</v>
      </c>
      <c r="C396" s="55" t="s">
        <v>1559</v>
      </c>
      <c r="D396" s="55" t="s">
        <v>1593</v>
      </c>
      <c r="E396" s="55" t="s">
        <v>1594</v>
      </c>
      <c r="F396" s="55" t="s">
        <v>1595</v>
      </c>
      <c r="G396" s="55">
        <v>39121409</v>
      </c>
      <c r="H396" s="55">
        <v>100</v>
      </c>
      <c r="I396" s="55" t="s">
        <v>456</v>
      </c>
      <c r="J396" s="5"/>
      <c r="K396" s="155">
        <v>12.76</v>
      </c>
      <c r="L396" s="155" t="s">
        <v>1596</v>
      </c>
      <c r="M396" s="150">
        <v>0.65023510971786835</v>
      </c>
      <c r="N396" s="155">
        <v>4.4630000000000001</v>
      </c>
      <c r="O396" s="155">
        <v>35704</v>
      </c>
      <c r="P396" s="70">
        <v>7</v>
      </c>
      <c r="Q396" s="81">
        <v>8000</v>
      </c>
      <c r="R396" s="18" t="s">
        <v>1559</v>
      </c>
      <c r="S396" s="8" t="s">
        <v>1583</v>
      </c>
      <c r="T396" s="8" t="s">
        <v>1086</v>
      </c>
      <c r="U396" s="8" t="s">
        <v>1584</v>
      </c>
      <c r="V396" s="8">
        <v>39121445</v>
      </c>
      <c r="W396" s="8">
        <v>100</v>
      </c>
      <c r="X396" s="8" t="s">
        <v>211</v>
      </c>
      <c r="Y396" s="8"/>
      <c r="Z396" s="156">
        <v>7.3800000000000008</v>
      </c>
      <c r="AA396" s="156" t="s">
        <v>1585</v>
      </c>
      <c r="AB396" s="152">
        <v>0.88840108401084006</v>
      </c>
      <c r="AC396" s="156">
        <v>0.8236</v>
      </c>
      <c r="AD396" s="156">
        <v>6588.8</v>
      </c>
    </row>
    <row r="397" spans="1:30">
      <c r="A397" s="58">
        <v>8</v>
      </c>
      <c r="B397" s="59">
        <v>6475</v>
      </c>
      <c r="C397" s="55" t="s">
        <v>1559</v>
      </c>
      <c r="D397" s="55" t="s">
        <v>1597</v>
      </c>
      <c r="E397" s="55" t="s">
        <v>1598</v>
      </c>
      <c r="F397" s="55" t="s">
        <v>1599</v>
      </c>
      <c r="G397" s="55">
        <v>39121612</v>
      </c>
      <c r="H397" s="55">
        <v>1</v>
      </c>
      <c r="I397" s="55" t="s">
        <v>73</v>
      </c>
      <c r="J397" s="5"/>
      <c r="K397" s="155">
        <v>1.08</v>
      </c>
      <c r="L397" s="155" t="s">
        <v>1600</v>
      </c>
      <c r="M397" s="150">
        <v>0.83333333333333337</v>
      </c>
      <c r="N397" s="155">
        <v>0.18</v>
      </c>
      <c r="O397" s="155">
        <v>1165.5</v>
      </c>
      <c r="P397" s="70">
        <v>8</v>
      </c>
      <c r="Q397" s="81">
        <v>6475</v>
      </c>
      <c r="R397" s="18" t="s">
        <v>1559</v>
      </c>
      <c r="S397" s="8" t="s">
        <v>1601</v>
      </c>
      <c r="T397" s="8" t="s">
        <v>1602</v>
      </c>
      <c r="U397" s="8" t="s">
        <v>1603</v>
      </c>
      <c r="V397" s="8">
        <v>39121612</v>
      </c>
      <c r="W397" s="8">
        <v>1</v>
      </c>
      <c r="X397" s="8" t="s">
        <v>112</v>
      </c>
      <c r="Y397" s="8"/>
      <c r="Z397" s="156">
        <v>0.58960000000000001</v>
      </c>
      <c r="AA397" s="156" t="s">
        <v>1604</v>
      </c>
      <c r="AB397" s="152">
        <v>0.84565807327001363</v>
      </c>
      <c r="AC397" s="156">
        <v>9.0999999999999998E-2</v>
      </c>
      <c r="AD397" s="156">
        <v>589.22500000000002</v>
      </c>
    </row>
    <row r="398" spans="1:30" ht="25.5">
      <c r="A398" s="58">
        <v>9</v>
      </c>
      <c r="B398" s="59">
        <v>5602</v>
      </c>
      <c r="C398" s="55" t="s">
        <v>1559</v>
      </c>
      <c r="D398" s="55" t="s">
        <v>1605</v>
      </c>
      <c r="E398" s="55" t="s">
        <v>1590</v>
      </c>
      <c r="F398" s="55" t="s">
        <v>1606</v>
      </c>
      <c r="G398" s="55">
        <v>39121704</v>
      </c>
      <c r="H398" s="55">
        <v>1</v>
      </c>
      <c r="I398" s="55" t="s">
        <v>73</v>
      </c>
      <c r="J398" s="5"/>
      <c r="K398" s="155">
        <v>4.45</v>
      </c>
      <c r="L398" s="155" t="s">
        <v>1173</v>
      </c>
      <c r="M398" s="150">
        <v>0.87528089887640448</v>
      </c>
      <c r="N398" s="155">
        <v>0.55500000000000005</v>
      </c>
      <c r="O398" s="155">
        <v>3109.11</v>
      </c>
      <c r="P398" s="70">
        <v>9</v>
      </c>
      <c r="Q398" s="81">
        <v>5602</v>
      </c>
      <c r="R398" s="18" t="s">
        <v>1559</v>
      </c>
      <c r="S398" s="8"/>
      <c r="T398" s="8"/>
      <c r="U398" s="8"/>
      <c r="V398" s="8"/>
      <c r="W398" s="8"/>
      <c r="X398" s="8"/>
      <c r="Y398" s="8"/>
      <c r="Z398" s="156"/>
      <c r="AA398" s="156"/>
      <c r="AB398" s="152"/>
      <c r="AC398" s="156"/>
      <c r="AD398" s="156"/>
    </row>
    <row r="399" spans="1:30" ht="25.5">
      <c r="A399" s="58">
        <v>10</v>
      </c>
      <c r="B399" s="59">
        <v>4933</v>
      </c>
      <c r="C399" s="55" t="s">
        <v>1559</v>
      </c>
      <c r="D399" s="55" t="s">
        <v>1607</v>
      </c>
      <c r="E399" s="55" t="s">
        <v>1608</v>
      </c>
      <c r="F399" s="55" t="s">
        <v>1609</v>
      </c>
      <c r="G399" s="55">
        <v>39121402</v>
      </c>
      <c r="H399" s="55">
        <v>1</v>
      </c>
      <c r="I399" s="55" t="s">
        <v>73</v>
      </c>
      <c r="J399" s="5"/>
      <c r="K399" s="155">
        <v>16.73</v>
      </c>
      <c r="L399" s="155" t="s">
        <v>1610</v>
      </c>
      <c r="M399" s="150">
        <v>0.86790197250448298</v>
      </c>
      <c r="N399" s="155">
        <v>2.21</v>
      </c>
      <c r="O399" s="155">
        <v>10901.93</v>
      </c>
      <c r="P399" s="70">
        <v>10</v>
      </c>
      <c r="Q399" s="81">
        <v>4933</v>
      </c>
      <c r="R399" s="18" t="s">
        <v>1559</v>
      </c>
      <c r="S399" s="8"/>
      <c r="T399" s="8"/>
      <c r="U399" s="8"/>
      <c r="V399" s="8"/>
      <c r="W399" s="8"/>
      <c r="X399" s="8"/>
      <c r="Y399" s="8"/>
      <c r="Z399" s="156"/>
      <c r="AA399" s="156"/>
      <c r="AB399" s="152"/>
      <c r="AC399" s="156"/>
      <c r="AD399" s="156"/>
    </row>
    <row r="400" spans="1:30" ht="25.5">
      <c r="A400" s="58">
        <v>11</v>
      </c>
      <c r="B400" s="59">
        <v>4691</v>
      </c>
      <c r="C400" s="55" t="s">
        <v>1559</v>
      </c>
      <c r="D400" s="55" t="s">
        <v>1611</v>
      </c>
      <c r="E400" s="55" t="s">
        <v>1590</v>
      </c>
      <c r="F400" s="55" t="s">
        <v>1612</v>
      </c>
      <c r="G400" s="55">
        <v>39121402</v>
      </c>
      <c r="H400" s="55">
        <v>1</v>
      </c>
      <c r="I400" s="55" t="s">
        <v>73</v>
      </c>
      <c r="J400" s="5"/>
      <c r="K400" s="155">
        <v>23.48</v>
      </c>
      <c r="L400" s="155" t="s">
        <v>1613</v>
      </c>
      <c r="M400" s="150">
        <v>0.73339011925042596</v>
      </c>
      <c r="N400" s="155">
        <v>6.26</v>
      </c>
      <c r="O400" s="155">
        <v>29365.66</v>
      </c>
      <c r="P400" s="70">
        <v>11</v>
      </c>
      <c r="Q400" s="81">
        <v>4691</v>
      </c>
      <c r="R400" s="18" t="s">
        <v>1559</v>
      </c>
      <c r="S400" s="8" t="s">
        <v>1614</v>
      </c>
      <c r="T400" s="8" t="s">
        <v>1615</v>
      </c>
      <c r="U400" s="8" t="s">
        <v>1609</v>
      </c>
      <c r="V400" s="8">
        <v>24102004</v>
      </c>
      <c r="W400" s="8">
        <v>1</v>
      </c>
      <c r="X400" s="8" t="s">
        <v>112</v>
      </c>
      <c r="Y400" s="8"/>
      <c r="Z400" s="156">
        <v>16.73</v>
      </c>
      <c r="AA400" s="156" t="s">
        <v>1610</v>
      </c>
      <c r="AB400" s="152">
        <v>0.86790197250448298</v>
      </c>
      <c r="AC400" s="156">
        <v>2.21</v>
      </c>
      <c r="AD400" s="156">
        <v>10367.11</v>
      </c>
    </row>
    <row r="401" spans="1:30" ht="25.5">
      <c r="A401" s="58">
        <v>12</v>
      </c>
      <c r="B401" s="59">
        <v>4679</v>
      </c>
      <c r="C401" s="55" t="s">
        <v>1559</v>
      </c>
      <c r="D401" s="55" t="s">
        <v>1616</v>
      </c>
      <c r="E401" s="55" t="s">
        <v>1608</v>
      </c>
      <c r="F401" s="55" t="s">
        <v>1617</v>
      </c>
      <c r="G401" s="55">
        <v>39121406</v>
      </c>
      <c r="H401" s="55">
        <v>1</v>
      </c>
      <c r="I401" s="55" t="s">
        <v>73</v>
      </c>
      <c r="J401" s="5"/>
      <c r="K401" s="155">
        <v>1.5</v>
      </c>
      <c r="L401" s="155">
        <v>1.5</v>
      </c>
      <c r="M401" s="150">
        <v>0.625</v>
      </c>
      <c r="N401" s="155">
        <v>0.5625</v>
      </c>
      <c r="O401" s="155">
        <v>2631.9375</v>
      </c>
      <c r="P401" s="70">
        <v>12</v>
      </c>
      <c r="Q401" s="81">
        <v>4679</v>
      </c>
      <c r="R401" s="18" t="s">
        <v>1559</v>
      </c>
      <c r="S401" s="8"/>
      <c r="T401" s="8"/>
      <c r="U401" s="8"/>
      <c r="V401" s="8"/>
      <c r="W401" s="8"/>
      <c r="X401" s="8"/>
      <c r="Y401" s="8"/>
      <c r="Z401" s="156"/>
      <c r="AA401" s="156"/>
      <c r="AB401" s="152"/>
      <c r="AC401" s="156"/>
      <c r="AD401" s="156"/>
    </row>
    <row r="402" spans="1:30">
      <c r="A402" s="58">
        <v>13</v>
      </c>
      <c r="B402" s="59">
        <v>4159</v>
      </c>
      <c r="C402" s="55" t="s">
        <v>1559</v>
      </c>
      <c r="D402" s="55" t="s">
        <v>1618</v>
      </c>
      <c r="E402" s="55" t="s">
        <v>1619</v>
      </c>
      <c r="F402" s="55" t="s">
        <v>1620</v>
      </c>
      <c r="G402" s="55">
        <v>39121203</v>
      </c>
      <c r="H402" s="55">
        <v>1</v>
      </c>
      <c r="I402" s="55" t="s">
        <v>73</v>
      </c>
      <c r="J402" s="5"/>
      <c r="K402" s="155">
        <v>0.55820000000000003</v>
      </c>
      <c r="L402" s="155" t="s">
        <v>1621</v>
      </c>
      <c r="M402" s="150">
        <v>0.70440702257255472</v>
      </c>
      <c r="N402" s="155">
        <v>0.16500000000000001</v>
      </c>
      <c r="O402" s="155">
        <v>686.23500000000001</v>
      </c>
      <c r="P402" s="70">
        <v>13</v>
      </c>
      <c r="Q402" s="81">
        <v>4159</v>
      </c>
      <c r="R402" s="18" t="s">
        <v>1559</v>
      </c>
      <c r="S402" s="8"/>
      <c r="T402" s="8"/>
      <c r="U402" s="8"/>
      <c r="V402" s="8"/>
      <c r="W402" s="8"/>
      <c r="X402" s="8"/>
      <c r="Y402" s="8"/>
      <c r="Z402" s="156"/>
      <c r="AA402" s="156"/>
      <c r="AB402" s="152"/>
      <c r="AC402" s="156"/>
      <c r="AD402" s="156"/>
    </row>
    <row r="403" spans="1:30">
      <c r="A403" s="58">
        <v>14</v>
      </c>
      <c r="B403" s="59">
        <v>3512</v>
      </c>
      <c r="C403" s="55" t="s">
        <v>1559</v>
      </c>
      <c r="D403" s="55" t="s">
        <v>1622</v>
      </c>
      <c r="E403" s="55" t="s">
        <v>1598</v>
      </c>
      <c r="F403" s="55" t="s">
        <v>1623</v>
      </c>
      <c r="G403" s="55">
        <v>39121617</v>
      </c>
      <c r="H403" s="55">
        <v>1</v>
      </c>
      <c r="I403" s="55" t="s">
        <v>73</v>
      </c>
      <c r="J403" s="5"/>
      <c r="K403" s="155">
        <v>4.71</v>
      </c>
      <c r="L403" s="155" t="s">
        <v>1624</v>
      </c>
      <c r="M403" s="150">
        <v>0.848004246284501</v>
      </c>
      <c r="N403" s="155">
        <v>0.71589999999999998</v>
      </c>
      <c r="O403" s="155">
        <v>2514.2408</v>
      </c>
      <c r="P403" s="70">
        <v>14</v>
      </c>
      <c r="Q403" s="81">
        <v>3512</v>
      </c>
      <c r="R403" s="18" t="s">
        <v>1559</v>
      </c>
      <c r="S403" s="8"/>
      <c r="T403" s="8"/>
      <c r="U403" s="8"/>
      <c r="V403" s="8"/>
      <c r="W403" s="8"/>
      <c r="X403" s="8"/>
      <c r="Y403" s="8"/>
      <c r="Z403" s="156"/>
      <c r="AA403" s="156"/>
      <c r="AB403" s="152"/>
      <c r="AC403" s="156"/>
      <c r="AD403" s="156"/>
    </row>
    <row r="404" spans="1:30">
      <c r="A404" s="58">
        <v>15</v>
      </c>
      <c r="B404" s="59">
        <v>3304</v>
      </c>
      <c r="C404" s="55" t="s">
        <v>1559</v>
      </c>
      <c r="D404" s="55" t="s">
        <v>1625</v>
      </c>
      <c r="E404" s="55" t="s">
        <v>1598</v>
      </c>
      <c r="F404" s="55" t="s">
        <v>1626</v>
      </c>
      <c r="G404" s="55">
        <v>39121609</v>
      </c>
      <c r="H404" s="55">
        <v>1</v>
      </c>
      <c r="I404" s="55" t="s">
        <v>73</v>
      </c>
      <c r="J404" s="5"/>
      <c r="K404" s="155">
        <v>17.61</v>
      </c>
      <c r="L404" s="155" t="s">
        <v>1627</v>
      </c>
      <c r="M404" s="150">
        <v>0.8409256104486087</v>
      </c>
      <c r="N404" s="155">
        <v>2.8012999999999999</v>
      </c>
      <c r="O404" s="155">
        <v>9255.4951999999994</v>
      </c>
      <c r="P404" s="70">
        <v>15</v>
      </c>
      <c r="Q404" s="81">
        <v>3304</v>
      </c>
      <c r="R404" s="18" t="s">
        <v>1559</v>
      </c>
      <c r="S404" s="8" t="s">
        <v>1628</v>
      </c>
      <c r="T404" s="8" t="s">
        <v>1602</v>
      </c>
      <c r="U404" s="8" t="s">
        <v>1629</v>
      </c>
      <c r="V404" s="8">
        <v>39121609</v>
      </c>
      <c r="W404" s="8">
        <v>1</v>
      </c>
      <c r="X404" s="8" t="s">
        <v>112</v>
      </c>
      <c r="Y404" s="8"/>
      <c r="Z404" s="156">
        <v>14.33</v>
      </c>
      <c r="AA404" s="156" t="s">
        <v>1630</v>
      </c>
      <c r="AB404" s="152">
        <v>0.82672714584787155</v>
      </c>
      <c r="AC404" s="156">
        <v>2.4830000000000001</v>
      </c>
      <c r="AD404" s="156">
        <v>8203.8320000000003</v>
      </c>
    </row>
    <row r="405" spans="1:30" ht="25.5">
      <c r="A405" s="58">
        <v>16</v>
      </c>
      <c r="B405" s="59">
        <v>3216</v>
      </c>
      <c r="C405" s="55" t="s">
        <v>1559</v>
      </c>
      <c r="D405" s="55" t="s">
        <v>1631</v>
      </c>
      <c r="E405" s="55" t="s">
        <v>1632</v>
      </c>
      <c r="F405" s="55" t="s">
        <v>1633</v>
      </c>
      <c r="G405" s="55">
        <v>39121410</v>
      </c>
      <c r="H405" s="55">
        <v>1</v>
      </c>
      <c r="I405" s="55" t="s">
        <v>73</v>
      </c>
      <c r="J405" s="5"/>
      <c r="K405" s="155">
        <v>1.4</v>
      </c>
      <c r="L405" s="155">
        <v>1.4</v>
      </c>
      <c r="M405" s="150">
        <v>0.6071428571428571</v>
      </c>
      <c r="N405" s="155">
        <v>0.55000000000000004</v>
      </c>
      <c r="O405" s="155">
        <v>1768.8000000000002</v>
      </c>
      <c r="P405" s="70">
        <v>16</v>
      </c>
      <c r="Q405" s="81">
        <v>3216</v>
      </c>
      <c r="R405" s="18" t="s">
        <v>1559</v>
      </c>
      <c r="S405" s="8" t="s">
        <v>1634</v>
      </c>
      <c r="T405" s="8" t="s">
        <v>1635</v>
      </c>
      <c r="U405" s="8" t="s">
        <v>1636</v>
      </c>
      <c r="V405" s="8">
        <v>39121410</v>
      </c>
      <c r="W405" s="8">
        <v>1</v>
      </c>
      <c r="X405" s="8" t="s">
        <v>112</v>
      </c>
      <c r="Y405" s="8"/>
      <c r="Z405" s="156">
        <v>0.54</v>
      </c>
      <c r="AA405" s="156">
        <v>0.54</v>
      </c>
      <c r="AB405" s="152">
        <v>0.35000000000000009</v>
      </c>
      <c r="AC405" s="156">
        <v>0.35099999999999998</v>
      </c>
      <c r="AD405" s="156">
        <v>1128.816</v>
      </c>
    </row>
    <row r="406" spans="1:30">
      <c r="A406" s="58">
        <v>17</v>
      </c>
      <c r="B406" s="59">
        <v>3066</v>
      </c>
      <c r="C406" s="55" t="s">
        <v>1559</v>
      </c>
      <c r="D406" s="55" t="s">
        <v>1637</v>
      </c>
      <c r="E406" s="55" t="s">
        <v>1561</v>
      </c>
      <c r="F406" s="55" t="s">
        <v>1638</v>
      </c>
      <c r="G406" s="55">
        <v>39121311</v>
      </c>
      <c r="H406" s="55">
        <v>1</v>
      </c>
      <c r="I406" s="55" t="s">
        <v>73</v>
      </c>
      <c r="J406" s="5"/>
      <c r="K406" s="155">
        <v>2.97</v>
      </c>
      <c r="L406" s="155" t="s">
        <v>1639</v>
      </c>
      <c r="M406" s="150">
        <v>0.72872053872053877</v>
      </c>
      <c r="N406" s="155">
        <v>0.80569999999999997</v>
      </c>
      <c r="O406" s="155">
        <v>2470.2761999999998</v>
      </c>
      <c r="P406" s="70">
        <v>17</v>
      </c>
      <c r="Q406" s="81">
        <v>3066</v>
      </c>
      <c r="R406" s="18" t="s">
        <v>1559</v>
      </c>
      <c r="S406" s="8"/>
      <c r="T406" s="8"/>
      <c r="U406" s="8"/>
      <c r="V406" s="8"/>
      <c r="W406" s="8"/>
      <c r="X406" s="8"/>
      <c r="Y406" s="8"/>
      <c r="Z406" s="156"/>
      <c r="AA406" s="156"/>
      <c r="AB406" s="152"/>
      <c r="AC406" s="156"/>
      <c r="AD406" s="156"/>
    </row>
    <row r="407" spans="1:30">
      <c r="A407" s="58">
        <v>18</v>
      </c>
      <c r="B407" s="59">
        <v>2805</v>
      </c>
      <c r="C407" s="55" t="s">
        <v>1559</v>
      </c>
      <c r="D407" s="55" t="s">
        <v>1640</v>
      </c>
      <c r="E407" s="55" t="s">
        <v>1598</v>
      </c>
      <c r="F407" s="55" t="s">
        <v>1641</v>
      </c>
      <c r="G407" s="55">
        <v>39121611</v>
      </c>
      <c r="H407" s="55">
        <v>1</v>
      </c>
      <c r="I407" s="55" t="s">
        <v>73</v>
      </c>
      <c r="J407" s="5"/>
      <c r="K407" s="155">
        <v>3.66</v>
      </c>
      <c r="L407" s="155" t="s">
        <v>1642</v>
      </c>
      <c r="M407" s="150">
        <v>0.82325136612021854</v>
      </c>
      <c r="N407" s="155">
        <v>0.64690000000000003</v>
      </c>
      <c r="O407" s="155">
        <v>1814.5545000000002</v>
      </c>
      <c r="P407" s="70">
        <v>18</v>
      </c>
      <c r="Q407" s="81">
        <v>2805</v>
      </c>
      <c r="R407" s="18" t="s">
        <v>1559</v>
      </c>
      <c r="S407" s="8"/>
      <c r="T407" s="8"/>
      <c r="U407" s="8"/>
      <c r="V407" s="8"/>
      <c r="W407" s="8"/>
      <c r="X407" s="8"/>
      <c r="Y407" s="8"/>
      <c r="Z407" s="156"/>
      <c r="AA407" s="156"/>
      <c r="AB407" s="152"/>
      <c r="AC407" s="156"/>
      <c r="AD407" s="156"/>
    </row>
    <row r="408" spans="1:30">
      <c r="A408" s="58">
        <v>19</v>
      </c>
      <c r="B408" s="59">
        <v>2574</v>
      </c>
      <c r="C408" s="55" t="s">
        <v>1559</v>
      </c>
      <c r="D408" s="55" t="s">
        <v>1643</v>
      </c>
      <c r="E408" s="55" t="s">
        <v>1598</v>
      </c>
      <c r="F408" s="55" t="s">
        <v>1644</v>
      </c>
      <c r="G408" s="55">
        <v>39121611</v>
      </c>
      <c r="H408" s="55">
        <v>1</v>
      </c>
      <c r="I408" s="55" t="s">
        <v>73</v>
      </c>
      <c r="J408" s="5"/>
      <c r="K408" s="155">
        <v>3.66</v>
      </c>
      <c r="L408" s="155" t="s">
        <v>1642</v>
      </c>
      <c r="M408" s="150">
        <v>0.83975409836065573</v>
      </c>
      <c r="N408" s="155">
        <v>0.58650000000000002</v>
      </c>
      <c r="O408" s="155">
        <v>1509.6510000000001</v>
      </c>
      <c r="P408" s="70">
        <v>19</v>
      </c>
      <c r="Q408" s="81">
        <v>2574</v>
      </c>
      <c r="R408" s="18" t="s">
        <v>1559</v>
      </c>
      <c r="S408" s="8"/>
      <c r="T408" s="8"/>
      <c r="U408" s="8"/>
      <c r="V408" s="8"/>
      <c r="W408" s="8"/>
      <c r="X408" s="8"/>
      <c r="Y408" s="8"/>
      <c r="Z408" s="156"/>
      <c r="AA408" s="156"/>
      <c r="AB408" s="152"/>
      <c r="AC408" s="156"/>
      <c r="AD408" s="156"/>
    </row>
    <row r="409" spans="1:30" ht="25.5">
      <c r="A409" s="58">
        <v>20</v>
      </c>
      <c r="B409" s="59">
        <v>2502</v>
      </c>
      <c r="C409" s="55" t="s">
        <v>1559</v>
      </c>
      <c r="D409" s="55" t="s">
        <v>1645</v>
      </c>
      <c r="E409" s="55" t="s">
        <v>1590</v>
      </c>
      <c r="F409" s="55" t="s">
        <v>1646</v>
      </c>
      <c r="G409" s="55">
        <v>39121406</v>
      </c>
      <c r="H409" s="55">
        <v>1</v>
      </c>
      <c r="I409" s="55" t="s">
        <v>73</v>
      </c>
      <c r="J409" s="5"/>
      <c r="K409" s="155">
        <v>30.85</v>
      </c>
      <c r="L409" s="155" t="s">
        <v>1647</v>
      </c>
      <c r="M409" s="150">
        <v>0.75688816855753649</v>
      </c>
      <c r="N409" s="155">
        <v>7.5</v>
      </c>
      <c r="O409" s="155">
        <v>18765</v>
      </c>
      <c r="P409" s="70">
        <v>20</v>
      </c>
      <c r="Q409" s="81">
        <v>2502</v>
      </c>
      <c r="R409" s="18" t="s">
        <v>1559</v>
      </c>
      <c r="S409" s="8"/>
      <c r="T409" s="8"/>
      <c r="U409" s="8"/>
      <c r="V409" s="8"/>
      <c r="W409" s="8"/>
      <c r="X409" s="8"/>
      <c r="Y409" s="8"/>
      <c r="Z409" s="156"/>
      <c r="AA409" s="156"/>
      <c r="AB409" s="152"/>
      <c r="AC409" s="156"/>
      <c r="AD409" s="156"/>
    </row>
    <row r="410" spans="1:30">
      <c r="A410" s="58">
        <v>21</v>
      </c>
      <c r="B410" s="59">
        <v>2426</v>
      </c>
      <c r="C410" s="55" t="s">
        <v>1559</v>
      </c>
      <c r="D410" s="55" t="s">
        <v>1648</v>
      </c>
      <c r="E410" s="55" t="s">
        <v>1598</v>
      </c>
      <c r="F410" s="55" t="s">
        <v>1649</v>
      </c>
      <c r="G410" s="55">
        <v>39121612</v>
      </c>
      <c r="H410" s="55">
        <v>1</v>
      </c>
      <c r="I410" s="55" t="s">
        <v>73</v>
      </c>
      <c r="J410" s="5"/>
      <c r="K410" s="155">
        <v>0.874</v>
      </c>
      <c r="L410" s="155" t="s">
        <v>1650</v>
      </c>
      <c r="M410" s="150">
        <v>0.8398169336384439</v>
      </c>
      <c r="N410" s="155">
        <v>0.14000000000000001</v>
      </c>
      <c r="O410" s="155">
        <v>339.64000000000004</v>
      </c>
      <c r="P410" s="70">
        <v>21</v>
      </c>
      <c r="Q410" s="81">
        <v>2426</v>
      </c>
      <c r="R410" s="18" t="s">
        <v>1559</v>
      </c>
      <c r="S410" s="8" t="s">
        <v>1651</v>
      </c>
      <c r="T410" s="8" t="s">
        <v>511</v>
      </c>
      <c r="U410" s="8">
        <v>91049785</v>
      </c>
      <c r="V410" s="8">
        <v>39121622</v>
      </c>
      <c r="W410" s="8">
        <v>1</v>
      </c>
      <c r="X410" s="8" t="s">
        <v>112</v>
      </c>
      <c r="Y410" s="8"/>
      <c r="Z410" s="156">
        <v>0.14000000000000001</v>
      </c>
      <c r="AA410" s="156">
        <v>0.14000000000000001</v>
      </c>
      <c r="AB410" s="152">
        <v>0.35000000000000009</v>
      </c>
      <c r="AC410" s="156">
        <v>9.0999999999999998E-2</v>
      </c>
      <c r="AD410" s="156">
        <v>220.76599999999999</v>
      </c>
    </row>
    <row r="411" spans="1:30" ht="25.5">
      <c r="A411" s="58">
        <v>22</v>
      </c>
      <c r="B411" s="59">
        <v>2387</v>
      </c>
      <c r="C411" s="55" t="s">
        <v>1559</v>
      </c>
      <c r="D411" s="55" t="s">
        <v>1652</v>
      </c>
      <c r="E411" s="55" t="s">
        <v>1590</v>
      </c>
      <c r="F411" s="55" t="s">
        <v>1653</v>
      </c>
      <c r="G411" s="55">
        <v>39121704</v>
      </c>
      <c r="H411" s="55">
        <v>1</v>
      </c>
      <c r="I411" s="55" t="s">
        <v>73</v>
      </c>
      <c r="J411" s="5"/>
      <c r="K411" s="155">
        <v>2.16</v>
      </c>
      <c r="L411" s="155" t="s">
        <v>1592</v>
      </c>
      <c r="M411" s="150">
        <v>0.74305555555555558</v>
      </c>
      <c r="N411" s="155">
        <v>0.55500000000000005</v>
      </c>
      <c r="O411" s="155">
        <v>1324.7850000000001</v>
      </c>
      <c r="P411" s="70">
        <v>22</v>
      </c>
      <c r="Q411" s="81">
        <v>2387</v>
      </c>
      <c r="R411" s="18" t="s">
        <v>1559</v>
      </c>
      <c r="S411" s="8"/>
      <c r="T411" s="8"/>
      <c r="U411" s="8"/>
      <c r="V411" s="8"/>
      <c r="W411" s="8"/>
      <c r="X411" s="8"/>
      <c r="Y411" s="8"/>
      <c r="Z411" s="156"/>
      <c r="AA411" s="156"/>
      <c r="AB411" s="152"/>
      <c r="AC411" s="156"/>
      <c r="AD411" s="156"/>
    </row>
    <row r="412" spans="1:30" ht="25.5">
      <c r="A412" s="58">
        <v>23</v>
      </c>
      <c r="B412" s="59">
        <v>2333</v>
      </c>
      <c r="C412" s="55" t="s">
        <v>1559</v>
      </c>
      <c r="D412" s="55" t="s">
        <v>1654</v>
      </c>
      <c r="E412" s="55" t="s">
        <v>1608</v>
      </c>
      <c r="F412" s="55">
        <v>86003</v>
      </c>
      <c r="G412" s="55">
        <v>39121704</v>
      </c>
      <c r="H412" s="55">
        <v>1</v>
      </c>
      <c r="I412" s="55" t="s">
        <v>73</v>
      </c>
      <c r="J412" s="5"/>
      <c r="K412" s="155">
        <v>0.75639999999999996</v>
      </c>
      <c r="L412" s="155" t="s">
        <v>1655</v>
      </c>
      <c r="M412" s="150">
        <v>0.85126916975145428</v>
      </c>
      <c r="N412" s="155">
        <v>0.1125</v>
      </c>
      <c r="O412" s="155">
        <v>262.46250000000003</v>
      </c>
      <c r="P412" s="70">
        <v>23</v>
      </c>
      <c r="Q412" s="81">
        <v>2333</v>
      </c>
      <c r="R412" s="18" t="s">
        <v>1559</v>
      </c>
      <c r="S412" s="8"/>
      <c r="T412" s="8"/>
      <c r="U412" s="8"/>
      <c r="V412" s="8"/>
      <c r="W412" s="8"/>
      <c r="X412" s="8"/>
      <c r="Y412" s="8"/>
      <c r="Z412" s="156"/>
      <c r="AA412" s="156"/>
      <c r="AB412" s="152"/>
      <c r="AC412" s="156"/>
      <c r="AD412" s="156"/>
    </row>
    <row r="413" spans="1:30" ht="25.5">
      <c r="A413" s="58">
        <v>24</v>
      </c>
      <c r="B413" s="59">
        <v>2178</v>
      </c>
      <c r="C413" s="55" t="s">
        <v>1559</v>
      </c>
      <c r="D413" s="55" t="s">
        <v>1656</v>
      </c>
      <c r="E413" s="55" t="s">
        <v>1608</v>
      </c>
      <c r="F413" s="55" t="s">
        <v>1657</v>
      </c>
      <c r="G413" s="55">
        <v>39121507</v>
      </c>
      <c r="H413" s="55">
        <v>1</v>
      </c>
      <c r="I413" s="55" t="s">
        <v>73</v>
      </c>
      <c r="J413" s="5"/>
      <c r="K413" s="155">
        <v>2.2000000000000002</v>
      </c>
      <c r="L413" s="155">
        <v>2.2000000000000002</v>
      </c>
      <c r="M413" s="150">
        <v>0.625</v>
      </c>
      <c r="N413" s="155">
        <v>0.82499999999999996</v>
      </c>
      <c r="O413" s="155">
        <v>1796.85</v>
      </c>
      <c r="P413" s="70">
        <v>24</v>
      </c>
      <c r="Q413" s="81">
        <v>2178</v>
      </c>
      <c r="R413" s="18" t="s">
        <v>1559</v>
      </c>
      <c r="S413" s="8"/>
      <c r="T413" s="8"/>
      <c r="U413" s="8"/>
      <c r="V413" s="8"/>
      <c r="W413" s="8"/>
      <c r="X413" s="8"/>
      <c r="Y413" s="8"/>
      <c r="Z413" s="156"/>
      <c r="AA413" s="156"/>
      <c r="AB413" s="152"/>
      <c r="AC413" s="156"/>
      <c r="AD413" s="156"/>
    </row>
    <row r="414" spans="1:30" ht="25.5">
      <c r="A414" s="58">
        <v>25</v>
      </c>
      <c r="B414" s="59">
        <v>2149</v>
      </c>
      <c r="C414" s="55" t="s">
        <v>1559</v>
      </c>
      <c r="D414" s="55" t="s">
        <v>1658</v>
      </c>
      <c r="E414" s="55" t="s">
        <v>1608</v>
      </c>
      <c r="F414" s="55" t="s">
        <v>1659</v>
      </c>
      <c r="G414" s="55">
        <v>39121406</v>
      </c>
      <c r="H414" s="55">
        <v>1</v>
      </c>
      <c r="I414" s="55" t="s">
        <v>73</v>
      </c>
      <c r="J414" s="5"/>
      <c r="K414" s="155">
        <v>1.5</v>
      </c>
      <c r="L414" s="155">
        <v>1.5</v>
      </c>
      <c r="M414" s="150">
        <v>0.625</v>
      </c>
      <c r="N414" s="155">
        <v>0.5625</v>
      </c>
      <c r="O414" s="155">
        <v>1208.8125</v>
      </c>
      <c r="P414" s="70">
        <v>25</v>
      </c>
      <c r="Q414" s="81">
        <v>2149</v>
      </c>
      <c r="R414" s="18" t="s">
        <v>1559</v>
      </c>
      <c r="S414" s="8"/>
      <c r="T414" s="8"/>
      <c r="U414" s="8"/>
      <c r="V414" s="8"/>
      <c r="W414" s="8"/>
      <c r="X414" s="8"/>
      <c r="Y414" s="8"/>
      <c r="Z414" s="156"/>
      <c r="AA414" s="156"/>
      <c r="AB414" s="152"/>
      <c r="AC414" s="156"/>
      <c r="AD414" s="156"/>
    </row>
    <row r="415" spans="1:30">
      <c r="A415" s="58">
        <v>26</v>
      </c>
      <c r="B415" s="59">
        <v>2033</v>
      </c>
      <c r="C415" s="55" t="s">
        <v>1559</v>
      </c>
      <c r="D415" s="55" t="s">
        <v>1660</v>
      </c>
      <c r="E415" s="55" t="s">
        <v>1598</v>
      </c>
      <c r="F415" s="55" t="s">
        <v>1661</v>
      </c>
      <c r="G415" s="55">
        <v>39121411</v>
      </c>
      <c r="H415" s="55">
        <v>1</v>
      </c>
      <c r="I415" s="55" t="s">
        <v>73</v>
      </c>
      <c r="J415" s="5"/>
      <c r="K415" s="155">
        <v>31.54</v>
      </c>
      <c r="L415" s="155" t="s">
        <v>1662</v>
      </c>
      <c r="M415" s="150">
        <v>0.8358497146480659</v>
      </c>
      <c r="N415" s="155">
        <v>5.1772999999999998</v>
      </c>
      <c r="O415" s="155">
        <v>10525.4509</v>
      </c>
      <c r="P415" s="70">
        <v>26</v>
      </c>
      <c r="Q415" s="81">
        <v>2033</v>
      </c>
      <c r="R415" s="18" t="s">
        <v>1559</v>
      </c>
      <c r="S415" s="8" t="s">
        <v>1663</v>
      </c>
      <c r="T415" s="8" t="s">
        <v>511</v>
      </c>
      <c r="U415" s="8" t="s">
        <v>1664</v>
      </c>
      <c r="V415" s="8">
        <v>39121624</v>
      </c>
      <c r="W415" s="8">
        <v>1</v>
      </c>
      <c r="X415" s="8" t="s">
        <v>112</v>
      </c>
      <c r="Y415" s="8"/>
      <c r="Z415" s="156">
        <v>26.11</v>
      </c>
      <c r="AA415" s="156" t="s">
        <v>1665</v>
      </c>
      <c r="AB415" s="152">
        <v>0.80333205668326313</v>
      </c>
      <c r="AC415" s="156">
        <v>5.1349999999999998</v>
      </c>
      <c r="AD415" s="156">
        <v>10439.455</v>
      </c>
    </row>
    <row r="416" spans="1:30" ht="25.5">
      <c r="A416" s="58">
        <v>27</v>
      </c>
      <c r="B416" s="59">
        <v>1929</v>
      </c>
      <c r="C416" s="55" t="s">
        <v>1559</v>
      </c>
      <c r="D416" s="55" t="s">
        <v>1666</v>
      </c>
      <c r="E416" s="55" t="s">
        <v>1590</v>
      </c>
      <c r="F416" s="55" t="s">
        <v>1667</v>
      </c>
      <c r="G416" s="55">
        <v>39121704</v>
      </c>
      <c r="H416" s="55">
        <v>1</v>
      </c>
      <c r="I416" s="55" t="s">
        <v>73</v>
      </c>
      <c r="J416" s="5"/>
      <c r="K416" s="155">
        <v>2.19</v>
      </c>
      <c r="L416" s="155" t="s">
        <v>1668</v>
      </c>
      <c r="M416" s="150">
        <v>0.67123287671232879</v>
      </c>
      <c r="N416" s="155">
        <v>0.72</v>
      </c>
      <c r="O416" s="155">
        <v>1388.8799999999999</v>
      </c>
      <c r="P416" s="70">
        <v>27</v>
      </c>
      <c r="Q416" s="81">
        <v>1929</v>
      </c>
      <c r="R416" s="18" t="s">
        <v>1559</v>
      </c>
      <c r="S416" s="8"/>
      <c r="T416" s="8"/>
      <c r="U416" s="8"/>
      <c r="V416" s="8"/>
      <c r="W416" s="8"/>
      <c r="X416" s="8"/>
      <c r="Y416" s="8"/>
      <c r="Z416" s="156"/>
      <c r="AA416" s="156"/>
      <c r="AB416" s="152"/>
      <c r="AC416" s="156"/>
      <c r="AD416" s="156"/>
    </row>
    <row r="417" spans="1:30">
      <c r="A417" s="58">
        <v>28</v>
      </c>
      <c r="B417" s="59">
        <v>1755</v>
      </c>
      <c r="C417" s="55" t="s">
        <v>1559</v>
      </c>
      <c r="D417" s="55" t="s">
        <v>1618</v>
      </c>
      <c r="E417" s="55" t="s">
        <v>1619</v>
      </c>
      <c r="F417" s="55" t="s">
        <v>1669</v>
      </c>
      <c r="G417" s="55">
        <v>39121203</v>
      </c>
      <c r="H417" s="55">
        <v>1</v>
      </c>
      <c r="I417" s="55" t="s">
        <v>73</v>
      </c>
      <c r="J417" s="5"/>
      <c r="K417" s="155">
        <v>0.87709999999999999</v>
      </c>
      <c r="L417" s="155" t="s">
        <v>1670</v>
      </c>
      <c r="M417" s="150">
        <v>0.7178200889294265</v>
      </c>
      <c r="N417" s="155">
        <v>0.2475</v>
      </c>
      <c r="O417" s="155">
        <v>434.36250000000001</v>
      </c>
      <c r="P417" s="70">
        <v>28</v>
      </c>
      <c r="Q417" s="81">
        <v>1755</v>
      </c>
      <c r="R417" s="18" t="s">
        <v>1559</v>
      </c>
      <c r="S417" s="8"/>
      <c r="T417" s="8"/>
      <c r="U417" s="8"/>
      <c r="V417" s="8"/>
      <c r="W417" s="8"/>
      <c r="X417" s="8"/>
      <c r="Y417" s="8"/>
      <c r="Z417" s="156"/>
      <c r="AA417" s="156"/>
      <c r="AB417" s="152"/>
      <c r="AC417" s="156"/>
      <c r="AD417" s="156"/>
    </row>
    <row r="418" spans="1:30" ht="25.5">
      <c r="A418" s="58">
        <v>29</v>
      </c>
      <c r="B418" s="59">
        <v>1740</v>
      </c>
      <c r="C418" s="55" t="s">
        <v>1559</v>
      </c>
      <c r="D418" s="55" t="s">
        <v>1645</v>
      </c>
      <c r="E418" s="55" t="s">
        <v>1608</v>
      </c>
      <c r="F418" s="55" t="s">
        <v>1671</v>
      </c>
      <c r="G418" s="55">
        <v>39121406</v>
      </c>
      <c r="H418" s="55">
        <v>1</v>
      </c>
      <c r="I418" s="55" t="s">
        <v>73</v>
      </c>
      <c r="J418" s="5"/>
      <c r="K418" s="155">
        <v>17.5</v>
      </c>
      <c r="L418" s="155">
        <v>17.5</v>
      </c>
      <c r="M418" s="150">
        <v>0.625</v>
      </c>
      <c r="N418" s="155">
        <v>6.5625</v>
      </c>
      <c r="O418" s="155">
        <v>11418.75</v>
      </c>
      <c r="P418" s="70">
        <v>29</v>
      </c>
      <c r="Q418" s="81">
        <v>1740</v>
      </c>
      <c r="R418" s="18" t="s">
        <v>1559</v>
      </c>
      <c r="S418" s="8"/>
      <c r="T418" s="8"/>
      <c r="U418" s="8"/>
      <c r="V418" s="8"/>
      <c r="W418" s="8"/>
      <c r="X418" s="8"/>
      <c r="Y418" s="8"/>
      <c r="Z418" s="156"/>
      <c r="AA418" s="156"/>
      <c r="AB418" s="152"/>
      <c r="AC418" s="156"/>
      <c r="AD418" s="156"/>
    </row>
    <row r="419" spans="1:30" ht="22.5">
      <c r="A419" s="57">
        <v>30</v>
      </c>
      <c r="B419" s="126">
        <v>1683</v>
      </c>
      <c r="C419" s="42" t="s">
        <v>1559</v>
      </c>
      <c r="D419" s="42" t="s">
        <v>1672</v>
      </c>
      <c r="E419" s="42" t="s">
        <v>1673</v>
      </c>
      <c r="F419" s="42" t="s">
        <v>1674</v>
      </c>
      <c r="G419" s="42">
        <v>39121610</v>
      </c>
      <c r="H419" s="42">
        <v>1</v>
      </c>
      <c r="I419" s="42" t="s">
        <v>73</v>
      </c>
      <c r="J419" s="13"/>
      <c r="K419" s="154">
        <v>24.36</v>
      </c>
      <c r="L419" s="154" t="s">
        <v>937</v>
      </c>
      <c r="M419" s="148">
        <v>0.83325123152709357</v>
      </c>
      <c r="N419" s="154">
        <v>4.0620000000000003</v>
      </c>
      <c r="O419" s="154">
        <v>6836.3460000000005</v>
      </c>
      <c r="P419" s="70">
        <v>30</v>
      </c>
      <c r="Q419" s="81">
        <v>1683</v>
      </c>
      <c r="R419" s="18" t="s">
        <v>1559</v>
      </c>
      <c r="S419" s="8" t="s">
        <v>1675</v>
      </c>
      <c r="T419" s="8" t="s">
        <v>1086</v>
      </c>
      <c r="U419" s="8" t="s">
        <v>1676</v>
      </c>
      <c r="V419" s="8">
        <v>39121643</v>
      </c>
      <c r="W419" s="8">
        <v>1</v>
      </c>
      <c r="X419" s="8" t="s">
        <v>112</v>
      </c>
      <c r="Y419" s="8"/>
      <c r="Z419" s="156">
        <v>23.29</v>
      </c>
      <c r="AA419" s="156" t="s">
        <v>1677</v>
      </c>
      <c r="AB419" s="152">
        <v>0.84929154143409191</v>
      </c>
      <c r="AC419" s="156">
        <v>3.51</v>
      </c>
      <c r="AD419" s="156">
        <v>5907.33</v>
      </c>
    </row>
    <row r="420" spans="1:30" ht="25.5">
      <c r="O420" s="1" t="s">
        <v>277</v>
      </c>
    </row>
    <row r="422" spans="1:30" ht="89.25">
      <c r="A422" s="51" t="s">
        <v>18</v>
      </c>
      <c r="B422" s="52" t="s">
        <v>19</v>
      </c>
      <c r="C422" s="47" t="s">
        <v>20</v>
      </c>
      <c r="D422" s="47" t="s">
        <v>21</v>
      </c>
      <c r="E422" s="47" t="s">
        <v>22</v>
      </c>
      <c r="F422" s="47" t="s">
        <v>23</v>
      </c>
      <c r="G422" s="47" t="s">
        <v>24</v>
      </c>
      <c r="H422" s="47" t="s">
        <v>25</v>
      </c>
      <c r="I422" s="47" t="s">
        <v>26</v>
      </c>
      <c r="J422" s="66" t="s">
        <v>27</v>
      </c>
      <c r="K422" s="3" t="s">
        <v>28</v>
      </c>
      <c r="L422" s="3" t="s">
        <v>29</v>
      </c>
      <c r="M422" s="3" t="s">
        <v>30</v>
      </c>
      <c r="N422" s="3" t="s">
        <v>31</v>
      </c>
      <c r="O422" s="3" t="s">
        <v>32</v>
      </c>
      <c r="P422" s="134" t="s">
        <v>18</v>
      </c>
      <c r="Q422" s="135" t="s">
        <v>19</v>
      </c>
      <c r="R422" s="11" t="s">
        <v>20</v>
      </c>
      <c r="S422" s="11" t="s">
        <v>21</v>
      </c>
      <c r="T422" s="11" t="s">
        <v>22</v>
      </c>
      <c r="U422" s="11" t="s">
        <v>23</v>
      </c>
      <c r="V422" s="11" t="s">
        <v>24</v>
      </c>
      <c r="W422" s="11" t="s">
        <v>33</v>
      </c>
      <c r="X422" s="11" t="s">
        <v>26</v>
      </c>
      <c r="Y422" s="67" t="s">
        <v>27</v>
      </c>
      <c r="Z422" s="11" t="s">
        <v>34</v>
      </c>
      <c r="AA422" s="11" t="s">
        <v>29</v>
      </c>
      <c r="AB422" s="11" t="s">
        <v>30</v>
      </c>
      <c r="AC422" s="11" t="s">
        <v>31</v>
      </c>
      <c r="AD422" s="11" t="s">
        <v>32</v>
      </c>
    </row>
    <row r="423" spans="1:30">
      <c r="A423" s="102">
        <v>1</v>
      </c>
      <c r="B423" s="94">
        <v>28467</v>
      </c>
      <c r="C423" s="94" t="s">
        <v>1678</v>
      </c>
      <c r="D423" s="94" t="s">
        <v>1679</v>
      </c>
      <c r="E423" s="94" t="s">
        <v>1680</v>
      </c>
      <c r="F423" s="94">
        <v>203039</v>
      </c>
      <c r="G423" s="94" t="s">
        <v>1681</v>
      </c>
      <c r="H423" s="94">
        <v>12</v>
      </c>
      <c r="I423" s="94" t="s">
        <v>501</v>
      </c>
      <c r="J423" s="5" t="s">
        <v>1682</v>
      </c>
      <c r="K423" s="155">
        <v>87.24</v>
      </c>
      <c r="L423" s="155" t="s">
        <v>1683</v>
      </c>
      <c r="M423" s="150">
        <v>0.7200825309491059</v>
      </c>
      <c r="N423" s="155">
        <v>24.42</v>
      </c>
      <c r="O423" s="155">
        <v>695164.14</v>
      </c>
      <c r="P423" s="95">
        <v>1</v>
      </c>
      <c r="Q423" s="90">
        <v>28467</v>
      </c>
      <c r="R423" s="90" t="s">
        <v>1678</v>
      </c>
      <c r="S423" s="8"/>
      <c r="T423" s="8"/>
      <c r="U423" s="8"/>
      <c r="V423" s="8"/>
      <c r="W423" s="8"/>
      <c r="X423" s="8"/>
      <c r="Y423" s="8"/>
      <c r="Z423" s="156"/>
      <c r="AA423" s="156"/>
      <c r="AB423" s="152"/>
      <c r="AC423" s="156"/>
      <c r="AD423" s="156"/>
    </row>
    <row r="424" spans="1:30">
      <c r="A424" s="58">
        <v>2</v>
      </c>
      <c r="B424" s="59">
        <v>20984</v>
      </c>
      <c r="C424" s="55" t="s">
        <v>1678</v>
      </c>
      <c r="D424" s="55" t="s">
        <v>1684</v>
      </c>
      <c r="E424" s="55" t="s">
        <v>1680</v>
      </c>
      <c r="F424" s="55">
        <v>203030</v>
      </c>
      <c r="G424" s="55">
        <v>31211507</v>
      </c>
      <c r="H424" s="55">
        <v>1</v>
      </c>
      <c r="I424" s="55" t="s">
        <v>73</v>
      </c>
      <c r="J424" s="5" t="s">
        <v>1682</v>
      </c>
      <c r="K424" s="155">
        <v>8</v>
      </c>
      <c r="L424" s="155" t="s">
        <v>1685</v>
      </c>
      <c r="M424" s="150">
        <v>0.74562499999999998</v>
      </c>
      <c r="N424" s="155">
        <v>2.0350000000000001</v>
      </c>
      <c r="O424" s="155">
        <v>42702.44</v>
      </c>
      <c r="P424" s="70">
        <v>2</v>
      </c>
      <c r="Q424" s="81">
        <v>20984</v>
      </c>
      <c r="R424" s="16" t="s">
        <v>1678</v>
      </c>
      <c r="S424" s="8"/>
      <c r="T424" s="8"/>
      <c r="U424" s="8"/>
      <c r="V424" s="8"/>
      <c r="W424" s="8"/>
      <c r="X424" s="8"/>
      <c r="Y424" s="8"/>
      <c r="Z424" s="156"/>
      <c r="AA424" s="156"/>
      <c r="AB424" s="152"/>
      <c r="AC424" s="156"/>
      <c r="AD424" s="156"/>
    </row>
    <row r="425" spans="1:30">
      <c r="A425" s="58">
        <v>3</v>
      </c>
      <c r="B425" s="55">
        <v>15671</v>
      </c>
      <c r="C425" s="55" t="s">
        <v>1678</v>
      </c>
      <c r="D425" s="55" t="s">
        <v>1686</v>
      </c>
      <c r="E425" s="55" t="s">
        <v>1680</v>
      </c>
      <c r="F425" s="55">
        <v>203031</v>
      </c>
      <c r="G425" s="55" t="s">
        <v>1681</v>
      </c>
      <c r="H425" s="55">
        <v>12</v>
      </c>
      <c r="I425" s="55" t="s">
        <v>501</v>
      </c>
      <c r="J425" s="5" t="s">
        <v>1682</v>
      </c>
      <c r="K425" s="155">
        <v>87.24</v>
      </c>
      <c r="L425" s="155" t="s">
        <v>1683</v>
      </c>
      <c r="M425" s="150">
        <v>0.7200825309491059</v>
      </c>
      <c r="N425" s="155">
        <v>24.42</v>
      </c>
      <c r="O425" s="155">
        <v>382685.82</v>
      </c>
      <c r="P425" s="70">
        <v>3</v>
      </c>
      <c r="Q425" s="16">
        <v>15671</v>
      </c>
      <c r="R425" s="16" t="s">
        <v>1678</v>
      </c>
      <c r="S425" s="8"/>
      <c r="T425" s="8"/>
      <c r="U425" s="8"/>
      <c r="V425" s="8"/>
      <c r="W425" s="8"/>
      <c r="X425" s="8"/>
      <c r="Y425" s="8"/>
      <c r="Z425" s="156"/>
      <c r="AA425" s="156"/>
      <c r="AB425" s="152"/>
      <c r="AC425" s="156"/>
      <c r="AD425" s="156"/>
    </row>
    <row r="426" spans="1:30">
      <c r="A426" s="58">
        <v>4</v>
      </c>
      <c r="B426" s="59">
        <v>13892</v>
      </c>
      <c r="C426" s="55" t="s">
        <v>1678</v>
      </c>
      <c r="D426" s="55" t="s">
        <v>1687</v>
      </c>
      <c r="E426" s="55" t="s">
        <v>1680</v>
      </c>
      <c r="F426" s="55">
        <v>203039</v>
      </c>
      <c r="G426" s="55">
        <v>31211507</v>
      </c>
      <c r="H426" s="55">
        <v>1</v>
      </c>
      <c r="I426" s="55" t="s">
        <v>73</v>
      </c>
      <c r="J426" s="5" t="s">
        <v>1682</v>
      </c>
      <c r="K426" s="155">
        <v>7.27</v>
      </c>
      <c r="L426" s="155" t="s">
        <v>1683</v>
      </c>
      <c r="M426" s="150">
        <v>0.7200825309491059</v>
      </c>
      <c r="N426" s="155">
        <v>2.0350000000000001</v>
      </c>
      <c r="O426" s="155">
        <v>28270.22</v>
      </c>
      <c r="P426" s="70">
        <v>4</v>
      </c>
      <c r="Q426" s="81">
        <v>13892</v>
      </c>
      <c r="R426" s="16" t="s">
        <v>1678</v>
      </c>
      <c r="S426" s="8"/>
      <c r="T426" s="8"/>
      <c r="U426" s="8"/>
      <c r="V426" s="8"/>
      <c r="W426" s="8"/>
      <c r="X426" s="8"/>
      <c r="Y426" s="8"/>
      <c r="Z426" s="156"/>
      <c r="AA426" s="156"/>
      <c r="AB426" s="152"/>
      <c r="AC426" s="156"/>
      <c r="AD426" s="156"/>
    </row>
    <row r="427" spans="1:30">
      <c r="A427" s="58">
        <v>5</v>
      </c>
      <c r="B427" s="59">
        <v>13295</v>
      </c>
      <c r="C427" s="55" t="s">
        <v>1678</v>
      </c>
      <c r="D427" s="55" t="s">
        <v>1688</v>
      </c>
      <c r="E427" s="55" t="s">
        <v>1680</v>
      </c>
      <c r="F427" s="55">
        <v>203031</v>
      </c>
      <c r="G427" s="55">
        <v>31211507</v>
      </c>
      <c r="H427" s="55">
        <v>1</v>
      </c>
      <c r="I427" s="55" t="s">
        <v>73</v>
      </c>
      <c r="J427" s="5" t="s">
        <v>1682</v>
      </c>
      <c r="K427" s="155">
        <v>7.27</v>
      </c>
      <c r="L427" s="155" t="s">
        <v>1683</v>
      </c>
      <c r="M427" s="150">
        <v>0.7200825309491059</v>
      </c>
      <c r="N427" s="155">
        <v>2.0350000000000001</v>
      </c>
      <c r="O427" s="155">
        <v>27055.325000000001</v>
      </c>
      <c r="P427" s="70">
        <v>5</v>
      </c>
      <c r="Q427" s="81">
        <v>13295</v>
      </c>
      <c r="R427" s="16" t="s">
        <v>1678</v>
      </c>
      <c r="S427" s="8"/>
      <c r="T427" s="8"/>
      <c r="U427" s="8"/>
      <c r="V427" s="8"/>
      <c r="W427" s="8"/>
      <c r="X427" s="8"/>
      <c r="Y427" s="8"/>
      <c r="Z427" s="156"/>
      <c r="AA427" s="156"/>
      <c r="AB427" s="152"/>
      <c r="AC427" s="156"/>
      <c r="AD427" s="156"/>
    </row>
    <row r="428" spans="1:30">
      <c r="A428" s="58">
        <v>6</v>
      </c>
      <c r="B428" s="59">
        <v>12886</v>
      </c>
      <c r="C428" s="55" t="s">
        <v>1678</v>
      </c>
      <c r="D428" s="55" t="s">
        <v>1689</v>
      </c>
      <c r="E428" s="55" t="s">
        <v>1680</v>
      </c>
      <c r="F428" s="55">
        <v>203027</v>
      </c>
      <c r="G428" s="55">
        <v>31211507</v>
      </c>
      <c r="H428" s="55">
        <v>1</v>
      </c>
      <c r="I428" s="55" t="s">
        <v>73</v>
      </c>
      <c r="J428" s="5" t="s">
        <v>1682</v>
      </c>
      <c r="K428" s="155">
        <v>7.27</v>
      </c>
      <c r="L428" s="155" t="s">
        <v>1683</v>
      </c>
      <c r="M428" s="150">
        <v>0.7200825309491059</v>
      </c>
      <c r="N428" s="155">
        <v>2.0350000000000001</v>
      </c>
      <c r="O428" s="155">
        <v>26223.010000000002</v>
      </c>
      <c r="P428" s="70">
        <v>6</v>
      </c>
      <c r="Q428" s="81">
        <v>12886</v>
      </c>
      <c r="R428" s="16" t="s">
        <v>1678</v>
      </c>
      <c r="S428" s="8"/>
      <c r="T428" s="8"/>
      <c r="U428" s="8"/>
      <c r="V428" s="8"/>
      <c r="W428" s="8"/>
      <c r="X428" s="8"/>
      <c r="Y428" s="8"/>
      <c r="Z428" s="156"/>
      <c r="AA428" s="156"/>
      <c r="AB428" s="152"/>
      <c r="AC428" s="156"/>
      <c r="AD428" s="156"/>
    </row>
    <row r="429" spans="1:30">
      <c r="A429" s="58">
        <v>7</v>
      </c>
      <c r="B429" s="55">
        <v>12023</v>
      </c>
      <c r="C429" s="55" t="s">
        <v>1678</v>
      </c>
      <c r="D429" s="55" t="s">
        <v>1690</v>
      </c>
      <c r="E429" s="55" t="s">
        <v>1680</v>
      </c>
      <c r="F429" s="55">
        <v>203032</v>
      </c>
      <c r="G429" s="55" t="s">
        <v>1681</v>
      </c>
      <c r="H429" s="55">
        <v>12</v>
      </c>
      <c r="I429" s="55" t="s">
        <v>501</v>
      </c>
      <c r="J429" s="5" t="s">
        <v>1682</v>
      </c>
      <c r="K429" s="155">
        <v>87.24</v>
      </c>
      <c r="L429" s="155" t="s">
        <v>1683</v>
      </c>
      <c r="M429" s="150">
        <v>0.7200825309491059</v>
      </c>
      <c r="N429" s="155">
        <v>24.42</v>
      </c>
      <c r="O429" s="155">
        <v>293601.66000000003</v>
      </c>
      <c r="P429" s="70">
        <v>7</v>
      </c>
      <c r="Q429" s="16">
        <v>12023</v>
      </c>
      <c r="R429" s="16" t="s">
        <v>1678</v>
      </c>
      <c r="S429" s="8"/>
      <c r="T429" s="8"/>
      <c r="U429" s="8"/>
      <c r="V429" s="8"/>
      <c r="W429" s="8"/>
      <c r="X429" s="8"/>
      <c r="Y429" s="8"/>
      <c r="Z429" s="156"/>
      <c r="AA429" s="156"/>
      <c r="AB429" s="152"/>
      <c r="AC429" s="156"/>
      <c r="AD429" s="156"/>
    </row>
    <row r="430" spans="1:30" ht="15">
      <c r="A430" s="130" t="s">
        <v>341</v>
      </c>
      <c r="B430" s="62">
        <v>12121</v>
      </c>
      <c r="C430" s="55" t="s">
        <v>1678</v>
      </c>
      <c r="D430" s="46" t="s">
        <v>1691</v>
      </c>
      <c r="E430" s="46" t="s">
        <v>1692</v>
      </c>
      <c r="F430" s="46">
        <v>203022</v>
      </c>
      <c r="G430" s="46">
        <v>31211507</v>
      </c>
      <c r="H430" s="55">
        <v>1</v>
      </c>
      <c r="I430" s="55" t="s">
        <v>73</v>
      </c>
      <c r="J430" s="5" t="s">
        <v>1682</v>
      </c>
      <c r="K430" s="155">
        <v>7.27</v>
      </c>
      <c r="L430" s="155" t="s">
        <v>1683</v>
      </c>
      <c r="M430" s="150">
        <v>0.7200825309491059</v>
      </c>
      <c r="N430" s="155">
        <v>2.0350000000000001</v>
      </c>
      <c r="O430" s="155">
        <v>24666.235000000001</v>
      </c>
      <c r="P430" s="82" t="s">
        <v>341</v>
      </c>
      <c r="Q430" s="83">
        <v>12121</v>
      </c>
      <c r="R430" s="16" t="s">
        <v>1678</v>
      </c>
      <c r="S430" s="8"/>
      <c r="T430" s="8"/>
      <c r="U430" s="8"/>
      <c r="V430" s="8"/>
      <c r="W430" s="8"/>
      <c r="X430" s="8"/>
      <c r="Y430" s="8"/>
      <c r="Z430" s="156"/>
      <c r="AA430" s="156"/>
      <c r="AB430" s="152"/>
      <c r="AC430" s="156"/>
      <c r="AD430" s="156"/>
    </row>
    <row r="431" spans="1:30" ht="60">
      <c r="A431" s="49" t="s">
        <v>343</v>
      </c>
      <c r="B431" s="61">
        <v>12121</v>
      </c>
      <c r="C431" s="42" t="s">
        <v>1678</v>
      </c>
      <c r="D431" s="43" t="s">
        <v>1693</v>
      </c>
      <c r="E431" s="43" t="s">
        <v>1692</v>
      </c>
      <c r="F431" s="43">
        <v>2326402</v>
      </c>
      <c r="G431" s="43">
        <v>31211508</v>
      </c>
      <c r="H431" s="42">
        <v>1</v>
      </c>
      <c r="I431" s="42" t="s">
        <v>501</v>
      </c>
      <c r="J431" s="13" t="s">
        <v>285</v>
      </c>
      <c r="K431" s="154">
        <v>43.97</v>
      </c>
      <c r="L431" s="154" t="s">
        <v>1694</v>
      </c>
      <c r="M431" s="148">
        <v>0.72452808733227192</v>
      </c>
      <c r="N431" s="154">
        <v>12.112500000000001</v>
      </c>
      <c r="O431" s="154">
        <v>146815.61250000002</v>
      </c>
      <c r="P431" s="82" t="s">
        <v>343</v>
      </c>
      <c r="Q431" s="83">
        <v>12121</v>
      </c>
      <c r="R431" s="16" t="s">
        <v>1678</v>
      </c>
      <c r="S431" s="8"/>
      <c r="T431" s="8"/>
      <c r="U431" s="8"/>
      <c r="V431" s="8"/>
      <c r="W431" s="8"/>
      <c r="X431" s="8"/>
      <c r="Y431" s="8"/>
      <c r="Z431" s="156"/>
      <c r="AA431" s="156"/>
      <c r="AB431" s="152"/>
      <c r="AC431" s="156"/>
      <c r="AD431" s="156"/>
    </row>
    <row r="432" spans="1:30">
      <c r="A432" s="58">
        <v>9</v>
      </c>
      <c r="B432" s="59">
        <v>10821</v>
      </c>
      <c r="C432" s="55" t="s">
        <v>1678</v>
      </c>
      <c r="D432" s="55" t="s">
        <v>1695</v>
      </c>
      <c r="E432" s="55" t="s">
        <v>1680</v>
      </c>
      <c r="F432" s="55">
        <v>206043</v>
      </c>
      <c r="G432" s="55">
        <v>31211507</v>
      </c>
      <c r="H432" s="55">
        <v>1</v>
      </c>
      <c r="I432" s="55" t="s">
        <v>73</v>
      </c>
      <c r="J432" s="5" t="s">
        <v>1682</v>
      </c>
      <c r="K432" s="155">
        <v>8.49</v>
      </c>
      <c r="L432" s="155" t="s">
        <v>1696</v>
      </c>
      <c r="M432" s="150">
        <v>0.71884570082449939</v>
      </c>
      <c r="N432" s="155">
        <v>2.387</v>
      </c>
      <c r="O432" s="155">
        <v>25829.726999999999</v>
      </c>
      <c r="P432" s="70">
        <v>9</v>
      </c>
      <c r="Q432" s="81">
        <v>10821</v>
      </c>
      <c r="R432" s="16" t="s">
        <v>1678</v>
      </c>
      <c r="S432" s="8"/>
      <c r="T432" s="8"/>
      <c r="U432" s="8"/>
      <c r="V432" s="8"/>
      <c r="W432" s="8"/>
      <c r="X432" s="8"/>
      <c r="Y432" s="8"/>
      <c r="Z432" s="156"/>
      <c r="AA432" s="156"/>
      <c r="AB432" s="152"/>
      <c r="AC432" s="156"/>
      <c r="AD432" s="156"/>
    </row>
    <row r="433" spans="1:30" ht="22.5">
      <c r="A433" s="58">
        <v>10</v>
      </c>
      <c r="B433" s="59">
        <v>10748</v>
      </c>
      <c r="C433" s="55" t="s">
        <v>1678</v>
      </c>
      <c r="D433" s="55" t="s">
        <v>1697</v>
      </c>
      <c r="E433" s="55" t="s">
        <v>1680</v>
      </c>
      <c r="F433" s="55">
        <v>1679830</v>
      </c>
      <c r="G433" s="55">
        <v>31211507</v>
      </c>
      <c r="H433" s="55">
        <v>1</v>
      </c>
      <c r="I433" s="55" t="s">
        <v>73</v>
      </c>
      <c r="J433" s="5" t="s">
        <v>1698</v>
      </c>
      <c r="K433" s="155">
        <v>6.97</v>
      </c>
      <c r="L433" s="155" t="s">
        <v>1699</v>
      </c>
      <c r="M433" s="150">
        <v>0.6449067431850789</v>
      </c>
      <c r="N433" s="155">
        <v>2.4750000000000001</v>
      </c>
      <c r="O433" s="155">
        <v>26601.3</v>
      </c>
      <c r="P433" s="70">
        <v>10</v>
      </c>
      <c r="Q433" s="81">
        <v>10748</v>
      </c>
      <c r="R433" s="16" t="s">
        <v>1678</v>
      </c>
      <c r="S433" s="8" t="s">
        <v>1700</v>
      </c>
      <c r="T433" s="8" t="s">
        <v>310</v>
      </c>
      <c r="U433" s="8" t="s">
        <v>1701</v>
      </c>
      <c r="V433" s="8">
        <v>31211507</v>
      </c>
      <c r="W433" s="8">
        <v>1</v>
      </c>
      <c r="X433" s="8" t="s">
        <v>112</v>
      </c>
      <c r="Y433" s="8" t="s">
        <v>1702</v>
      </c>
      <c r="Z433" s="156">
        <v>6.18</v>
      </c>
      <c r="AA433" s="156" t="s">
        <v>1703</v>
      </c>
      <c r="AB433" s="152">
        <v>0.61504854368932038</v>
      </c>
      <c r="AC433" s="156">
        <v>2.379</v>
      </c>
      <c r="AD433" s="156">
        <v>25569.491999999998</v>
      </c>
    </row>
    <row r="434" spans="1:30">
      <c r="A434" s="58">
        <v>11</v>
      </c>
      <c r="B434" s="55">
        <v>10088</v>
      </c>
      <c r="C434" s="55" t="s">
        <v>1678</v>
      </c>
      <c r="D434" s="55" t="s">
        <v>1704</v>
      </c>
      <c r="E434" s="55" t="s">
        <v>1680</v>
      </c>
      <c r="F434" s="55">
        <v>203036</v>
      </c>
      <c r="G434" s="55" t="s">
        <v>1681</v>
      </c>
      <c r="H434" s="55">
        <v>12</v>
      </c>
      <c r="I434" s="55" t="s">
        <v>501</v>
      </c>
      <c r="J434" s="5" t="s">
        <v>1682</v>
      </c>
      <c r="K434" s="155">
        <v>87.24</v>
      </c>
      <c r="L434" s="155" t="s">
        <v>1683</v>
      </c>
      <c r="M434" s="150">
        <v>0.7200825309491059</v>
      </c>
      <c r="N434" s="155">
        <v>24.42</v>
      </c>
      <c r="O434" s="155">
        <v>246348.96000000002</v>
      </c>
      <c r="P434" s="70">
        <v>11</v>
      </c>
      <c r="Q434" s="16">
        <v>10088</v>
      </c>
      <c r="R434" s="16" t="s">
        <v>1678</v>
      </c>
      <c r="S434" s="8"/>
      <c r="T434" s="8"/>
      <c r="U434" s="8"/>
      <c r="V434" s="8"/>
      <c r="W434" s="8"/>
      <c r="X434" s="8"/>
      <c r="Y434" s="8"/>
      <c r="Z434" s="156"/>
      <c r="AA434" s="156"/>
      <c r="AB434" s="152"/>
      <c r="AC434" s="156"/>
      <c r="AD434" s="156"/>
    </row>
    <row r="435" spans="1:30">
      <c r="A435" s="58">
        <v>12</v>
      </c>
      <c r="B435" s="59">
        <v>9297</v>
      </c>
      <c r="C435" s="55" t="s">
        <v>1678</v>
      </c>
      <c r="D435" s="55" t="s">
        <v>1705</v>
      </c>
      <c r="E435" s="55" t="s">
        <v>1680</v>
      </c>
      <c r="F435" s="55">
        <v>1661838</v>
      </c>
      <c r="G435" s="55">
        <v>31211507</v>
      </c>
      <c r="H435" s="55">
        <v>1</v>
      </c>
      <c r="I435" s="55" t="s">
        <v>73</v>
      </c>
      <c r="J435" s="5" t="s">
        <v>1706</v>
      </c>
      <c r="K435" s="155">
        <v>7.27</v>
      </c>
      <c r="L435" s="155" t="s">
        <v>1683</v>
      </c>
      <c r="M435" s="150">
        <v>0.7200825309491059</v>
      </c>
      <c r="N435" s="155">
        <v>2.0350000000000001</v>
      </c>
      <c r="O435" s="155">
        <v>18919.395</v>
      </c>
      <c r="P435" s="70">
        <v>12</v>
      </c>
      <c r="Q435" s="81">
        <v>9297</v>
      </c>
      <c r="R435" s="16" t="s">
        <v>1678</v>
      </c>
      <c r="S435" s="8"/>
      <c r="T435" s="8"/>
      <c r="U435" s="8"/>
      <c r="V435" s="8"/>
      <c r="W435" s="8"/>
      <c r="X435" s="8"/>
      <c r="Y435" s="8"/>
      <c r="Z435" s="156"/>
      <c r="AA435" s="156"/>
      <c r="AB435" s="152"/>
      <c r="AC435" s="156"/>
      <c r="AD435" s="156"/>
    </row>
    <row r="436" spans="1:30">
      <c r="A436" s="58">
        <v>13</v>
      </c>
      <c r="B436" s="59">
        <v>8927</v>
      </c>
      <c r="C436" s="55" t="s">
        <v>1678</v>
      </c>
      <c r="D436" s="55" t="s">
        <v>1707</v>
      </c>
      <c r="E436" s="55" t="s">
        <v>1680</v>
      </c>
      <c r="F436" s="55">
        <v>2391838</v>
      </c>
      <c r="G436" s="55">
        <v>31211507</v>
      </c>
      <c r="H436" s="55">
        <v>1</v>
      </c>
      <c r="I436" s="55" t="s">
        <v>73</v>
      </c>
      <c r="J436" s="5" t="s">
        <v>1708</v>
      </c>
      <c r="K436" s="155">
        <v>8.93</v>
      </c>
      <c r="L436" s="155" t="s">
        <v>638</v>
      </c>
      <c r="M436" s="150">
        <v>0.6772676371780515</v>
      </c>
      <c r="N436" s="155">
        <v>2.8820000000000001</v>
      </c>
      <c r="O436" s="155">
        <v>25727.614000000001</v>
      </c>
      <c r="P436" s="70">
        <v>13</v>
      </c>
      <c r="Q436" s="81">
        <v>8927</v>
      </c>
      <c r="R436" s="16" t="s">
        <v>1678</v>
      </c>
      <c r="S436" s="8"/>
      <c r="T436" s="8"/>
      <c r="U436" s="8"/>
      <c r="V436" s="8"/>
      <c r="W436" s="8"/>
      <c r="X436" s="8"/>
      <c r="Y436" s="8"/>
      <c r="Z436" s="156"/>
      <c r="AA436" s="156"/>
      <c r="AB436" s="152"/>
      <c r="AC436" s="156"/>
      <c r="AD436" s="156"/>
    </row>
    <row r="437" spans="1:30">
      <c r="A437" s="58">
        <v>14</v>
      </c>
      <c r="B437" s="55">
        <v>8915</v>
      </c>
      <c r="C437" s="55" t="s">
        <v>1678</v>
      </c>
      <c r="D437" s="55" t="s">
        <v>1709</v>
      </c>
      <c r="E437" s="55" t="s">
        <v>1710</v>
      </c>
      <c r="F437" s="55">
        <v>10410</v>
      </c>
      <c r="G437" s="55" t="s">
        <v>1711</v>
      </c>
      <c r="H437" s="55">
        <v>12</v>
      </c>
      <c r="I437" s="55" t="s">
        <v>501</v>
      </c>
      <c r="J437" s="5"/>
      <c r="K437" s="155">
        <v>8.539200000000001</v>
      </c>
      <c r="L437" s="155" t="s">
        <v>1712</v>
      </c>
      <c r="M437" s="150">
        <v>0.9142074198988196</v>
      </c>
      <c r="N437" s="155">
        <v>0.73260000000000003</v>
      </c>
      <c r="O437" s="155">
        <v>6531.1289999999999</v>
      </c>
      <c r="P437" s="70">
        <v>14</v>
      </c>
      <c r="Q437" s="16">
        <v>8915</v>
      </c>
      <c r="R437" s="16" t="s">
        <v>1678</v>
      </c>
      <c r="S437" s="8"/>
      <c r="T437" s="8"/>
      <c r="U437" s="8"/>
      <c r="V437" s="8"/>
      <c r="W437" s="8"/>
      <c r="X437" s="8"/>
      <c r="Y437" s="8"/>
      <c r="Z437" s="156"/>
      <c r="AA437" s="156"/>
      <c r="AB437" s="152"/>
      <c r="AC437" s="156"/>
      <c r="AD437" s="156"/>
    </row>
    <row r="438" spans="1:30" ht="22.5">
      <c r="A438" s="58">
        <v>15</v>
      </c>
      <c r="B438" s="59">
        <v>8056</v>
      </c>
      <c r="C438" s="55" t="s">
        <v>1678</v>
      </c>
      <c r="D438" s="55" t="s">
        <v>1713</v>
      </c>
      <c r="E438" s="55" t="s">
        <v>1680</v>
      </c>
      <c r="F438" s="55" t="s">
        <v>1714</v>
      </c>
      <c r="G438" s="55">
        <v>31211507</v>
      </c>
      <c r="H438" s="55">
        <v>1</v>
      </c>
      <c r="I438" s="55" t="s">
        <v>73</v>
      </c>
      <c r="J438" s="5" t="s">
        <v>1715</v>
      </c>
      <c r="K438" s="155">
        <v>11.43</v>
      </c>
      <c r="L438" s="155" t="s">
        <v>1716</v>
      </c>
      <c r="M438" s="150">
        <v>0.72178477690288712</v>
      </c>
      <c r="N438" s="155">
        <v>3.18</v>
      </c>
      <c r="O438" s="155">
        <v>25618.080000000002</v>
      </c>
      <c r="P438" s="70">
        <v>15</v>
      </c>
      <c r="Q438" s="81">
        <v>8056</v>
      </c>
      <c r="R438" s="16" t="s">
        <v>1678</v>
      </c>
      <c r="S438" s="8" t="s">
        <v>1700</v>
      </c>
      <c r="T438" s="8" t="s">
        <v>310</v>
      </c>
      <c r="U438" s="8" t="s">
        <v>1701</v>
      </c>
      <c r="V438" s="8">
        <v>31211507</v>
      </c>
      <c r="W438" s="8">
        <v>1</v>
      </c>
      <c r="X438" s="8" t="s">
        <v>112</v>
      </c>
      <c r="Y438" s="8" t="s">
        <v>1702</v>
      </c>
      <c r="Z438" s="156">
        <v>6.18</v>
      </c>
      <c r="AA438" s="156" t="s">
        <v>1703</v>
      </c>
      <c r="AB438" s="152">
        <v>0.61504854368932038</v>
      </c>
      <c r="AC438" s="156">
        <v>2.379</v>
      </c>
      <c r="AD438" s="156">
        <v>19165.223999999998</v>
      </c>
    </row>
    <row r="439" spans="1:30">
      <c r="A439" s="58">
        <v>16</v>
      </c>
      <c r="B439" s="55">
        <v>6482</v>
      </c>
      <c r="C439" s="55" t="s">
        <v>1678</v>
      </c>
      <c r="D439" s="55" t="s">
        <v>1717</v>
      </c>
      <c r="E439" s="55" t="s">
        <v>1680</v>
      </c>
      <c r="F439" s="55">
        <v>206043</v>
      </c>
      <c r="G439" s="55" t="s">
        <v>1681</v>
      </c>
      <c r="H439" s="55">
        <v>12</v>
      </c>
      <c r="I439" s="55" t="s">
        <v>501</v>
      </c>
      <c r="J439" s="5" t="s">
        <v>1682</v>
      </c>
      <c r="K439" s="155">
        <v>101.88</v>
      </c>
      <c r="L439" s="155" t="s">
        <v>1696</v>
      </c>
      <c r="M439" s="150">
        <v>0.71884570082449939</v>
      </c>
      <c r="N439" s="155">
        <v>28.643999999999998</v>
      </c>
      <c r="O439" s="155">
        <v>185670.408</v>
      </c>
      <c r="P439" s="70">
        <v>16</v>
      </c>
      <c r="Q439" s="16">
        <v>6482</v>
      </c>
      <c r="R439" s="16" t="s">
        <v>1678</v>
      </c>
      <c r="S439" s="8"/>
      <c r="T439" s="8"/>
      <c r="U439" s="8"/>
      <c r="V439" s="8"/>
      <c r="W439" s="8"/>
      <c r="X439" s="8"/>
      <c r="Y439" s="8"/>
      <c r="Z439" s="156"/>
      <c r="AA439" s="156"/>
      <c r="AB439" s="152"/>
      <c r="AC439" s="156"/>
      <c r="AD439" s="156"/>
    </row>
    <row r="440" spans="1:30" ht="22.5">
      <c r="A440" s="58">
        <v>17</v>
      </c>
      <c r="B440" s="59">
        <v>6044</v>
      </c>
      <c r="C440" s="55" t="s">
        <v>1678</v>
      </c>
      <c r="D440" s="55" t="s">
        <v>1718</v>
      </c>
      <c r="E440" s="55" t="s">
        <v>1680</v>
      </c>
      <c r="F440" s="55" t="s">
        <v>1719</v>
      </c>
      <c r="G440" s="55">
        <v>31211507</v>
      </c>
      <c r="H440" s="55">
        <v>1</v>
      </c>
      <c r="I440" s="55" t="s">
        <v>73</v>
      </c>
      <c r="J440" s="5" t="s">
        <v>1715</v>
      </c>
      <c r="K440" s="155">
        <v>11.43</v>
      </c>
      <c r="L440" s="155" t="s">
        <v>1716</v>
      </c>
      <c r="M440" s="150">
        <v>0.72178477690288712</v>
      </c>
      <c r="N440" s="155">
        <v>3.18</v>
      </c>
      <c r="O440" s="155">
        <v>19219.920000000002</v>
      </c>
      <c r="P440" s="70">
        <v>17</v>
      </c>
      <c r="Q440" s="81">
        <v>6044</v>
      </c>
      <c r="R440" s="16" t="s">
        <v>1678</v>
      </c>
      <c r="S440" s="8" t="s">
        <v>1720</v>
      </c>
      <c r="T440" s="8" t="s">
        <v>310</v>
      </c>
      <c r="U440" s="8" t="s">
        <v>1721</v>
      </c>
      <c r="V440" s="8">
        <v>31211507</v>
      </c>
      <c r="W440" s="8">
        <v>1</v>
      </c>
      <c r="X440" s="8" t="s">
        <v>112</v>
      </c>
      <c r="Y440" s="8" t="s">
        <v>1702</v>
      </c>
      <c r="Z440" s="156">
        <v>6.18</v>
      </c>
      <c r="AA440" s="156" t="s">
        <v>1703</v>
      </c>
      <c r="AB440" s="152">
        <v>0.61504854368932038</v>
      </c>
      <c r="AC440" s="156">
        <v>2.379</v>
      </c>
      <c r="AD440" s="156">
        <v>14378.675999999999</v>
      </c>
    </row>
    <row r="441" spans="1:30" ht="15">
      <c r="A441" s="130" t="s">
        <v>418</v>
      </c>
      <c r="B441" s="62">
        <v>14635</v>
      </c>
      <c r="C441" s="55" t="s">
        <v>1678</v>
      </c>
      <c r="D441" s="46" t="s">
        <v>1722</v>
      </c>
      <c r="E441" s="46" t="s">
        <v>1692</v>
      </c>
      <c r="F441" s="46">
        <v>203039</v>
      </c>
      <c r="G441" s="46">
        <v>31211507</v>
      </c>
      <c r="H441" s="55">
        <v>1</v>
      </c>
      <c r="I441" s="55" t="s">
        <v>73</v>
      </c>
      <c r="J441" s="5" t="s">
        <v>1682</v>
      </c>
      <c r="K441" s="155">
        <v>7.27</v>
      </c>
      <c r="L441" s="155" t="s">
        <v>1683</v>
      </c>
      <c r="M441" s="150">
        <v>0.7200825309491059</v>
      </c>
      <c r="N441" s="155">
        <v>2.0350000000000001</v>
      </c>
      <c r="O441" s="155">
        <v>29782.225000000002</v>
      </c>
      <c r="P441" s="82" t="s">
        <v>418</v>
      </c>
      <c r="Q441" s="83">
        <v>14635</v>
      </c>
      <c r="R441" s="16" t="s">
        <v>1678</v>
      </c>
      <c r="S441" s="8"/>
      <c r="T441" s="8"/>
      <c r="U441" s="8"/>
      <c r="V441" s="8"/>
      <c r="W441" s="8"/>
      <c r="X441" s="8"/>
      <c r="Y441" s="8"/>
      <c r="Z441" s="156"/>
      <c r="AA441" s="156"/>
      <c r="AB441" s="152"/>
      <c r="AC441" s="156"/>
      <c r="AD441" s="156"/>
    </row>
    <row r="442" spans="1:30" ht="45">
      <c r="A442" s="49" t="s">
        <v>425</v>
      </c>
      <c r="B442" s="61">
        <v>14635</v>
      </c>
      <c r="C442" s="42" t="s">
        <v>1678</v>
      </c>
      <c r="D442" s="43" t="s">
        <v>1723</v>
      </c>
      <c r="E442" s="43" t="s">
        <v>1692</v>
      </c>
      <c r="F442" s="43">
        <v>2391300</v>
      </c>
      <c r="G442" s="43">
        <v>31211502</v>
      </c>
      <c r="H442" s="42">
        <v>1</v>
      </c>
      <c r="I442" s="42" t="s">
        <v>501</v>
      </c>
      <c r="J442" s="13" t="s">
        <v>1724</v>
      </c>
      <c r="K442" s="154">
        <v>239.13</v>
      </c>
      <c r="L442" s="154" t="s">
        <v>1725</v>
      </c>
      <c r="M442" s="148">
        <v>0.7467381758875925</v>
      </c>
      <c r="N442" s="154">
        <v>60.5625</v>
      </c>
      <c r="O442" s="154">
        <v>886332.1875</v>
      </c>
      <c r="P442" s="82" t="s">
        <v>425</v>
      </c>
      <c r="Q442" s="83">
        <v>14635</v>
      </c>
      <c r="R442" s="16" t="s">
        <v>1678</v>
      </c>
      <c r="S442" s="8"/>
      <c r="T442" s="8"/>
      <c r="U442" s="8"/>
      <c r="V442" s="8"/>
      <c r="W442" s="8"/>
      <c r="X442" s="8"/>
      <c r="Y442" s="8"/>
      <c r="Z442" s="156"/>
      <c r="AA442" s="156"/>
      <c r="AB442" s="152"/>
      <c r="AC442" s="156"/>
      <c r="AD442" s="156"/>
    </row>
    <row r="443" spans="1:30">
      <c r="A443" s="58">
        <v>19</v>
      </c>
      <c r="B443" s="59">
        <v>5544</v>
      </c>
      <c r="C443" s="55" t="s">
        <v>1678</v>
      </c>
      <c r="D443" s="55" t="s">
        <v>1726</v>
      </c>
      <c r="E443" s="55" t="s">
        <v>1680</v>
      </c>
      <c r="F443" s="55">
        <v>2348838</v>
      </c>
      <c r="G443" s="55">
        <v>31211507</v>
      </c>
      <c r="H443" s="55">
        <v>1</v>
      </c>
      <c r="I443" s="55" t="s">
        <v>73</v>
      </c>
      <c r="J443" s="5" t="s">
        <v>1708</v>
      </c>
      <c r="K443" s="155">
        <v>12.1</v>
      </c>
      <c r="L443" s="155" t="s">
        <v>1727</v>
      </c>
      <c r="M443" s="150">
        <v>0.76181818181818184</v>
      </c>
      <c r="N443" s="155">
        <v>2.8820000000000001</v>
      </c>
      <c r="O443" s="155">
        <v>15977.808000000001</v>
      </c>
      <c r="P443" s="70">
        <v>19</v>
      </c>
      <c r="Q443" s="81">
        <v>5544</v>
      </c>
      <c r="R443" s="16" t="s">
        <v>1678</v>
      </c>
      <c r="S443" s="8"/>
      <c r="T443" s="8"/>
      <c r="U443" s="8"/>
      <c r="V443" s="8"/>
      <c r="W443" s="8"/>
      <c r="X443" s="8"/>
      <c r="Y443" s="8"/>
      <c r="Z443" s="156"/>
      <c r="AA443" s="156"/>
      <c r="AB443" s="152"/>
      <c r="AC443" s="156"/>
      <c r="AD443" s="156"/>
    </row>
    <row r="444" spans="1:30">
      <c r="A444" s="58">
        <v>20</v>
      </c>
      <c r="B444" s="55">
        <v>5525</v>
      </c>
      <c r="C444" s="55" t="s">
        <v>1678</v>
      </c>
      <c r="D444" s="55" t="s">
        <v>1728</v>
      </c>
      <c r="E444" s="55" t="s">
        <v>1680</v>
      </c>
      <c r="F444" s="55">
        <v>1861838</v>
      </c>
      <c r="G444" s="55" t="s">
        <v>1681</v>
      </c>
      <c r="H444" s="55">
        <v>12</v>
      </c>
      <c r="I444" s="55" t="s">
        <v>501</v>
      </c>
      <c r="J444" s="5" t="s">
        <v>1682</v>
      </c>
      <c r="K444" s="155">
        <v>87.24</v>
      </c>
      <c r="L444" s="155" t="s">
        <v>1683</v>
      </c>
      <c r="M444" s="150">
        <v>0.7200825309491059</v>
      </c>
      <c r="N444" s="155">
        <v>24.42</v>
      </c>
      <c r="O444" s="155">
        <v>134920.5</v>
      </c>
      <c r="P444" s="70">
        <v>20</v>
      </c>
      <c r="Q444" s="16">
        <v>5525</v>
      </c>
      <c r="R444" s="16" t="s">
        <v>1678</v>
      </c>
      <c r="S444" s="8"/>
      <c r="T444" s="8"/>
      <c r="U444" s="8"/>
      <c r="V444" s="8"/>
      <c r="W444" s="8"/>
      <c r="X444" s="8"/>
      <c r="Y444" s="8"/>
      <c r="Z444" s="156"/>
      <c r="AA444" s="156"/>
      <c r="AB444" s="152"/>
      <c r="AC444" s="156"/>
      <c r="AD444" s="156"/>
    </row>
    <row r="445" spans="1:30">
      <c r="A445" s="58">
        <v>21</v>
      </c>
      <c r="B445" s="55">
        <v>5310</v>
      </c>
      <c r="C445" s="55" t="s">
        <v>1678</v>
      </c>
      <c r="D445" s="55" t="s">
        <v>1729</v>
      </c>
      <c r="E445" s="55" t="s">
        <v>1710</v>
      </c>
      <c r="F445" s="55">
        <v>10420</v>
      </c>
      <c r="G445" s="55" t="s">
        <v>1711</v>
      </c>
      <c r="H445" s="55">
        <v>12</v>
      </c>
      <c r="I445" s="55" t="s">
        <v>501</v>
      </c>
      <c r="J445" s="5"/>
      <c r="K445" s="155">
        <v>8.6844000000000001</v>
      </c>
      <c r="L445" s="155" t="s">
        <v>1730</v>
      </c>
      <c r="M445" s="150">
        <v>0.88646308322969924</v>
      </c>
      <c r="N445" s="155">
        <v>0.98599999999999999</v>
      </c>
      <c r="O445" s="155">
        <v>5235.66</v>
      </c>
      <c r="P445" s="70">
        <v>21</v>
      </c>
      <c r="Q445" s="16">
        <v>5310</v>
      </c>
      <c r="R445" s="16" t="s">
        <v>1678</v>
      </c>
      <c r="S445" s="8"/>
      <c r="T445" s="8"/>
      <c r="U445" s="8"/>
      <c r="V445" s="8"/>
      <c r="W445" s="8"/>
      <c r="X445" s="8"/>
      <c r="Y445" s="8"/>
      <c r="Z445" s="156"/>
      <c r="AA445" s="156"/>
      <c r="AB445" s="152"/>
      <c r="AC445" s="156"/>
      <c r="AD445" s="156"/>
    </row>
    <row r="446" spans="1:30">
      <c r="A446" s="58">
        <v>22</v>
      </c>
      <c r="B446" s="55">
        <v>5121</v>
      </c>
      <c r="C446" s="55" t="s">
        <v>1678</v>
      </c>
      <c r="D446" s="55" t="s">
        <v>1731</v>
      </c>
      <c r="E446" s="55" t="s">
        <v>1680</v>
      </c>
      <c r="F446" s="55">
        <v>203022</v>
      </c>
      <c r="G446" s="55" t="s">
        <v>1681</v>
      </c>
      <c r="H446" s="55">
        <v>12</v>
      </c>
      <c r="I446" s="55" t="s">
        <v>501</v>
      </c>
      <c r="J446" s="5" t="s">
        <v>1682</v>
      </c>
      <c r="K446" s="155">
        <v>87.24</v>
      </c>
      <c r="L446" s="155" t="s">
        <v>1683</v>
      </c>
      <c r="M446" s="150">
        <v>0.7200825309491059</v>
      </c>
      <c r="N446" s="155">
        <v>24.42</v>
      </c>
      <c r="O446" s="155">
        <v>125054.82</v>
      </c>
      <c r="P446" s="70">
        <v>22</v>
      </c>
      <c r="Q446" s="16">
        <v>5121</v>
      </c>
      <c r="R446" s="16" t="s">
        <v>1678</v>
      </c>
      <c r="S446" s="8"/>
      <c r="T446" s="8"/>
      <c r="U446" s="8"/>
      <c r="V446" s="8"/>
      <c r="W446" s="8"/>
      <c r="X446" s="8"/>
      <c r="Y446" s="8"/>
      <c r="Z446" s="156"/>
      <c r="AA446" s="156"/>
      <c r="AB446" s="152"/>
      <c r="AC446" s="156"/>
      <c r="AD446" s="156"/>
    </row>
    <row r="447" spans="1:30">
      <c r="A447" s="58">
        <v>23</v>
      </c>
      <c r="B447" s="59">
        <v>2601</v>
      </c>
      <c r="C447" s="55" t="s">
        <v>1678</v>
      </c>
      <c r="D447" s="55" t="s">
        <v>1732</v>
      </c>
      <c r="E447" s="55" t="s">
        <v>1710</v>
      </c>
      <c r="F447" s="55" t="s">
        <v>1733</v>
      </c>
      <c r="G447" s="55">
        <v>31211906</v>
      </c>
      <c r="H447" s="55">
        <v>1</v>
      </c>
      <c r="I447" s="55" t="s">
        <v>73</v>
      </c>
      <c r="J447" s="5"/>
      <c r="K447" s="155">
        <v>1.28</v>
      </c>
      <c r="L447" s="155">
        <v>1.28</v>
      </c>
      <c r="M447" s="150">
        <v>0.625</v>
      </c>
      <c r="N447" s="155">
        <v>0.48</v>
      </c>
      <c r="O447" s="155">
        <v>1248.48</v>
      </c>
      <c r="P447" s="70">
        <v>23</v>
      </c>
      <c r="Q447" s="81">
        <v>2601</v>
      </c>
      <c r="R447" s="16" t="s">
        <v>1678</v>
      </c>
      <c r="S447" s="8"/>
      <c r="T447" s="8"/>
      <c r="U447" s="8"/>
      <c r="V447" s="8"/>
      <c r="W447" s="8"/>
      <c r="X447" s="8"/>
      <c r="Y447" s="8"/>
      <c r="Z447" s="156"/>
      <c r="AA447" s="156"/>
      <c r="AB447" s="152"/>
      <c r="AC447" s="156"/>
      <c r="AD447" s="156"/>
    </row>
    <row r="448" spans="1:30">
      <c r="A448" s="58">
        <v>24</v>
      </c>
      <c r="B448" s="59">
        <v>2359</v>
      </c>
      <c r="C448" s="55" t="s">
        <v>1678</v>
      </c>
      <c r="D448" s="55" t="s">
        <v>1734</v>
      </c>
      <c r="E448" s="55" t="s">
        <v>1710</v>
      </c>
      <c r="F448" s="55" t="s">
        <v>1735</v>
      </c>
      <c r="G448" s="55">
        <v>31211917</v>
      </c>
      <c r="H448" s="55">
        <v>1</v>
      </c>
      <c r="I448" s="55" t="s">
        <v>73</v>
      </c>
      <c r="J448" s="5"/>
      <c r="K448" s="155">
        <v>1.82</v>
      </c>
      <c r="L448" s="155" t="s">
        <v>1736</v>
      </c>
      <c r="M448" s="150">
        <v>0.85730769230769233</v>
      </c>
      <c r="N448" s="155">
        <v>0.25969999999999999</v>
      </c>
      <c r="O448" s="155">
        <v>612.63229999999999</v>
      </c>
      <c r="P448" s="70">
        <v>24</v>
      </c>
      <c r="Q448" s="81">
        <v>2359</v>
      </c>
      <c r="R448" s="16" t="s">
        <v>1678</v>
      </c>
      <c r="S448" s="8"/>
      <c r="T448" s="8"/>
      <c r="U448" s="8"/>
      <c r="V448" s="8"/>
      <c r="W448" s="8"/>
      <c r="X448" s="8"/>
      <c r="Y448" s="8"/>
      <c r="Z448" s="156"/>
      <c r="AA448" s="156"/>
      <c r="AB448" s="152"/>
      <c r="AC448" s="156"/>
      <c r="AD448" s="156"/>
    </row>
    <row r="449" spans="1:30">
      <c r="A449" s="58">
        <v>25</v>
      </c>
      <c r="B449" s="59">
        <v>1862</v>
      </c>
      <c r="C449" s="55" t="s">
        <v>1678</v>
      </c>
      <c r="D449" s="55" t="s">
        <v>1737</v>
      </c>
      <c r="E449" s="55" t="s">
        <v>1710</v>
      </c>
      <c r="F449" s="55" t="s">
        <v>1738</v>
      </c>
      <c r="G449" s="55">
        <v>31211906</v>
      </c>
      <c r="H449" s="55">
        <v>6</v>
      </c>
      <c r="I449" s="55" t="s">
        <v>456</v>
      </c>
      <c r="J449" s="5"/>
      <c r="K449" s="155">
        <v>11.79</v>
      </c>
      <c r="L449" s="155">
        <v>1.9650000000000001</v>
      </c>
      <c r="M449" s="150">
        <v>0.77417302798982179</v>
      </c>
      <c r="N449" s="155">
        <v>2.6625000000000001</v>
      </c>
      <c r="O449" s="155">
        <v>4957.5749999999998</v>
      </c>
      <c r="P449" s="70">
        <v>25</v>
      </c>
      <c r="Q449" s="81">
        <v>1862</v>
      </c>
      <c r="R449" s="16" t="s">
        <v>1678</v>
      </c>
      <c r="S449" s="8"/>
      <c r="T449" s="8"/>
      <c r="U449" s="8"/>
      <c r="V449" s="8"/>
      <c r="W449" s="8"/>
      <c r="X449" s="8"/>
      <c r="Y449" s="8"/>
      <c r="Z449" s="156"/>
      <c r="AA449" s="156"/>
      <c r="AB449" s="152"/>
      <c r="AC449" s="156"/>
      <c r="AD449" s="156"/>
    </row>
    <row r="450" spans="1:30">
      <c r="A450" s="58">
        <v>26</v>
      </c>
      <c r="B450" s="59">
        <v>1677</v>
      </c>
      <c r="C450" s="55" t="s">
        <v>1678</v>
      </c>
      <c r="D450" s="55" t="s">
        <v>1739</v>
      </c>
      <c r="E450" s="55" t="s">
        <v>1710</v>
      </c>
      <c r="F450" s="55" t="s">
        <v>1740</v>
      </c>
      <c r="G450" s="55">
        <v>31211904</v>
      </c>
      <c r="H450" s="55">
        <v>1</v>
      </c>
      <c r="I450" s="55" t="s">
        <v>73</v>
      </c>
      <c r="J450" s="5"/>
      <c r="K450" s="155">
        <v>2.86</v>
      </c>
      <c r="L450" s="155" t="s">
        <v>1741</v>
      </c>
      <c r="M450" s="150">
        <v>0.78758741258741261</v>
      </c>
      <c r="N450" s="155">
        <v>0.60750000000000004</v>
      </c>
      <c r="O450" s="155">
        <v>1018.7775</v>
      </c>
      <c r="P450" s="70">
        <v>26</v>
      </c>
      <c r="Q450" s="81">
        <v>1677</v>
      </c>
      <c r="R450" s="16" t="s">
        <v>1678</v>
      </c>
      <c r="S450" s="8"/>
      <c r="T450" s="8"/>
      <c r="U450" s="8"/>
      <c r="V450" s="8"/>
      <c r="W450" s="8"/>
      <c r="X450" s="8"/>
      <c r="Y450" s="8"/>
      <c r="Z450" s="156"/>
      <c r="AA450" s="156"/>
      <c r="AB450" s="152"/>
      <c r="AC450" s="156"/>
      <c r="AD450" s="156"/>
    </row>
    <row r="451" spans="1:30">
      <c r="A451" s="58">
        <v>27</v>
      </c>
      <c r="B451" s="59">
        <v>1629</v>
      </c>
      <c r="C451" s="55" t="s">
        <v>1678</v>
      </c>
      <c r="D451" s="55" t="s">
        <v>1742</v>
      </c>
      <c r="E451" s="55" t="s">
        <v>1710</v>
      </c>
      <c r="F451" s="55" t="s">
        <v>1743</v>
      </c>
      <c r="G451" s="55">
        <v>31211906</v>
      </c>
      <c r="H451" s="55">
        <v>2</v>
      </c>
      <c r="I451" s="55" t="s">
        <v>456</v>
      </c>
      <c r="J451" s="5"/>
      <c r="K451" s="155">
        <v>2.72</v>
      </c>
      <c r="L451" s="155">
        <v>1.36</v>
      </c>
      <c r="M451" s="150">
        <v>0.71047794117647056</v>
      </c>
      <c r="N451" s="155">
        <v>0.78749999999999998</v>
      </c>
      <c r="O451" s="155">
        <v>1282.8374999999999</v>
      </c>
      <c r="P451" s="70">
        <v>27</v>
      </c>
      <c r="Q451" s="81">
        <v>1629</v>
      </c>
      <c r="R451" s="16" t="s">
        <v>1678</v>
      </c>
      <c r="S451" s="8"/>
      <c r="T451" s="8"/>
      <c r="U451" s="8"/>
      <c r="V451" s="8"/>
      <c r="W451" s="8"/>
      <c r="X451" s="8"/>
      <c r="Y451" s="8"/>
      <c r="Z451" s="156"/>
      <c r="AA451" s="156"/>
      <c r="AB451" s="152"/>
      <c r="AC451" s="156"/>
      <c r="AD451" s="156"/>
    </row>
    <row r="452" spans="1:30">
      <c r="A452" s="58">
        <v>28</v>
      </c>
      <c r="B452" s="59">
        <v>1460</v>
      </c>
      <c r="C452" s="55" t="s">
        <v>1678</v>
      </c>
      <c r="D452" s="55" t="s">
        <v>1744</v>
      </c>
      <c r="E452" s="55" t="s">
        <v>1710</v>
      </c>
      <c r="F452" s="55" t="s">
        <v>1745</v>
      </c>
      <c r="G452" s="55">
        <v>31211906</v>
      </c>
      <c r="H452" s="55">
        <v>1</v>
      </c>
      <c r="I452" s="55" t="s">
        <v>73</v>
      </c>
      <c r="J452" s="5"/>
      <c r="K452" s="155">
        <v>3.2</v>
      </c>
      <c r="L452" s="155" t="s">
        <v>771</v>
      </c>
      <c r="M452" s="150">
        <v>0.86275000000000002</v>
      </c>
      <c r="N452" s="155">
        <v>0.43919999999999998</v>
      </c>
      <c r="O452" s="155">
        <v>641.23199999999997</v>
      </c>
      <c r="P452" s="70">
        <v>28</v>
      </c>
      <c r="Q452" s="81">
        <v>1460</v>
      </c>
      <c r="R452" s="16" t="s">
        <v>1678</v>
      </c>
      <c r="S452" s="8"/>
      <c r="T452" s="8"/>
      <c r="U452" s="8"/>
      <c r="V452" s="8"/>
      <c r="W452" s="8"/>
      <c r="X452" s="8"/>
      <c r="Y452" s="8"/>
      <c r="Z452" s="156"/>
      <c r="AA452" s="156"/>
      <c r="AB452" s="152"/>
      <c r="AC452" s="156"/>
      <c r="AD452" s="156"/>
    </row>
    <row r="453" spans="1:30">
      <c r="A453" s="58">
        <v>29</v>
      </c>
      <c r="B453" s="59">
        <v>1171</v>
      </c>
      <c r="C453" s="55" t="s">
        <v>1678</v>
      </c>
      <c r="D453" s="55" t="s">
        <v>1746</v>
      </c>
      <c r="E453" s="55" t="s">
        <v>1710</v>
      </c>
      <c r="F453" s="55" t="s">
        <v>1747</v>
      </c>
      <c r="G453" s="55">
        <v>31211909</v>
      </c>
      <c r="H453" s="55">
        <v>1</v>
      </c>
      <c r="I453" s="55" t="s">
        <v>73</v>
      </c>
      <c r="J453" s="5"/>
      <c r="K453" s="155">
        <v>1.42</v>
      </c>
      <c r="L453" s="155">
        <v>1.42</v>
      </c>
      <c r="M453" s="150">
        <v>0.625</v>
      </c>
      <c r="N453" s="155">
        <v>0.53249999999999997</v>
      </c>
      <c r="O453" s="155">
        <v>623.5575</v>
      </c>
      <c r="P453" s="70">
        <v>29</v>
      </c>
      <c r="Q453" s="81">
        <v>1171</v>
      </c>
      <c r="R453" s="16" t="s">
        <v>1678</v>
      </c>
      <c r="S453" s="8"/>
      <c r="T453" s="8"/>
      <c r="U453" s="8"/>
      <c r="V453" s="8"/>
      <c r="W453" s="8"/>
      <c r="X453" s="8"/>
      <c r="Y453" s="8"/>
      <c r="Z453" s="156"/>
      <c r="AA453" s="156"/>
      <c r="AB453" s="152"/>
      <c r="AC453" s="156"/>
      <c r="AD453" s="156"/>
    </row>
    <row r="454" spans="1:30">
      <c r="A454" s="58">
        <v>30</v>
      </c>
      <c r="B454" s="55">
        <v>1010</v>
      </c>
      <c r="C454" s="55" t="s">
        <v>1678</v>
      </c>
      <c r="D454" s="55" t="s">
        <v>1748</v>
      </c>
      <c r="E454" s="55" t="s">
        <v>1710</v>
      </c>
      <c r="F454" s="55" t="s">
        <v>1749</v>
      </c>
      <c r="G454" s="55" t="s">
        <v>1750</v>
      </c>
      <c r="H454" s="55">
        <v>1</v>
      </c>
      <c r="I454" s="55" t="s">
        <v>501</v>
      </c>
      <c r="J454" s="5"/>
      <c r="K454" s="155">
        <v>2.72</v>
      </c>
      <c r="L454" s="155" t="s">
        <v>1751</v>
      </c>
      <c r="M454" s="150">
        <v>0.79871323529411764</v>
      </c>
      <c r="N454" s="155">
        <v>0.54749999999999999</v>
      </c>
      <c r="O454" s="155">
        <v>552.97500000000002</v>
      </c>
      <c r="P454" s="70">
        <v>30</v>
      </c>
      <c r="Q454" s="16">
        <v>1010</v>
      </c>
      <c r="R454" s="16" t="s">
        <v>1678</v>
      </c>
      <c r="S454" s="8"/>
      <c r="T454" s="8"/>
      <c r="U454" s="8"/>
      <c r="V454" s="8"/>
      <c r="W454" s="8"/>
      <c r="X454" s="8"/>
      <c r="Y454" s="8"/>
      <c r="Z454" s="156"/>
      <c r="AA454" s="156"/>
      <c r="AB454" s="152"/>
      <c r="AC454" s="156"/>
      <c r="AD454" s="156"/>
    </row>
    <row r="455" spans="1:30" ht="15">
      <c r="A455" s="107" t="s">
        <v>256</v>
      </c>
      <c r="B455" s="132">
        <v>3313</v>
      </c>
      <c r="C455" s="55" t="s">
        <v>1678</v>
      </c>
      <c r="D455" s="108" t="s">
        <v>1752</v>
      </c>
      <c r="E455" s="108" t="s">
        <v>1692</v>
      </c>
      <c r="F455" s="108" t="s">
        <v>1753</v>
      </c>
      <c r="G455" s="108">
        <v>31211507</v>
      </c>
      <c r="H455" s="55">
        <v>1</v>
      </c>
      <c r="I455" s="55" t="s">
        <v>73</v>
      </c>
      <c r="J455" s="5" t="s">
        <v>1715</v>
      </c>
      <c r="K455" s="155">
        <v>11.43</v>
      </c>
      <c r="L455" s="155" t="s">
        <v>1716</v>
      </c>
      <c r="M455" s="150">
        <v>0.69396325459317576</v>
      </c>
      <c r="N455" s="155">
        <v>3.4980000000000002</v>
      </c>
      <c r="O455" s="155">
        <v>11588.874000000002</v>
      </c>
      <c r="P455" s="82" t="s">
        <v>256</v>
      </c>
      <c r="Q455" s="83">
        <v>3313</v>
      </c>
      <c r="R455" s="16" t="s">
        <v>1678</v>
      </c>
      <c r="S455" s="8"/>
      <c r="T455" s="8"/>
      <c r="U455" s="8"/>
      <c r="V455" s="8"/>
      <c r="W455" s="8"/>
      <c r="X455" s="8"/>
      <c r="Y455" s="8"/>
      <c r="Z455" s="156"/>
      <c r="AA455" s="156"/>
      <c r="AB455" s="152"/>
      <c r="AC455" s="156"/>
      <c r="AD455" s="156"/>
    </row>
    <row r="456" spans="1:30" ht="45">
      <c r="A456" s="43" t="s">
        <v>261</v>
      </c>
      <c r="B456" s="61">
        <v>3313</v>
      </c>
      <c r="C456" s="42" t="s">
        <v>1678</v>
      </c>
      <c r="D456" s="43" t="s">
        <v>1754</v>
      </c>
      <c r="E456" s="43" t="s">
        <v>1692</v>
      </c>
      <c r="F456" s="43">
        <v>248288</v>
      </c>
      <c r="G456" s="43">
        <v>31201615</v>
      </c>
      <c r="H456" s="42">
        <v>1</v>
      </c>
      <c r="I456" s="42" t="s">
        <v>501</v>
      </c>
      <c r="J456" s="13" t="s">
        <v>285</v>
      </c>
      <c r="K456" s="154">
        <v>132.57</v>
      </c>
      <c r="L456" s="154" t="s">
        <v>1755</v>
      </c>
      <c r="M456" s="148">
        <v>0.71713057252772117</v>
      </c>
      <c r="N456" s="154">
        <v>37.5</v>
      </c>
      <c r="O456" s="154">
        <v>124237.5</v>
      </c>
      <c r="P456" s="85" t="s">
        <v>261</v>
      </c>
      <c r="Q456" s="83">
        <v>3313</v>
      </c>
      <c r="R456" s="16" t="s">
        <v>1678</v>
      </c>
      <c r="S456" s="8"/>
      <c r="T456" s="8"/>
      <c r="U456" s="8"/>
      <c r="V456" s="8"/>
      <c r="W456" s="8"/>
      <c r="X456" s="8"/>
      <c r="Y456" s="8"/>
      <c r="Z456" s="156"/>
      <c r="AA456" s="156"/>
      <c r="AB456" s="152"/>
      <c r="AC456" s="156"/>
      <c r="AD456" s="156"/>
    </row>
    <row r="457" spans="1:30" ht="15">
      <c r="A457" s="107" t="s">
        <v>266</v>
      </c>
      <c r="B457" s="132">
        <v>3161</v>
      </c>
      <c r="C457" s="55" t="s">
        <v>1678</v>
      </c>
      <c r="D457" s="108" t="s">
        <v>1756</v>
      </c>
      <c r="E457" s="108" t="s">
        <v>1692</v>
      </c>
      <c r="F457" s="108">
        <v>1675838</v>
      </c>
      <c r="G457" s="108">
        <v>31211507</v>
      </c>
      <c r="H457" s="55">
        <v>1</v>
      </c>
      <c r="I457" s="55" t="s">
        <v>73</v>
      </c>
      <c r="J457" s="5" t="s">
        <v>1682</v>
      </c>
      <c r="K457" s="155">
        <v>7.27</v>
      </c>
      <c r="L457" s="155" t="s">
        <v>1683</v>
      </c>
      <c r="M457" s="150">
        <v>0.7200825309491059</v>
      </c>
      <c r="N457" s="155">
        <v>2.0350000000000001</v>
      </c>
      <c r="O457" s="155">
        <v>6432.6350000000002</v>
      </c>
      <c r="P457" s="82" t="s">
        <v>266</v>
      </c>
      <c r="Q457" s="83">
        <v>3161</v>
      </c>
      <c r="R457" s="16" t="s">
        <v>1678</v>
      </c>
      <c r="S457" s="8"/>
      <c r="T457" s="8"/>
      <c r="U457" s="8"/>
      <c r="V457" s="8"/>
      <c r="W457" s="8"/>
      <c r="X457" s="8"/>
      <c r="Y457" s="8"/>
      <c r="Z457" s="156"/>
      <c r="AA457" s="156"/>
      <c r="AB457" s="152"/>
      <c r="AC457" s="156"/>
      <c r="AD457" s="156"/>
    </row>
    <row r="458" spans="1:30" ht="45">
      <c r="A458" s="49" t="s">
        <v>272</v>
      </c>
      <c r="B458" s="61">
        <v>3161</v>
      </c>
      <c r="C458" s="42" t="s">
        <v>1678</v>
      </c>
      <c r="D458" s="43" t="s">
        <v>1757</v>
      </c>
      <c r="E458" s="43" t="s">
        <v>1692</v>
      </c>
      <c r="F458" s="43">
        <v>246774</v>
      </c>
      <c r="G458" s="43">
        <v>31211501</v>
      </c>
      <c r="H458" s="42">
        <v>1</v>
      </c>
      <c r="I458" s="42" t="s">
        <v>501</v>
      </c>
      <c r="J458" s="13" t="s">
        <v>285</v>
      </c>
      <c r="K458" s="154">
        <v>45.12</v>
      </c>
      <c r="L458" s="154" t="s">
        <v>1758</v>
      </c>
      <c r="M458" s="148">
        <v>0.72573138297872342</v>
      </c>
      <c r="N458" s="154">
        <v>12.375</v>
      </c>
      <c r="O458" s="154">
        <v>39117.375</v>
      </c>
      <c r="P458" s="82" t="s">
        <v>272</v>
      </c>
      <c r="Q458" s="83">
        <v>3161</v>
      </c>
      <c r="R458" s="16" t="s">
        <v>1678</v>
      </c>
      <c r="S458" s="8"/>
      <c r="T458" s="8"/>
      <c r="U458" s="8"/>
      <c r="V458" s="8"/>
      <c r="W458" s="8"/>
      <c r="X458" s="8"/>
      <c r="Y458" s="8"/>
      <c r="Z458" s="156"/>
      <c r="AA458" s="156"/>
      <c r="AB458" s="152"/>
      <c r="AC458" s="156"/>
      <c r="AD458" s="156"/>
    </row>
    <row r="459" spans="1:30" ht="15">
      <c r="A459" s="107" t="s">
        <v>1759</v>
      </c>
      <c r="B459" s="132">
        <v>2602</v>
      </c>
      <c r="C459" s="55" t="s">
        <v>1678</v>
      </c>
      <c r="D459" s="108" t="s">
        <v>1760</v>
      </c>
      <c r="E459" s="108" t="s">
        <v>1692</v>
      </c>
      <c r="F459" s="108" t="s">
        <v>1761</v>
      </c>
      <c r="G459" s="108">
        <v>31211507</v>
      </c>
      <c r="H459" s="55">
        <v>1</v>
      </c>
      <c r="I459" s="55" t="s">
        <v>73</v>
      </c>
      <c r="J459" s="5" t="s">
        <v>1715</v>
      </c>
      <c r="K459" s="155">
        <v>11.43</v>
      </c>
      <c r="L459" s="155" t="s">
        <v>1716</v>
      </c>
      <c r="M459" s="150">
        <v>0.69396325459317576</v>
      </c>
      <c r="N459" s="155">
        <v>3.4980000000000002</v>
      </c>
      <c r="O459" s="155">
        <v>9101.7960000000003</v>
      </c>
      <c r="P459" s="82" t="s">
        <v>1759</v>
      </c>
      <c r="Q459" s="83">
        <v>2602</v>
      </c>
      <c r="R459" s="16" t="s">
        <v>1678</v>
      </c>
      <c r="S459" s="8"/>
      <c r="T459" s="8"/>
      <c r="U459" s="8"/>
      <c r="V459" s="8"/>
      <c r="W459" s="8"/>
      <c r="X459" s="8"/>
      <c r="Y459" s="8"/>
      <c r="Z459" s="156"/>
      <c r="AA459" s="156"/>
      <c r="AB459" s="152"/>
      <c r="AC459" s="156"/>
      <c r="AD459" s="156"/>
    </row>
    <row r="460" spans="1:30" ht="45">
      <c r="A460" s="43" t="s">
        <v>1762</v>
      </c>
      <c r="B460" s="61">
        <v>2602</v>
      </c>
      <c r="C460" s="42" t="s">
        <v>1678</v>
      </c>
      <c r="D460" s="43" t="s">
        <v>1763</v>
      </c>
      <c r="E460" s="43" t="s">
        <v>1692</v>
      </c>
      <c r="F460" s="43">
        <v>248288</v>
      </c>
      <c r="G460" s="43">
        <v>31201615</v>
      </c>
      <c r="H460" s="42">
        <v>1</v>
      </c>
      <c r="I460" s="42" t="s">
        <v>501</v>
      </c>
      <c r="J460" s="13" t="s">
        <v>285</v>
      </c>
      <c r="K460" s="154">
        <v>132.57</v>
      </c>
      <c r="L460" s="154" t="s">
        <v>1755</v>
      </c>
      <c r="M460" s="148">
        <v>0.71713057252772117</v>
      </c>
      <c r="N460" s="154">
        <v>37.5</v>
      </c>
      <c r="O460" s="154">
        <v>97575</v>
      </c>
      <c r="P460" s="85" t="s">
        <v>1762</v>
      </c>
      <c r="Q460" s="83">
        <v>2602</v>
      </c>
      <c r="R460" s="16" t="s">
        <v>1678</v>
      </c>
      <c r="S460" s="8"/>
      <c r="T460" s="8"/>
      <c r="U460" s="8"/>
      <c r="V460" s="8"/>
      <c r="W460" s="8"/>
      <c r="X460" s="8"/>
      <c r="Y460" s="8"/>
      <c r="Z460" s="156"/>
      <c r="AA460" s="156"/>
      <c r="AB460" s="152"/>
      <c r="AC460" s="156"/>
      <c r="AD460" s="156"/>
    </row>
    <row r="461" spans="1:30" ht="15">
      <c r="A461" s="107" t="s">
        <v>1764</v>
      </c>
      <c r="B461" s="132">
        <v>2464</v>
      </c>
      <c r="C461" s="55" t="s">
        <v>1678</v>
      </c>
      <c r="D461" s="108" t="s">
        <v>1765</v>
      </c>
      <c r="E461" s="108" t="s">
        <v>1692</v>
      </c>
      <c r="F461" s="108">
        <v>1691838</v>
      </c>
      <c r="G461" s="108">
        <v>31211507</v>
      </c>
      <c r="H461" s="55">
        <v>1</v>
      </c>
      <c r="I461" s="55" t="s">
        <v>73</v>
      </c>
      <c r="J461" s="5" t="s">
        <v>1708</v>
      </c>
      <c r="K461" s="155">
        <v>9.59</v>
      </c>
      <c r="L461" s="155" t="s">
        <v>1766</v>
      </c>
      <c r="M461" s="150">
        <v>0.73962460896767468</v>
      </c>
      <c r="N461" s="155">
        <v>2.4969999999999999</v>
      </c>
      <c r="O461" s="155">
        <v>6152.6080000000002</v>
      </c>
      <c r="P461" s="82" t="s">
        <v>1764</v>
      </c>
      <c r="Q461" s="83">
        <v>2464</v>
      </c>
      <c r="R461" s="16" t="s">
        <v>1678</v>
      </c>
      <c r="S461" s="8"/>
      <c r="T461" s="8"/>
      <c r="U461" s="8"/>
      <c r="V461" s="8"/>
      <c r="W461" s="8"/>
      <c r="X461" s="8"/>
      <c r="Y461" s="8"/>
      <c r="Z461" s="156"/>
      <c r="AA461" s="156"/>
      <c r="AB461" s="152"/>
      <c r="AC461" s="156"/>
      <c r="AD461" s="156"/>
    </row>
    <row r="462" spans="1:30" ht="45">
      <c r="A462" s="49" t="s">
        <v>1767</v>
      </c>
      <c r="B462" s="61">
        <v>2464</v>
      </c>
      <c r="C462" s="42" t="s">
        <v>1678</v>
      </c>
      <c r="D462" s="43" t="s">
        <v>1768</v>
      </c>
      <c r="E462" s="43" t="s">
        <v>1692</v>
      </c>
      <c r="F462" s="43">
        <v>2391402</v>
      </c>
      <c r="G462" s="43">
        <v>31211508</v>
      </c>
      <c r="H462" s="42">
        <v>1</v>
      </c>
      <c r="I462" s="42" t="s">
        <v>501</v>
      </c>
      <c r="J462" s="13" t="s">
        <v>285</v>
      </c>
      <c r="K462" s="154">
        <v>43.96</v>
      </c>
      <c r="L462" s="154" t="s">
        <v>1769</v>
      </c>
      <c r="M462" s="148">
        <v>0.72446542311191986</v>
      </c>
      <c r="N462" s="154">
        <v>12.112500000000001</v>
      </c>
      <c r="O462" s="154">
        <v>29845.200000000001</v>
      </c>
      <c r="P462" s="82" t="s">
        <v>1767</v>
      </c>
      <c r="Q462" s="83">
        <v>2464</v>
      </c>
      <c r="R462" s="16" t="s">
        <v>1678</v>
      </c>
      <c r="S462" s="8"/>
      <c r="T462" s="8"/>
      <c r="U462" s="8"/>
      <c r="V462" s="8"/>
      <c r="W462" s="8"/>
      <c r="X462" s="8"/>
      <c r="Y462" s="8"/>
      <c r="Z462" s="156"/>
      <c r="AA462" s="156"/>
      <c r="AB462" s="152"/>
      <c r="AC462" s="156"/>
      <c r="AD462" s="156"/>
    </row>
    <row r="463" spans="1:30" ht="15">
      <c r="A463" s="107" t="s">
        <v>1770</v>
      </c>
      <c r="B463" s="132">
        <v>1822</v>
      </c>
      <c r="C463" s="55" t="s">
        <v>1678</v>
      </c>
      <c r="D463" s="108" t="s">
        <v>1771</v>
      </c>
      <c r="E463" s="108" t="s">
        <v>1692</v>
      </c>
      <c r="F463" s="108">
        <v>203025</v>
      </c>
      <c r="G463" s="108">
        <v>31211507</v>
      </c>
      <c r="H463" s="55">
        <v>1</v>
      </c>
      <c r="I463" s="55" t="s">
        <v>73</v>
      </c>
      <c r="J463" s="5" t="s">
        <v>1682</v>
      </c>
      <c r="K463" s="155">
        <v>7.27</v>
      </c>
      <c r="L463" s="155" t="s">
        <v>1683</v>
      </c>
      <c r="M463" s="150">
        <v>0.80914718019257226</v>
      </c>
      <c r="N463" s="155">
        <v>1.3875</v>
      </c>
      <c r="O463" s="155">
        <v>2528.0250000000001</v>
      </c>
      <c r="P463" s="82" t="s">
        <v>1770</v>
      </c>
      <c r="Q463" s="83">
        <v>1822</v>
      </c>
      <c r="R463" s="16" t="s">
        <v>1678</v>
      </c>
      <c r="S463" s="8"/>
      <c r="T463" s="8"/>
      <c r="U463" s="8"/>
      <c r="V463" s="8"/>
      <c r="W463" s="8"/>
      <c r="X463" s="8"/>
      <c r="Y463" s="8"/>
      <c r="Z463" s="156"/>
      <c r="AA463" s="156"/>
      <c r="AB463" s="152"/>
      <c r="AC463" s="156"/>
      <c r="AD463" s="156"/>
    </row>
    <row r="464" spans="1:30" ht="45">
      <c r="A464" s="49" t="s">
        <v>1772</v>
      </c>
      <c r="B464" s="61">
        <v>1822</v>
      </c>
      <c r="C464" s="42" t="s">
        <v>1678</v>
      </c>
      <c r="D464" s="43" t="s">
        <v>1773</v>
      </c>
      <c r="E464" s="43" t="s">
        <v>1692</v>
      </c>
      <c r="F464" s="43">
        <v>2348402</v>
      </c>
      <c r="G464" s="43">
        <v>31211508</v>
      </c>
      <c r="H464" s="42">
        <v>1</v>
      </c>
      <c r="I464" s="42" t="s">
        <v>501</v>
      </c>
      <c r="J464" s="13" t="s">
        <v>285</v>
      </c>
      <c r="K464" s="154">
        <v>43.97</v>
      </c>
      <c r="L464" s="154" t="s">
        <v>1694</v>
      </c>
      <c r="M464" s="148">
        <v>0.72452808733227192</v>
      </c>
      <c r="N464" s="154">
        <v>12.112500000000001</v>
      </c>
      <c r="O464" s="154">
        <v>22068.975000000002</v>
      </c>
      <c r="P464" s="82" t="s">
        <v>1772</v>
      </c>
      <c r="Q464" s="83">
        <v>1822</v>
      </c>
      <c r="R464" s="16" t="s">
        <v>1678</v>
      </c>
      <c r="S464" s="8"/>
      <c r="T464" s="8"/>
      <c r="U464" s="8"/>
      <c r="V464" s="8"/>
      <c r="W464" s="8"/>
      <c r="X464" s="8"/>
      <c r="Y464" s="8"/>
      <c r="Z464" s="156"/>
      <c r="AA464" s="156"/>
      <c r="AB464" s="152"/>
      <c r="AC464" s="156"/>
      <c r="AD464" s="156"/>
    </row>
    <row r="465" spans="1:30" ht="15">
      <c r="A465" s="107" t="s">
        <v>1774</v>
      </c>
      <c r="B465" s="132">
        <v>1404</v>
      </c>
      <c r="C465" s="55" t="s">
        <v>1678</v>
      </c>
      <c r="D465" s="108" t="s">
        <v>1775</v>
      </c>
      <c r="E465" s="108" t="s">
        <v>1692</v>
      </c>
      <c r="F465" s="108">
        <v>1624830</v>
      </c>
      <c r="G465" s="108">
        <v>31211507</v>
      </c>
      <c r="H465" s="55">
        <v>1</v>
      </c>
      <c r="I465" s="55" t="s">
        <v>73</v>
      </c>
      <c r="J465" s="5" t="s">
        <v>1698</v>
      </c>
      <c r="K465" s="155">
        <v>7.28</v>
      </c>
      <c r="L465" s="155" t="s">
        <v>1776</v>
      </c>
      <c r="M465" s="150">
        <v>0.66002747252747251</v>
      </c>
      <c r="N465" s="155">
        <v>2.4750000000000001</v>
      </c>
      <c r="O465" s="155">
        <v>3474.9</v>
      </c>
      <c r="P465" s="82" t="s">
        <v>1774</v>
      </c>
      <c r="Q465" s="83">
        <v>1404</v>
      </c>
      <c r="R465" s="16" t="s">
        <v>1678</v>
      </c>
      <c r="S465" s="8"/>
      <c r="T465" s="8"/>
      <c r="U465" s="8"/>
      <c r="V465" s="8"/>
      <c r="W465" s="8"/>
      <c r="X465" s="8"/>
      <c r="Y465" s="8"/>
      <c r="Z465" s="156"/>
      <c r="AA465" s="156"/>
      <c r="AB465" s="152"/>
      <c r="AC465" s="156"/>
      <c r="AD465" s="156"/>
    </row>
    <row r="466" spans="1:30" ht="45">
      <c r="A466" s="43" t="s">
        <v>1777</v>
      </c>
      <c r="B466" s="61">
        <v>1404</v>
      </c>
      <c r="C466" s="42" t="s">
        <v>1678</v>
      </c>
      <c r="D466" s="43" t="s">
        <v>1778</v>
      </c>
      <c r="E466" s="43" t="s">
        <v>1692</v>
      </c>
      <c r="F466" s="43">
        <v>248291</v>
      </c>
      <c r="G466" s="43">
        <v>31201615</v>
      </c>
      <c r="H466" s="42">
        <v>1</v>
      </c>
      <c r="I466" s="42" t="s">
        <v>501</v>
      </c>
      <c r="J466" s="13" t="s">
        <v>285</v>
      </c>
      <c r="K466" s="154">
        <v>140.99</v>
      </c>
      <c r="L466" s="154" t="s">
        <v>1779</v>
      </c>
      <c r="M466" s="148">
        <v>0.76530250372366837</v>
      </c>
      <c r="N466" s="154">
        <v>33.090000000000003</v>
      </c>
      <c r="O466" s="154">
        <v>46458.360000000008</v>
      </c>
      <c r="P466" s="85" t="s">
        <v>1777</v>
      </c>
      <c r="Q466" s="83">
        <v>1404</v>
      </c>
      <c r="R466" s="16" t="s">
        <v>1678</v>
      </c>
      <c r="S466" s="8"/>
      <c r="T466" s="8"/>
      <c r="U466" s="8"/>
      <c r="V466" s="8"/>
      <c r="W466" s="8"/>
      <c r="X466" s="8"/>
      <c r="Y466" s="8"/>
      <c r="Z466" s="156"/>
      <c r="AA466" s="156"/>
      <c r="AB466" s="152"/>
      <c r="AC466" s="156"/>
      <c r="AD466" s="156"/>
    </row>
    <row r="467" spans="1:30" ht="15">
      <c r="A467" s="107" t="s">
        <v>1780</v>
      </c>
      <c r="B467" s="132">
        <v>1259</v>
      </c>
      <c r="C467" s="55" t="s">
        <v>1678</v>
      </c>
      <c r="D467" s="108" t="s">
        <v>1781</v>
      </c>
      <c r="E467" s="108" t="s">
        <v>1692</v>
      </c>
      <c r="F467" s="108">
        <v>1662838</v>
      </c>
      <c r="G467" s="108">
        <v>31211507</v>
      </c>
      <c r="H467" s="55">
        <v>1</v>
      </c>
      <c r="I467" s="55" t="s">
        <v>73</v>
      </c>
      <c r="J467" s="5" t="s">
        <v>1682</v>
      </c>
      <c r="K467" s="155">
        <v>7.27</v>
      </c>
      <c r="L467" s="155" t="s">
        <v>1683</v>
      </c>
      <c r="M467" s="150">
        <v>0.80914718019257226</v>
      </c>
      <c r="N467" s="155">
        <v>1.3875</v>
      </c>
      <c r="O467" s="155">
        <v>1746.8625</v>
      </c>
      <c r="P467" s="82" t="s">
        <v>1780</v>
      </c>
      <c r="Q467" s="83">
        <v>1259</v>
      </c>
      <c r="R467" s="16" t="s">
        <v>1678</v>
      </c>
      <c r="S467" s="8"/>
      <c r="T467" s="8"/>
      <c r="U467" s="8"/>
      <c r="V467" s="8"/>
      <c r="W467" s="8"/>
      <c r="X467" s="8"/>
      <c r="Y467" s="8"/>
      <c r="Z467" s="156"/>
      <c r="AA467" s="156"/>
      <c r="AB467" s="152"/>
      <c r="AC467" s="156"/>
      <c r="AD467" s="156"/>
    </row>
    <row r="468" spans="1:30" ht="45">
      <c r="A468" s="49" t="s">
        <v>1782</v>
      </c>
      <c r="B468" s="61">
        <v>1259</v>
      </c>
      <c r="C468" s="42" t="s">
        <v>1678</v>
      </c>
      <c r="D468" s="43" t="s">
        <v>1783</v>
      </c>
      <c r="E468" s="43" t="s">
        <v>1692</v>
      </c>
      <c r="F468" s="43">
        <v>243276</v>
      </c>
      <c r="G468" s="43">
        <v>31211501</v>
      </c>
      <c r="H468" s="42">
        <v>1</v>
      </c>
      <c r="I468" s="42" t="s">
        <v>501</v>
      </c>
      <c r="J468" s="13" t="s">
        <v>285</v>
      </c>
      <c r="K468" s="154">
        <v>48.43</v>
      </c>
      <c r="L468" s="154" t="s">
        <v>1784</v>
      </c>
      <c r="M468" s="148">
        <v>0.74447656411315299</v>
      </c>
      <c r="N468" s="154">
        <v>12.375</v>
      </c>
      <c r="O468" s="154">
        <v>15580.125</v>
      </c>
      <c r="P468" s="82" t="s">
        <v>1782</v>
      </c>
      <c r="Q468" s="83">
        <v>1259</v>
      </c>
      <c r="R468" s="16" t="s">
        <v>1678</v>
      </c>
      <c r="S468" s="8"/>
      <c r="T468" s="8"/>
      <c r="U468" s="8"/>
      <c r="V468" s="8"/>
      <c r="W468" s="8"/>
      <c r="X468" s="8"/>
      <c r="Y468" s="8"/>
      <c r="Z468" s="156"/>
      <c r="AA468" s="156"/>
      <c r="AB468" s="152"/>
      <c r="AC468" s="156"/>
      <c r="AD468" s="156"/>
    </row>
    <row r="469" spans="1:30" ht="22.5">
      <c r="A469" s="107" t="s">
        <v>1785</v>
      </c>
      <c r="B469" s="132">
        <v>1112</v>
      </c>
      <c r="C469" s="55" t="s">
        <v>1678</v>
      </c>
      <c r="D469" s="108" t="s">
        <v>1786</v>
      </c>
      <c r="E469" s="108" t="s">
        <v>1692</v>
      </c>
      <c r="F469" s="108">
        <v>1690830</v>
      </c>
      <c r="G469" s="108">
        <v>31211507</v>
      </c>
      <c r="H469" s="55">
        <v>1</v>
      </c>
      <c r="I469" s="55" t="s">
        <v>73</v>
      </c>
      <c r="J469" s="5" t="s">
        <v>1698</v>
      </c>
      <c r="K469" s="155">
        <v>7.28</v>
      </c>
      <c r="L469" s="155" t="s">
        <v>1776</v>
      </c>
      <c r="M469" s="150">
        <v>0.66002747252747251</v>
      </c>
      <c r="N469" s="155">
        <v>2.4750000000000001</v>
      </c>
      <c r="O469" s="155">
        <v>2752.2000000000003</v>
      </c>
      <c r="P469" s="82" t="s">
        <v>1785</v>
      </c>
      <c r="Q469" s="83">
        <v>1112</v>
      </c>
      <c r="R469" s="16" t="s">
        <v>1678</v>
      </c>
      <c r="S469" s="8" t="s">
        <v>1787</v>
      </c>
      <c r="T469" s="8" t="s">
        <v>310</v>
      </c>
      <c r="U469" s="8" t="s">
        <v>1788</v>
      </c>
      <c r="V469" s="8">
        <v>31211507</v>
      </c>
      <c r="W469" s="8">
        <v>1</v>
      </c>
      <c r="X469" s="8" t="s">
        <v>112</v>
      </c>
      <c r="Y469" s="8" t="s">
        <v>1702</v>
      </c>
      <c r="Z469" s="156">
        <v>6.18</v>
      </c>
      <c r="AA469" s="156" t="s">
        <v>1703</v>
      </c>
      <c r="AB469" s="152">
        <v>0.61504854368932038</v>
      </c>
      <c r="AC469" s="156">
        <v>2.379</v>
      </c>
      <c r="AD469" s="156">
        <v>2645.4479999999999</v>
      </c>
    </row>
    <row r="470" spans="1:30" ht="45">
      <c r="A470" s="65" t="s">
        <v>1789</v>
      </c>
      <c r="B470" s="131">
        <v>1112</v>
      </c>
      <c r="C470" s="84" t="s">
        <v>1678</v>
      </c>
      <c r="D470" s="65" t="s">
        <v>1790</v>
      </c>
      <c r="E470" s="65" t="s">
        <v>1791</v>
      </c>
      <c r="F470" s="65" t="s">
        <v>1792</v>
      </c>
      <c r="G470" s="65">
        <v>31211508</v>
      </c>
      <c r="H470" s="84">
        <v>1</v>
      </c>
      <c r="I470" s="84" t="s">
        <v>501</v>
      </c>
      <c r="J470" s="5" t="s">
        <v>285</v>
      </c>
      <c r="K470" s="155">
        <v>99.98</v>
      </c>
      <c r="L470" s="155">
        <v>99.98</v>
      </c>
      <c r="M470" s="150">
        <v>0.625</v>
      </c>
      <c r="N470" s="155">
        <v>37.4925</v>
      </c>
      <c r="O470" s="155">
        <v>41691.659999999996</v>
      </c>
      <c r="P470" s="85" t="s">
        <v>1789</v>
      </c>
      <c r="Q470" s="83">
        <v>1112</v>
      </c>
      <c r="R470" s="16" t="s">
        <v>1678</v>
      </c>
      <c r="S470" s="8"/>
      <c r="T470" s="8"/>
      <c r="U470" s="8"/>
      <c r="V470" s="8"/>
      <c r="W470" s="8"/>
      <c r="X470" s="8"/>
      <c r="Y470" s="8"/>
      <c r="Z470" s="156"/>
      <c r="AA470" s="156"/>
      <c r="AB470" s="152"/>
      <c r="AC470" s="156"/>
      <c r="AD470" s="156"/>
    </row>
    <row r="471" spans="1:30" ht="45">
      <c r="A471" s="65" t="s">
        <v>1793</v>
      </c>
      <c r="B471" s="131">
        <v>1112</v>
      </c>
      <c r="C471" s="84" t="s">
        <v>1678</v>
      </c>
      <c r="D471" s="65" t="s">
        <v>1794</v>
      </c>
      <c r="E471" s="65" t="s">
        <v>1791</v>
      </c>
      <c r="F471" s="65" t="s">
        <v>1795</v>
      </c>
      <c r="G471" s="65">
        <v>31211508</v>
      </c>
      <c r="H471" s="84">
        <v>1</v>
      </c>
      <c r="I471" s="84" t="s">
        <v>501</v>
      </c>
      <c r="J471" s="5" t="s">
        <v>285</v>
      </c>
      <c r="K471" s="155">
        <v>99.98</v>
      </c>
      <c r="L471" s="155">
        <v>99.98</v>
      </c>
      <c r="M471" s="150">
        <v>0.625</v>
      </c>
      <c r="N471" s="155">
        <v>37.4925</v>
      </c>
      <c r="O471" s="155">
        <v>41691.659999999996</v>
      </c>
      <c r="P471" s="85" t="s">
        <v>1793</v>
      </c>
      <c r="Q471" s="83">
        <v>1112</v>
      </c>
      <c r="R471" s="16" t="s">
        <v>1678</v>
      </c>
      <c r="S471" s="8"/>
      <c r="T471" s="8"/>
      <c r="U471" s="8"/>
      <c r="V471" s="8"/>
      <c r="W471" s="8"/>
      <c r="X471" s="8"/>
      <c r="Y471" s="8"/>
      <c r="Z471" s="156"/>
      <c r="AA471" s="156"/>
      <c r="AB471" s="152"/>
      <c r="AC471" s="156"/>
      <c r="AD471" s="156"/>
    </row>
    <row r="472" spans="1:30" ht="25.5">
      <c r="O472" s="1" t="s">
        <v>277</v>
      </c>
    </row>
    <row r="474" spans="1:30" ht="89.25">
      <c r="A474" s="51" t="s">
        <v>18</v>
      </c>
      <c r="B474" s="52" t="s">
        <v>19</v>
      </c>
      <c r="C474" s="47" t="s">
        <v>20</v>
      </c>
      <c r="D474" s="47" t="s">
        <v>21</v>
      </c>
      <c r="E474" s="47" t="s">
        <v>22</v>
      </c>
      <c r="F474" s="47" t="s">
        <v>23</v>
      </c>
      <c r="G474" s="47" t="s">
        <v>24</v>
      </c>
      <c r="H474" s="47" t="s">
        <v>25</v>
      </c>
      <c r="I474" s="47" t="s">
        <v>26</v>
      </c>
      <c r="J474" s="66" t="s">
        <v>27</v>
      </c>
      <c r="K474" s="3" t="s">
        <v>28</v>
      </c>
      <c r="L474" s="3" t="s">
        <v>29</v>
      </c>
      <c r="M474" s="3" t="s">
        <v>30</v>
      </c>
      <c r="N474" s="3" t="s">
        <v>31</v>
      </c>
      <c r="O474" s="3" t="s">
        <v>32</v>
      </c>
      <c r="P474" s="134" t="s">
        <v>18</v>
      </c>
      <c r="Q474" s="135" t="s">
        <v>19</v>
      </c>
      <c r="R474" s="11" t="s">
        <v>20</v>
      </c>
      <c r="S474" s="11" t="s">
        <v>21</v>
      </c>
      <c r="T474" s="11" t="s">
        <v>22</v>
      </c>
      <c r="U474" s="11" t="s">
        <v>23</v>
      </c>
      <c r="V474" s="11" t="s">
        <v>24</v>
      </c>
      <c r="W474" s="11" t="s">
        <v>33</v>
      </c>
      <c r="X474" s="11" t="s">
        <v>26</v>
      </c>
      <c r="Y474" s="67" t="s">
        <v>27</v>
      </c>
      <c r="Z474" s="11" t="s">
        <v>34</v>
      </c>
      <c r="AA474" s="11" t="s">
        <v>29</v>
      </c>
      <c r="AB474" s="11" t="s">
        <v>30</v>
      </c>
      <c r="AC474" s="11" t="s">
        <v>31</v>
      </c>
      <c r="AD474" s="11" t="s">
        <v>32</v>
      </c>
    </row>
    <row r="475" spans="1:30">
      <c r="A475" s="102">
        <v>1</v>
      </c>
      <c r="B475" s="103">
        <v>20000</v>
      </c>
      <c r="C475" s="94" t="s">
        <v>1796</v>
      </c>
      <c r="D475" s="94" t="s">
        <v>1797</v>
      </c>
      <c r="E475" s="94" t="s">
        <v>1798</v>
      </c>
      <c r="F475" s="94">
        <v>1525</v>
      </c>
      <c r="G475" s="94">
        <v>46171501</v>
      </c>
      <c r="H475" s="94">
        <v>1</v>
      </c>
      <c r="I475" s="94" t="s">
        <v>73</v>
      </c>
      <c r="J475" s="5"/>
      <c r="K475" s="155">
        <v>16.29</v>
      </c>
      <c r="L475" s="155" t="s">
        <v>1799</v>
      </c>
      <c r="M475" s="150">
        <v>0.81077348066298338</v>
      </c>
      <c r="N475" s="155">
        <v>3.0825</v>
      </c>
      <c r="O475" s="155">
        <v>61650</v>
      </c>
      <c r="P475" s="95">
        <v>1</v>
      </c>
      <c r="Q475" s="138">
        <v>20000</v>
      </c>
      <c r="R475" s="80" t="s">
        <v>1796</v>
      </c>
      <c r="S475" s="8"/>
      <c r="T475" s="8"/>
      <c r="U475" s="8"/>
      <c r="V475" s="8"/>
      <c r="W475" s="8"/>
      <c r="X475" s="8"/>
      <c r="Y475" s="8"/>
      <c r="Z475" s="156"/>
      <c r="AA475" s="156"/>
      <c r="AB475" s="152"/>
      <c r="AC475" s="156"/>
      <c r="AD475" s="156"/>
    </row>
    <row r="476" spans="1:30">
      <c r="A476" s="58">
        <v>2</v>
      </c>
      <c r="B476" s="69">
        <v>10000</v>
      </c>
      <c r="C476" s="55" t="s">
        <v>1796</v>
      </c>
      <c r="D476" s="55" t="s">
        <v>1800</v>
      </c>
      <c r="E476" s="55" t="s">
        <v>1798</v>
      </c>
      <c r="F476" s="55" t="s">
        <v>1801</v>
      </c>
      <c r="G476" s="55">
        <v>46171501</v>
      </c>
      <c r="H476" s="55">
        <v>1</v>
      </c>
      <c r="I476" s="55" t="s">
        <v>73</v>
      </c>
      <c r="J476" s="5"/>
      <c r="K476" s="155">
        <v>38.81</v>
      </c>
      <c r="L476" s="155" t="s">
        <v>1802</v>
      </c>
      <c r="M476" s="150">
        <v>0.77969595465086317</v>
      </c>
      <c r="N476" s="155">
        <v>8.5500000000000007</v>
      </c>
      <c r="O476" s="155">
        <v>85500</v>
      </c>
      <c r="P476" s="70">
        <v>2</v>
      </c>
      <c r="Q476" s="71">
        <v>10000</v>
      </c>
      <c r="R476" s="18" t="s">
        <v>1796</v>
      </c>
      <c r="S476" s="8"/>
      <c r="T476" s="8"/>
      <c r="U476" s="8"/>
      <c r="V476" s="8"/>
      <c r="W476" s="8"/>
      <c r="X476" s="8"/>
      <c r="Y476" s="8"/>
      <c r="Z476" s="156"/>
      <c r="AA476" s="156"/>
      <c r="AB476" s="152"/>
      <c r="AC476" s="156"/>
      <c r="AD476" s="156"/>
    </row>
    <row r="477" spans="1:30">
      <c r="A477" s="58">
        <v>3</v>
      </c>
      <c r="B477" s="69">
        <v>10000</v>
      </c>
      <c r="C477" s="55" t="s">
        <v>1796</v>
      </c>
      <c r="D477" s="55" t="s">
        <v>1803</v>
      </c>
      <c r="E477" s="55" t="s">
        <v>1798</v>
      </c>
      <c r="F477" s="55" t="s">
        <v>1804</v>
      </c>
      <c r="G477" s="55">
        <v>46171501</v>
      </c>
      <c r="H477" s="55">
        <v>1</v>
      </c>
      <c r="I477" s="55" t="s">
        <v>73</v>
      </c>
      <c r="J477" s="5"/>
      <c r="K477" s="155">
        <v>6.51</v>
      </c>
      <c r="L477" s="155" t="s">
        <v>1805</v>
      </c>
      <c r="M477" s="150">
        <v>0.73732718894009208</v>
      </c>
      <c r="N477" s="155">
        <v>1.71</v>
      </c>
      <c r="O477" s="155">
        <v>17100</v>
      </c>
      <c r="P477" s="70">
        <v>3</v>
      </c>
      <c r="Q477" s="71">
        <v>10000</v>
      </c>
      <c r="R477" s="18" t="s">
        <v>1796</v>
      </c>
      <c r="S477" s="8"/>
      <c r="T477" s="8"/>
      <c r="U477" s="8"/>
      <c r="V477" s="8"/>
      <c r="W477" s="8"/>
      <c r="X477" s="8"/>
      <c r="Y477" s="8"/>
      <c r="Z477" s="156"/>
      <c r="AA477" s="156"/>
      <c r="AB477" s="152"/>
      <c r="AC477" s="156"/>
      <c r="AD477" s="156"/>
    </row>
    <row r="478" spans="1:30">
      <c r="A478" s="58">
        <v>4</v>
      </c>
      <c r="B478" s="69">
        <v>3636</v>
      </c>
      <c r="C478" s="55" t="s">
        <v>1796</v>
      </c>
      <c r="D478" s="55" t="s">
        <v>1806</v>
      </c>
      <c r="E478" s="55" t="s">
        <v>1798</v>
      </c>
      <c r="F478" s="55">
        <v>1630</v>
      </c>
      <c r="G478" s="55">
        <v>46171501</v>
      </c>
      <c r="H478" s="55">
        <v>1</v>
      </c>
      <c r="I478" s="55" t="s">
        <v>73</v>
      </c>
      <c r="J478" s="5"/>
      <c r="K478" s="155">
        <v>25.21</v>
      </c>
      <c r="L478" s="155" t="s">
        <v>1807</v>
      </c>
      <c r="M478" s="150">
        <v>0.74801666005553358</v>
      </c>
      <c r="N478" s="155">
        <v>6.3525</v>
      </c>
      <c r="O478" s="155">
        <v>23097.69</v>
      </c>
      <c r="P478" s="70">
        <v>4</v>
      </c>
      <c r="Q478" s="71">
        <v>3636</v>
      </c>
      <c r="R478" s="18" t="s">
        <v>1796</v>
      </c>
      <c r="S478" s="8"/>
      <c r="T478" s="8"/>
      <c r="U478" s="8"/>
      <c r="V478" s="8"/>
      <c r="W478" s="8"/>
      <c r="X478" s="8"/>
      <c r="Y478" s="8"/>
      <c r="Z478" s="156"/>
      <c r="AA478" s="156"/>
      <c r="AB478" s="152"/>
      <c r="AC478" s="156"/>
      <c r="AD478" s="156"/>
    </row>
    <row r="479" spans="1:30">
      <c r="A479" s="58">
        <v>5</v>
      </c>
      <c r="B479" s="69">
        <v>2500</v>
      </c>
      <c r="C479" s="55" t="s">
        <v>1796</v>
      </c>
      <c r="D479" s="55" t="s">
        <v>1808</v>
      </c>
      <c r="E479" s="55" t="s">
        <v>1798</v>
      </c>
      <c r="F479" s="55" t="s">
        <v>1809</v>
      </c>
      <c r="G479" s="55">
        <v>46171501</v>
      </c>
      <c r="H479" s="55">
        <v>1</v>
      </c>
      <c r="I479" s="55" t="s">
        <v>73</v>
      </c>
      <c r="J479" s="5"/>
      <c r="K479" s="155">
        <v>14.84</v>
      </c>
      <c r="L479" s="155" t="s">
        <v>1810</v>
      </c>
      <c r="M479" s="150">
        <v>0.74578840970350402</v>
      </c>
      <c r="N479" s="155">
        <v>3.7725</v>
      </c>
      <c r="O479" s="155">
        <v>9431.25</v>
      </c>
      <c r="P479" s="70">
        <v>5</v>
      </c>
      <c r="Q479" s="71">
        <v>2500</v>
      </c>
      <c r="R479" s="18" t="s">
        <v>1796</v>
      </c>
      <c r="S479" s="8"/>
      <c r="T479" s="8"/>
      <c r="U479" s="8"/>
      <c r="V479" s="8"/>
      <c r="W479" s="8"/>
      <c r="X479" s="8"/>
      <c r="Y479" s="8"/>
      <c r="Z479" s="156"/>
      <c r="AA479" s="156"/>
      <c r="AB479" s="152"/>
      <c r="AC479" s="156"/>
      <c r="AD479" s="156"/>
    </row>
    <row r="480" spans="1:30" ht="25.5">
      <c r="A480" s="58">
        <v>6</v>
      </c>
      <c r="B480" s="69">
        <v>2000</v>
      </c>
      <c r="C480" s="55" t="s">
        <v>1796</v>
      </c>
      <c r="D480" s="55" t="s">
        <v>1811</v>
      </c>
      <c r="E480" s="55" t="s">
        <v>1812</v>
      </c>
      <c r="F480" s="55" t="s">
        <v>1813</v>
      </c>
      <c r="G480" s="55">
        <v>46171505</v>
      </c>
      <c r="H480" s="55">
        <v>1</v>
      </c>
      <c r="I480" s="55" t="s">
        <v>73</v>
      </c>
      <c r="J480" s="5"/>
      <c r="K480" s="155">
        <v>1.96</v>
      </c>
      <c r="L480" s="155">
        <v>1.96</v>
      </c>
      <c r="M480" s="150">
        <v>0.625</v>
      </c>
      <c r="N480" s="155">
        <v>0.73499999999999999</v>
      </c>
      <c r="O480" s="155">
        <v>1470</v>
      </c>
      <c r="P480" s="70">
        <v>6</v>
      </c>
      <c r="Q480" s="71">
        <v>2000</v>
      </c>
      <c r="R480" s="18" t="s">
        <v>1796</v>
      </c>
      <c r="S480" s="8"/>
      <c r="T480" s="8"/>
      <c r="U480" s="8"/>
      <c r="V480" s="8"/>
      <c r="W480" s="8"/>
      <c r="X480" s="8"/>
      <c r="Y480" s="8"/>
      <c r="Z480" s="156"/>
      <c r="AA480" s="156"/>
      <c r="AB480" s="152"/>
      <c r="AC480" s="156"/>
      <c r="AD480" s="156"/>
    </row>
    <row r="481" spans="1:30" ht="25.5">
      <c r="A481" s="58">
        <v>7</v>
      </c>
      <c r="B481" s="69">
        <v>1200</v>
      </c>
      <c r="C481" s="55" t="s">
        <v>1796</v>
      </c>
      <c r="D481" s="55" t="s">
        <v>1814</v>
      </c>
      <c r="E481" s="55" t="s">
        <v>1815</v>
      </c>
      <c r="F481" s="55" t="s">
        <v>1816</v>
      </c>
      <c r="G481" s="55">
        <v>46171515</v>
      </c>
      <c r="H481" s="55">
        <v>1</v>
      </c>
      <c r="I481" s="55" t="s">
        <v>73</v>
      </c>
      <c r="J481" s="5"/>
      <c r="K481" s="155">
        <v>17</v>
      </c>
      <c r="L481" s="155">
        <v>17</v>
      </c>
      <c r="M481" s="150">
        <v>0.625</v>
      </c>
      <c r="N481" s="155">
        <v>6.375</v>
      </c>
      <c r="O481" s="155">
        <v>7650</v>
      </c>
      <c r="P481" s="70">
        <v>7</v>
      </c>
      <c r="Q481" s="71">
        <v>1200</v>
      </c>
      <c r="R481" s="18" t="s">
        <v>1796</v>
      </c>
      <c r="S481" s="8"/>
      <c r="T481" s="8"/>
      <c r="U481" s="8"/>
      <c r="V481" s="8"/>
      <c r="W481" s="8"/>
      <c r="X481" s="8"/>
      <c r="Y481" s="8"/>
      <c r="Z481" s="156"/>
      <c r="AA481" s="156"/>
      <c r="AB481" s="152"/>
      <c r="AC481" s="156"/>
      <c r="AD481" s="156"/>
    </row>
    <row r="482" spans="1:30">
      <c r="A482" s="58">
        <v>8</v>
      </c>
      <c r="B482" s="69">
        <v>1000</v>
      </c>
      <c r="C482" s="55" t="s">
        <v>1796</v>
      </c>
      <c r="D482" s="55" t="s">
        <v>1817</v>
      </c>
      <c r="E482" s="55" t="s">
        <v>1798</v>
      </c>
      <c r="F482" s="55" t="s">
        <v>1818</v>
      </c>
      <c r="G482" s="55">
        <v>46171501</v>
      </c>
      <c r="H482" s="55">
        <v>1</v>
      </c>
      <c r="I482" s="55" t="s">
        <v>73</v>
      </c>
      <c r="J482" s="5"/>
      <c r="K482" s="155">
        <v>19.22</v>
      </c>
      <c r="L482" s="155" t="s">
        <v>1819</v>
      </c>
      <c r="M482" s="150">
        <v>0.74713839750260136</v>
      </c>
      <c r="N482" s="155">
        <v>4.8600000000000003</v>
      </c>
      <c r="O482" s="155">
        <v>4860</v>
      </c>
      <c r="P482" s="70">
        <v>8</v>
      </c>
      <c r="Q482" s="71">
        <v>1000</v>
      </c>
      <c r="R482" s="18" t="s">
        <v>1796</v>
      </c>
      <c r="S482" s="8"/>
      <c r="T482" s="8"/>
      <c r="U482" s="8"/>
      <c r="V482" s="8"/>
      <c r="W482" s="8"/>
      <c r="X482" s="8"/>
      <c r="Y482" s="8"/>
      <c r="Z482" s="156"/>
      <c r="AA482" s="156"/>
      <c r="AB482" s="152"/>
      <c r="AC482" s="156"/>
      <c r="AD482" s="156"/>
    </row>
    <row r="483" spans="1:30" ht="25.5">
      <c r="A483" s="58">
        <v>9</v>
      </c>
      <c r="B483" s="69">
        <v>1000</v>
      </c>
      <c r="C483" s="55" t="s">
        <v>1796</v>
      </c>
      <c r="D483" s="55" t="s">
        <v>1820</v>
      </c>
      <c r="E483" s="55" t="s">
        <v>1821</v>
      </c>
      <c r="F483" s="55">
        <v>8320</v>
      </c>
      <c r="G483" s="55">
        <v>46181522</v>
      </c>
      <c r="H483" s="55">
        <v>1</v>
      </c>
      <c r="I483" s="55" t="s">
        <v>73</v>
      </c>
      <c r="J483" s="5"/>
      <c r="K483" s="155">
        <v>13.21</v>
      </c>
      <c r="L483" s="155" t="s">
        <v>1822</v>
      </c>
      <c r="M483" s="150">
        <v>0.5415972747918244</v>
      </c>
      <c r="N483" s="155">
        <v>6.0555000000000003</v>
      </c>
      <c r="O483" s="155">
        <v>6055.5</v>
      </c>
      <c r="P483" s="70">
        <v>9</v>
      </c>
      <c r="Q483" s="71">
        <v>1000</v>
      </c>
      <c r="R483" s="18" t="s">
        <v>1796</v>
      </c>
      <c r="S483" s="8"/>
      <c r="T483" s="8"/>
      <c r="U483" s="8"/>
      <c r="V483" s="8"/>
      <c r="W483" s="8"/>
      <c r="X483" s="8"/>
      <c r="Y483" s="8"/>
      <c r="Z483" s="156"/>
      <c r="AA483" s="156"/>
      <c r="AB483" s="152"/>
      <c r="AC483" s="156"/>
      <c r="AD483" s="156"/>
    </row>
    <row r="484" spans="1:30">
      <c r="A484" s="58">
        <v>10</v>
      </c>
      <c r="B484" s="69">
        <v>881</v>
      </c>
      <c r="C484" s="55" t="s">
        <v>1796</v>
      </c>
      <c r="D484" s="55" t="s">
        <v>1823</v>
      </c>
      <c r="E484" s="55" t="s">
        <v>1798</v>
      </c>
      <c r="F484" s="55" t="s">
        <v>1824</v>
      </c>
      <c r="G484" s="55">
        <v>46171513</v>
      </c>
      <c r="H484" s="55">
        <v>1</v>
      </c>
      <c r="I484" s="55" t="s">
        <v>73</v>
      </c>
      <c r="J484" s="5"/>
      <c r="K484" s="155">
        <v>4.5</v>
      </c>
      <c r="L484" s="155">
        <v>4.5</v>
      </c>
      <c r="M484" s="150">
        <v>0.625</v>
      </c>
      <c r="N484" s="155">
        <v>1.6875</v>
      </c>
      <c r="O484" s="155">
        <v>1486.6875</v>
      </c>
      <c r="P484" s="70">
        <v>10</v>
      </c>
      <c r="Q484" s="71">
        <v>881</v>
      </c>
      <c r="R484" s="18" t="s">
        <v>1796</v>
      </c>
      <c r="S484" s="8"/>
      <c r="T484" s="8"/>
      <c r="U484" s="8"/>
      <c r="V484" s="8"/>
      <c r="W484" s="8"/>
      <c r="X484" s="8"/>
      <c r="Y484" s="8"/>
      <c r="Z484" s="156"/>
      <c r="AA484" s="156"/>
      <c r="AB484" s="152"/>
      <c r="AC484" s="156"/>
      <c r="AD484" s="156"/>
    </row>
    <row r="485" spans="1:30">
      <c r="A485" s="58">
        <v>11</v>
      </c>
      <c r="B485" s="69">
        <v>750</v>
      </c>
      <c r="C485" s="55" t="s">
        <v>1796</v>
      </c>
      <c r="D485" s="55" t="s">
        <v>1825</v>
      </c>
      <c r="E485" s="55" t="s">
        <v>1826</v>
      </c>
      <c r="F485" s="55" t="s">
        <v>1827</v>
      </c>
      <c r="G485" s="55">
        <v>46151505</v>
      </c>
      <c r="H485" s="55">
        <v>1</v>
      </c>
      <c r="I485" s="55" t="s">
        <v>73</v>
      </c>
      <c r="J485" s="5"/>
      <c r="K485" s="155">
        <v>48</v>
      </c>
      <c r="L485" s="155">
        <v>48</v>
      </c>
      <c r="M485" s="150">
        <v>0.625</v>
      </c>
      <c r="N485" s="155">
        <v>18</v>
      </c>
      <c r="O485" s="155">
        <v>13500</v>
      </c>
      <c r="P485" s="70">
        <v>11</v>
      </c>
      <c r="Q485" s="71">
        <v>750</v>
      </c>
      <c r="R485" s="18" t="s">
        <v>1796</v>
      </c>
      <c r="S485" s="8"/>
      <c r="T485" s="8"/>
      <c r="U485" s="8"/>
      <c r="V485" s="8"/>
      <c r="W485" s="8"/>
      <c r="X485" s="8"/>
      <c r="Y485" s="8"/>
      <c r="Z485" s="156"/>
      <c r="AA485" s="156"/>
      <c r="AB485" s="152"/>
      <c r="AC485" s="156"/>
      <c r="AD485" s="156"/>
    </row>
    <row r="486" spans="1:30" ht="25.5">
      <c r="A486" s="58">
        <v>12</v>
      </c>
      <c r="B486" s="69">
        <v>750</v>
      </c>
      <c r="C486" s="55" t="s">
        <v>1796</v>
      </c>
      <c r="D486" s="55" t="s">
        <v>1828</v>
      </c>
      <c r="E486" s="55" t="s">
        <v>1829</v>
      </c>
      <c r="F486" s="55">
        <v>1042883</v>
      </c>
      <c r="G486" s="55">
        <v>46171502</v>
      </c>
      <c r="H486" s="55">
        <v>50</v>
      </c>
      <c r="I486" s="55" t="s">
        <v>456</v>
      </c>
      <c r="J486" s="5"/>
      <c r="K486" s="155">
        <v>7.66</v>
      </c>
      <c r="L486" s="155">
        <v>0.1532</v>
      </c>
      <c r="M486" s="150">
        <v>0.625</v>
      </c>
      <c r="N486" s="155">
        <v>2.8725000000000001</v>
      </c>
      <c r="O486" s="155">
        <v>2154.375</v>
      </c>
      <c r="P486" s="70">
        <v>12</v>
      </c>
      <c r="Q486" s="71">
        <v>750</v>
      </c>
      <c r="R486" s="18" t="s">
        <v>1796</v>
      </c>
      <c r="S486" s="8"/>
      <c r="T486" s="8"/>
      <c r="U486" s="8"/>
      <c r="V486" s="8"/>
      <c r="W486" s="8"/>
      <c r="X486" s="8"/>
      <c r="Y486" s="8"/>
      <c r="Z486" s="156"/>
      <c r="AA486" s="156"/>
      <c r="AB486" s="152"/>
      <c r="AC486" s="156"/>
      <c r="AD486" s="156"/>
    </row>
    <row r="487" spans="1:30" ht="25.5">
      <c r="A487" s="58">
        <v>13</v>
      </c>
      <c r="B487" s="69">
        <v>721</v>
      </c>
      <c r="C487" s="55" t="s">
        <v>1796</v>
      </c>
      <c r="D487" s="55" t="s">
        <v>1830</v>
      </c>
      <c r="E487" s="55" t="s">
        <v>1831</v>
      </c>
      <c r="F487" s="55">
        <v>1097</v>
      </c>
      <c r="G487" s="55">
        <v>53102501</v>
      </c>
      <c r="H487" s="55">
        <v>4</v>
      </c>
      <c r="I487" s="55" t="s">
        <v>456</v>
      </c>
      <c r="J487" s="5"/>
      <c r="K487" s="155">
        <v>7.9589999999999996</v>
      </c>
      <c r="L487" s="155">
        <v>1.9898</v>
      </c>
      <c r="M487" s="150">
        <v>0.62500314109812782</v>
      </c>
      <c r="N487" s="155">
        <v>2.9845999999999999</v>
      </c>
      <c r="O487" s="155">
        <v>2151.8966</v>
      </c>
      <c r="P487" s="70">
        <v>13</v>
      </c>
      <c r="Q487" s="71">
        <v>721</v>
      </c>
      <c r="R487" s="18" t="s">
        <v>1796</v>
      </c>
      <c r="S487" s="8"/>
      <c r="T487" s="8"/>
      <c r="U487" s="8"/>
      <c r="V487" s="8"/>
      <c r="W487" s="8"/>
      <c r="X487" s="8"/>
      <c r="Y487" s="8"/>
      <c r="Z487" s="156"/>
      <c r="AA487" s="156"/>
      <c r="AB487" s="152"/>
      <c r="AC487" s="156"/>
      <c r="AD487" s="156"/>
    </row>
    <row r="488" spans="1:30">
      <c r="A488" s="58">
        <v>14</v>
      </c>
      <c r="B488" s="69">
        <v>700</v>
      </c>
      <c r="C488" s="55" t="s">
        <v>1796</v>
      </c>
      <c r="D488" s="55" t="s">
        <v>1832</v>
      </c>
      <c r="E488" s="55" t="s">
        <v>1798</v>
      </c>
      <c r="F488" s="55" t="s">
        <v>1833</v>
      </c>
      <c r="G488" s="55">
        <v>46171505</v>
      </c>
      <c r="H488" s="55">
        <v>1</v>
      </c>
      <c r="I488" s="55" t="s">
        <v>73</v>
      </c>
      <c r="J488" s="5"/>
      <c r="K488" s="155">
        <v>4.4400000000000004</v>
      </c>
      <c r="L488" s="155">
        <v>4.4400000000000004</v>
      </c>
      <c r="M488" s="150">
        <v>0.625</v>
      </c>
      <c r="N488" s="155">
        <v>1.665</v>
      </c>
      <c r="O488" s="155">
        <v>1165.5</v>
      </c>
      <c r="P488" s="70">
        <v>14</v>
      </c>
      <c r="Q488" s="71">
        <v>700</v>
      </c>
      <c r="R488" s="18" t="s">
        <v>1796</v>
      </c>
      <c r="S488" s="8"/>
      <c r="T488" s="8"/>
      <c r="U488" s="8"/>
      <c r="V488" s="8"/>
      <c r="W488" s="8"/>
      <c r="X488" s="8"/>
      <c r="Y488" s="8"/>
      <c r="Z488" s="156"/>
      <c r="AA488" s="156"/>
      <c r="AB488" s="152"/>
      <c r="AC488" s="156"/>
      <c r="AD488" s="156"/>
    </row>
    <row r="489" spans="1:30" ht="25.5">
      <c r="A489" s="58">
        <v>15</v>
      </c>
      <c r="B489" s="69">
        <v>690</v>
      </c>
      <c r="C489" s="55" t="s">
        <v>1796</v>
      </c>
      <c r="D489" s="55" t="s">
        <v>1834</v>
      </c>
      <c r="E489" s="55" t="s">
        <v>1835</v>
      </c>
      <c r="F489" s="55" t="s">
        <v>1836</v>
      </c>
      <c r="G489" s="55">
        <v>46101601</v>
      </c>
      <c r="H489" s="55">
        <v>1</v>
      </c>
      <c r="I489" s="55" t="s">
        <v>73</v>
      </c>
      <c r="J489" s="5"/>
      <c r="K489" s="155">
        <v>20.399999999999999</v>
      </c>
      <c r="L489" s="155">
        <v>20.399999999999999</v>
      </c>
      <c r="M489" s="150">
        <v>0.625</v>
      </c>
      <c r="N489" s="155">
        <v>7.65</v>
      </c>
      <c r="O489" s="155">
        <v>5278.5</v>
      </c>
      <c r="P489" s="70">
        <v>15</v>
      </c>
      <c r="Q489" s="71">
        <v>690</v>
      </c>
      <c r="R489" s="18" t="s">
        <v>1796</v>
      </c>
      <c r="S489" s="8"/>
      <c r="T489" s="8"/>
      <c r="U489" s="8"/>
      <c r="V489" s="8"/>
      <c r="W489" s="8"/>
      <c r="X489" s="8"/>
      <c r="Y489" s="8"/>
      <c r="Z489" s="156"/>
      <c r="AA489" s="156"/>
      <c r="AB489" s="152"/>
      <c r="AC489" s="156"/>
      <c r="AD489" s="156"/>
    </row>
    <row r="490" spans="1:30" ht="25.5">
      <c r="A490" s="58">
        <v>16</v>
      </c>
      <c r="B490" s="69">
        <v>680</v>
      </c>
      <c r="C490" s="55" t="s">
        <v>1796</v>
      </c>
      <c r="D490" s="55" t="s">
        <v>1837</v>
      </c>
      <c r="E490" s="55" t="s">
        <v>1831</v>
      </c>
      <c r="F490" s="55">
        <v>1060</v>
      </c>
      <c r="G490" s="55">
        <v>24111507</v>
      </c>
      <c r="H490" s="55">
        <v>1</v>
      </c>
      <c r="I490" s="55" t="s">
        <v>73</v>
      </c>
      <c r="J490" s="5"/>
      <c r="K490" s="155">
        <v>16.463999999999999</v>
      </c>
      <c r="L490" s="155">
        <v>16.463999999999999</v>
      </c>
      <c r="M490" s="150">
        <v>0.625</v>
      </c>
      <c r="N490" s="155">
        <v>6.1740000000000004</v>
      </c>
      <c r="O490" s="155">
        <v>4198.3200000000006</v>
      </c>
      <c r="P490" s="70">
        <v>16</v>
      </c>
      <c r="Q490" s="71">
        <v>680</v>
      </c>
      <c r="R490" s="18" t="s">
        <v>1796</v>
      </c>
      <c r="S490" s="8"/>
      <c r="T490" s="8"/>
      <c r="U490" s="8"/>
      <c r="V490" s="8"/>
      <c r="W490" s="8"/>
      <c r="X490" s="8"/>
      <c r="Y490" s="8"/>
      <c r="Z490" s="156"/>
      <c r="AA490" s="156"/>
      <c r="AB490" s="152"/>
      <c r="AC490" s="156"/>
      <c r="AD490" s="156"/>
    </row>
    <row r="491" spans="1:30" ht="25.5">
      <c r="A491" s="58">
        <v>17</v>
      </c>
      <c r="B491" s="69">
        <v>639</v>
      </c>
      <c r="C491" s="55" t="s">
        <v>1796</v>
      </c>
      <c r="D491" s="55" t="s">
        <v>1838</v>
      </c>
      <c r="E491" s="55" t="s">
        <v>1839</v>
      </c>
      <c r="F491" s="55">
        <v>60601</v>
      </c>
      <c r="G491" s="55">
        <v>15121514</v>
      </c>
      <c r="H491" s="55">
        <v>1</v>
      </c>
      <c r="I491" s="55" t="s">
        <v>73</v>
      </c>
      <c r="J491" s="5"/>
      <c r="K491" s="155"/>
      <c r="L491" s="155"/>
      <c r="M491" s="150"/>
      <c r="N491" s="155"/>
      <c r="O491" s="155"/>
      <c r="P491" s="70">
        <v>17</v>
      </c>
      <c r="Q491" s="71">
        <v>639</v>
      </c>
      <c r="R491" s="18" t="s">
        <v>1796</v>
      </c>
      <c r="S491" s="8" t="s">
        <v>1840</v>
      </c>
      <c r="T491" s="8" t="s">
        <v>310</v>
      </c>
      <c r="U491" s="8" t="s">
        <v>1841</v>
      </c>
      <c r="V491" s="8">
        <v>15121806</v>
      </c>
      <c r="W491" s="8">
        <v>1</v>
      </c>
      <c r="X491" s="8" t="s">
        <v>112</v>
      </c>
      <c r="Y491" s="8" t="s">
        <v>1842</v>
      </c>
      <c r="Z491" s="156">
        <v>8.99</v>
      </c>
      <c r="AA491" s="156" t="s">
        <v>1843</v>
      </c>
      <c r="AB491" s="152">
        <v>0.71419354838709681</v>
      </c>
      <c r="AC491" s="156">
        <v>2.5693999999999999</v>
      </c>
      <c r="AD491" s="156">
        <v>1641.8465999999999</v>
      </c>
    </row>
    <row r="492" spans="1:30" ht="25.5">
      <c r="A492" s="58">
        <v>18</v>
      </c>
      <c r="B492" s="69">
        <v>625</v>
      </c>
      <c r="C492" s="55" t="s">
        <v>1796</v>
      </c>
      <c r="D492" s="55" t="s">
        <v>1844</v>
      </c>
      <c r="E492" s="55" t="s">
        <v>1845</v>
      </c>
      <c r="F492" s="55">
        <v>52141</v>
      </c>
      <c r="G492" s="55">
        <v>46101801</v>
      </c>
      <c r="H492" s="55">
        <v>1</v>
      </c>
      <c r="I492" s="55" t="s">
        <v>73</v>
      </c>
      <c r="J492" s="5"/>
      <c r="K492" s="155"/>
      <c r="L492" s="155"/>
      <c r="M492" s="150"/>
      <c r="N492" s="155"/>
      <c r="O492" s="155"/>
      <c r="P492" s="70">
        <v>18</v>
      </c>
      <c r="Q492" s="71">
        <v>625</v>
      </c>
      <c r="R492" s="18" t="s">
        <v>1796</v>
      </c>
      <c r="S492" s="8" t="s">
        <v>1846</v>
      </c>
      <c r="T492" s="8" t="s">
        <v>1847</v>
      </c>
      <c r="U492" s="8" t="s">
        <v>1848</v>
      </c>
      <c r="V492" s="8">
        <v>53121602</v>
      </c>
      <c r="W492" s="8">
        <v>1</v>
      </c>
      <c r="X492" s="8" t="s">
        <v>112</v>
      </c>
      <c r="Y492" s="8"/>
      <c r="Z492" s="156">
        <v>122.26</v>
      </c>
      <c r="AA492" s="156" t="s">
        <v>1849</v>
      </c>
      <c r="AB492" s="152">
        <v>0.54600032717160152</v>
      </c>
      <c r="AC492" s="156">
        <v>55.506</v>
      </c>
      <c r="AD492" s="156">
        <v>34691.25</v>
      </c>
    </row>
    <row r="493" spans="1:30" ht="25.5">
      <c r="A493" s="58">
        <v>19</v>
      </c>
      <c r="B493" s="69">
        <v>568</v>
      </c>
      <c r="C493" s="55" t="s">
        <v>1796</v>
      </c>
      <c r="D493" s="55" t="s">
        <v>1850</v>
      </c>
      <c r="E493" s="55" t="s">
        <v>1851</v>
      </c>
      <c r="F493" s="55">
        <v>911</v>
      </c>
      <c r="G493" s="55">
        <v>46171602</v>
      </c>
      <c r="H493" s="55">
        <v>1</v>
      </c>
      <c r="I493" s="55" t="s">
        <v>73</v>
      </c>
      <c r="J493" s="5"/>
      <c r="K493" s="155">
        <v>10.8</v>
      </c>
      <c r="L493" s="155">
        <v>10.8</v>
      </c>
      <c r="M493" s="150">
        <v>0.625</v>
      </c>
      <c r="N493" s="155">
        <v>4.05</v>
      </c>
      <c r="O493" s="155">
        <v>2300.4</v>
      </c>
      <c r="P493" s="70">
        <v>19</v>
      </c>
      <c r="Q493" s="71">
        <v>568</v>
      </c>
      <c r="R493" s="18" t="s">
        <v>1796</v>
      </c>
      <c r="S493" s="8"/>
      <c r="T493" s="8"/>
      <c r="U493" s="8"/>
      <c r="V493" s="8"/>
      <c r="W493" s="8"/>
      <c r="X493" s="8"/>
      <c r="Y493" s="8"/>
      <c r="Z493" s="156"/>
      <c r="AA493" s="156"/>
      <c r="AB493" s="152"/>
      <c r="AC493" s="156"/>
      <c r="AD493" s="156"/>
    </row>
    <row r="494" spans="1:30" ht="25.5">
      <c r="A494" s="58">
        <v>20</v>
      </c>
      <c r="B494" s="69">
        <v>478</v>
      </c>
      <c r="C494" s="55" t="s">
        <v>1796</v>
      </c>
      <c r="D494" s="55" t="s">
        <v>1852</v>
      </c>
      <c r="E494" s="55" t="s">
        <v>1853</v>
      </c>
      <c r="F494" s="55">
        <v>12006</v>
      </c>
      <c r="G494" s="55">
        <v>46171604</v>
      </c>
      <c r="H494" s="55">
        <v>1</v>
      </c>
      <c r="I494" s="55" t="s">
        <v>73</v>
      </c>
      <c r="J494" s="5"/>
      <c r="K494" s="155">
        <v>11.78</v>
      </c>
      <c r="L494" s="155">
        <v>11.78</v>
      </c>
      <c r="M494" s="150">
        <v>0.625</v>
      </c>
      <c r="N494" s="155">
        <v>4.4175000000000004</v>
      </c>
      <c r="O494" s="155">
        <v>2111.5650000000001</v>
      </c>
      <c r="P494" s="70">
        <v>20</v>
      </c>
      <c r="Q494" s="71">
        <v>478</v>
      </c>
      <c r="R494" s="18" t="s">
        <v>1796</v>
      </c>
      <c r="S494" s="8"/>
      <c r="T494" s="8"/>
      <c r="U494" s="8"/>
      <c r="V494" s="8"/>
      <c r="W494" s="8"/>
      <c r="X494" s="8"/>
      <c r="Y494" s="8"/>
      <c r="Z494" s="156"/>
      <c r="AA494" s="156"/>
      <c r="AB494" s="152"/>
      <c r="AC494" s="156"/>
      <c r="AD494" s="156"/>
    </row>
    <row r="495" spans="1:30">
      <c r="A495" s="58">
        <v>21</v>
      </c>
      <c r="B495" s="69">
        <v>469</v>
      </c>
      <c r="C495" s="55" t="s">
        <v>1796</v>
      </c>
      <c r="D495" s="55" t="s">
        <v>1854</v>
      </c>
      <c r="E495" s="55" t="s">
        <v>1855</v>
      </c>
      <c r="F495" s="55">
        <v>56026</v>
      </c>
      <c r="G495" s="55">
        <v>24111507</v>
      </c>
      <c r="H495" s="55">
        <v>1</v>
      </c>
      <c r="I495" s="55" t="s">
        <v>73</v>
      </c>
      <c r="J495" s="5"/>
      <c r="K495" s="155">
        <v>78.290000000000006</v>
      </c>
      <c r="L495" s="155" t="s">
        <v>1856</v>
      </c>
      <c r="M495" s="150">
        <v>0.67495848767403244</v>
      </c>
      <c r="N495" s="155">
        <v>25.447500000000002</v>
      </c>
      <c r="O495" s="155">
        <v>11934.877500000001</v>
      </c>
      <c r="P495" s="70">
        <v>21</v>
      </c>
      <c r="Q495" s="71">
        <v>469</v>
      </c>
      <c r="R495" s="18" t="s">
        <v>1796</v>
      </c>
      <c r="S495" s="8"/>
      <c r="T495" s="8"/>
      <c r="U495" s="8"/>
      <c r="V495" s="8"/>
      <c r="W495" s="8"/>
      <c r="X495" s="8"/>
      <c r="Y495" s="8"/>
      <c r="Z495" s="156"/>
      <c r="AA495" s="156"/>
      <c r="AB495" s="152"/>
      <c r="AC495" s="156"/>
      <c r="AD495" s="156"/>
    </row>
    <row r="496" spans="1:30">
      <c r="A496" s="58">
        <v>22</v>
      </c>
      <c r="B496" s="69">
        <v>460</v>
      </c>
      <c r="C496" s="55" t="s">
        <v>1796</v>
      </c>
      <c r="D496" s="55" t="s">
        <v>1857</v>
      </c>
      <c r="E496" s="55" t="s">
        <v>1858</v>
      </c>
      <c r="F496" s="55" t="s">
        <v>1859</v>
      </c>
      <c r="G496" s="55">
        <v>46151505</v>
      </c>
      <c r="H496" s="55">
        <v>2</v>
      </c>
      <c r="I496" s="55" t="s">
        <v>456</v>
      </c>
      <c r="J496" s="5"/>
      <c r="K496" s="155">
        <v>120</v>
      </c>
      <c r="L496" s="155">
        <v>60</v>
      </c>
      <c r="M496" s="150">
        <v>0.625</v>
      </c>
      <c r="N496" s="155">
        <v>45</v>
      </c>
      <c r="O496" s="155">
        <v>20700</v>
      </c>
      <c r="P496" s="70">
        <v>22</v>
      </c>
      <c r="Q496" s="71">
        <v>460</v>
      </c>
      <c r="R496" s="18" t="s">
        <v>1796</v>
      </c>
      <c r="S496" s="8"/>
      <c r="T496" s="8"/>
      <c r="U496" s="8"/>
      <c r="V496" s="8"/>
      <c r="W496" s="8"/>
      <c r="X496" s="8"/>
      <c r="Y496" s="8"/>
      <c r="Z496" s="156"/>
      <c r="AA496" s="156"/>
      <c r="AB496" s="152"/>
      <c r="AC496" s="156"/>
      <c r="AD496" s="156"/>
    </row>
    <row r="497" spans="1:30" ht="25.5">
      <c r="A497" s="58">
        <v>23</v>
      </c>
      <c r="B497" s="69">
        <v>439</v>
      </c>
      <c r="C497" s="55" t="s">
        <v>1796</v>
      </c>
      <c r="D497" s="55" t="s">
        <v>1860</v>
      </c>
      <c r="E497" s="55" t="s">
        <v>1829</v>
      </c>
      <c r="F497" s="55">
        <v>1046512</v>
      </c>
      <c r="G497" s="55">
        <v>46171502</v>
      </c>
      <c r="H497" s="55">
        <v>100</v>
      </c>
      <c r="I497" s="55" t="s">
        <v>456</v>
      </c>
      <c r="J497" s="5"/>
      <c r="K497" s="155">
        <v>16.038</v>
      </c>
      <c r="L497" s="155">
        <v>0.16039999999999999</v>
      </c>
      <c r="M497" s="150">
        <v>0.62499688240428974</v>
      </c>
      <c r="N497" s="155">
        <v>6.0143000000000004</v>
      </c>
      <c r="O497" s="155">
        <v>2640.2777000000001</v>
      </c>
      <c r="P497" s="70">
        <v>23</v>
      </c>
      <c r="Q497" s="71">
        <v>439</v>
      </c>
      <c r="R497" s="18" t="s">
        <v>1796</v>
      </c>
      <c r="S497" s="8"/>
      <c r="T497" s="8"/>
      <c r="U497" s="8"/>
      <c r="V497" s="8"/>
      <c r="W497" s="8"/>
      <c r="X497" s="8"/>
      <c r="Y497" s="8"/>
      <c r="Z497" s="156"/>
      <c r="AA497" s="156"/>
      <c r="AB497" s="152"/>
      <c r="AC497" s="156"/>
      <c r="AD497" s="156"/>
    </row>
    <row r="498" spans="1:30">
      <c r="A498" s="58">
        <v>24</v>
      </c>
      <c r="B498" s="69">
        <v>401</v>
      </c>
      <c r="C498" s="55" t="s">
        <v>1796</v>
      </c>
      <c r="D498" s="55" t="s">
        <v>1861</v>
      </c>
      <c r="E498" s="55" t="s">
        <v>1862</v>
      </c>
      <c r="F498" s="55" t="s">
        <v>1863</v>
      </c>
      <c r="G498" s="55">
        <v>43191510</v>
      </c>
      <c r="H498" s="55">
        <v>2</v>
      </c>
      <c r="I498" s="55" t="s">
        <v>456</v>
      </c>
      <c r="J498" s="5"/>
      <c r="K498" s="155">
        <v>92</v>
      </c>
      <c r="L498" s="155">
        <v>46</v>
      </c>
      <c r="M498" s="150">
        <v>0.625</v>
      </c>
      <c r="N498" s="155">
        <v>34.5</v>
      </c>
      <c r="O498" s="155">
        <v>13834.5</v>
      </c>
      <c r="P498" s="70">
        <v>24</v>
      </c>
      <c r="Q498" s="71">
        <v>401</v>
      </c>
      <c r="R498" s="18" t="s">
        <v>1796</v>
      </c>
      <c r="S498" s="8"/>
      <c r="T498" s="8"/>
      <c r="U498" s="8"/>
      <c r="V498" s="8"/>
      <c r="W498" s="8"/>
      <c r="X498" s="8"/>
      <c r="Y498" s="8"/>
      <c r="Z498" s="156"/>
      <c r="AA498" s="156"/>
      <c r="AB498" s="152"/>
      <c r="AC498" s="156"/>
      <c r="AD498" s="156"/>
    </row>
    <row r="499" spans="1:30" ht="25.5">
      <c r="A499" s="58">
        <v>25</v>
      </c>
      <c r="B499" s="69">
        <v>362</v>
      </c>
      <c r="C499" s="55" t="s">
        <v>1796</v>
      </c>
      <c r="D499" s="55" t="s">
        <v>1864</v>
      </c>
      <c r="E499" s="55" t="s">
        <v>1865</v>
      </c>
      <c r="F499" s="55" t="s">
        <v>1866</v>
      </c>
      <c r="G499" s="55">
        <v>46171515</v>
      </c>
      <c r="H499" s="55">
        <v>1</v>
      </c>
      <c r="I499" s="55" t="s">
        <v>73</v>
      </c>
      <c r="J499" s="5"/>
      <c r="K499" s="155">
        <v>14.47</v>
      </c>
      <c r="L499" s="155" t="s">
        <v>1867</v>
      </c>
      <c r="M499" s="150">
        <v>0.7019695922598479</v>
      </c>
      <c r="N499" s="155">
        <v>4.3125</v>
      </c>
      <c r="O499" s="155">
        <v>1561.125</v>
      </c>
      <c r="P499" s="70">
        <v>25</v>
      </c>
      <c r="Q499" s="71">
        <v>362</v>
      </c>
      <c r="R499" s="18" t="s">
        <v>1796</v>
      </c>
      <c r="S499" s="8"/>
      <c r="T499" s="8"/>
      <c r="U499" s="8"/>
      <c r="V499" s="8"/>
      <c r="W499" s="8"/>
      <c r="X499" s="8"/>
      <c r="Y499" s="8"/>
      <c r="Z499" s="156"/>
      <c r="AA499" s="156"/>
      <c r="AB499" s="152"/>
      <c r="AC499" s="156"/>
      <c r="AD499" s="156"/>
    </row>
    <row r="500" spans="1:30" ht="25.5">
      <c r="A500" s="58">
        <v>26</v>
      </c>
      <c r="B500" s="69">
        <v>361</v>
      </c>
      <c r="C500" s="55" t="s">
        <v>1796</v>
      </c>
      <c r="D500" s="55" t="s">
        <v>1868</v>
      </c>
      <c r="E500" s="55" t="s">
        <v>1853</v>
      </c>
      <c r="F500" s="55" t="s">
        <v>1869</v>
      </c>
      <c r="G500" s="55">
        <v>46171604</v>
      </c>
      <c r="H500" s="55">
        <v>1</v>
      </c>
      <c r="I500" s="55" t="s">
        <v>73</v>
      </c>
      <c r="J500" s="5"/>
      <c r="K500" s="155">
        <v>112</v>
      </c>
      <c r="L500" s="155">
        <v>112</v>
      </c>
      <c r="M500" s="150">
        <v>0.625</v>
      </c>
      <c r="N500" s="155">
        <v>42</v>
      </c>
      <c r="O500" s="155">
        <v>15162</v>
      </c>
      <c r="P500" s="70">
        <v>26</v>
      </c>
      <c r="Q500" s="71">
        <v>361</v>
      </c>
      <c r="R500" s="18" t="s">
        <v>1796</v>
      </c>
      <c r="S500" s="8"/>
      <c r="T500" s="8"/>
      <c r="U500" s="8"/>
      <c r="V500" s="8"/>
      <c r="W500" s="8"/>
      <c r="X500" s="8"/>
      <c r="Y500" s="8"/>
      <c r="Z500" s="156"/>
      <c r="AA500" s="156"/>
      <c r="AB500" s="152"/>
      <c r="AC500" s="156"/>
      <c r="AD500" s="156"/>
    </row>
    <row r="501" spans="1:30">
      <c r="A501" s="58">
        <v>27</v>
      </c>
      <c r="B501" s="69">
        <v>344</v>
      </c>
      <c r="C501" s="55" t="s">
        <v>1796</v>
      </c>
      <c r="D501" s="55" t="s">
        <v>1870</v>
      </c>
      <c r="E501" s="55" t="s">
        <v>1871</v>
      </c>
      <c r="F501" s="55" t="s">
        <v>1872</v>
      </c>
      <c r="G501" s="55">
        <v>55121804</v>
      </c>
      <c r="H501" s="55">
        <v>1</v>
      </c>
      <c r="I501" s="55" t="s">
        <v>73</v>
      </c>
      <c r="J501" s="5"/>
      <c r="K501" s="155"/>
      <c r="L501" s="155"/>
      <c r="M501" s="150"/>
      <c r="N501" s="155"/>
      <c r="O501" s="155"/>
      <c r="P501" s="70">
        <v>27</v>
      </c>
      <c r="Q501" s="71">
        <v>344</v>
      </c>
      <c r="R501" s="18" t="s">
        <v>1796</v>
      </c>
      <c r="S501" s="8" t="s">
        <v>1873</v>
      </c>
      <c r="T501" s="8" t="s">
        <v>587</v>
      </c>
      <c r="U501" s="8">
        <v>1617530</v>
      </c>
      <c r="V501" s="8">
        <v>49211805</v>
      </c>
      <c r="W501" s="8">
        <v>1</v>
      </c>
      <c r="X501" s="8" t="s">
        <v>112</v>
      </c>
      <c r="Y501" s="8"/>
      <c r="Z501" s="156">
        <v>0.69830540000000008</v>
      </c>
      <c r="AA501" s="156">
        <v>0.69830000000000003</v>
      </c>
      <c r="AB501" s="152">
        <v>0.69096615893275359</v>
      </c>
      <c r="AC501" s="156">
        <v>0.21579999999999999</v>
      </c>
      <c r="AD501" s="156">
        <v>74.235199999999992</v>
      </c>
    </row>
    <row r="502" spans="1:30">
      <c r="A502" s="58">
        <v>28</v>
      </c>
      <c r="B502" s="69">
        <v>316</v>
      </c>
      <c r="C502" s="55" t="s">
        <v>1796</v>
      </c>
      <c r="D502" s="55" t="s">
        <v>1874</v>
      </c>
      <c r="E502" s="55" t="s">
        <v>1875</v>
      </c>
      <c r="F502" s="55">
        <v>201800706</v>
      </c>
      <c r="G502" s="55">
        <v>46171509</v>
      </c>
      <c r="H502" s="55">
        <v>20</v>
      </c>
      <c r="I502" s="55" t="s">
        <v>456</v>
      </c>
      <c r="J502" s="5"/>
      <c r="K502" s="155">
        <v>7.32</v>
      </c>
      <c r="L502" s="155">
        <v>0.36599999999999999</v>
      </c>
      <c r="M502" s="150">
        <v>0.625</v>
      </c>
      <c r="N502" s="155">
        <v>2.7450000000000001</v>
      </c>
      <c r="O502" s="155">
        <v>867.42000000000007</v>
      </c>
      <c r="P502" s="70">
        <v>28</v>
      </c>
      <c r="Q502" s="71">
        <v>316</v>
      </c>
      <c r="R502" s="18" t="s">
        <v>1796</v>
      </c>
      <c r="S502" s="8"/>
      <c r="T502" s="8"/>
      <c r="U502" s="8"/>
      <c r="V502" s="8"/>
      <c r="W502" s="8"/>
      <c r="X502" s="8"/>
      <c r="Y502" s="8"/>
      <c r="Z502" s="156"/>
      <c r="AA502" s="156"/>
      <c r="AB502" s="152"/>
      <c r="AC502" s="156"/>
      <c r="AD502" s="156"/>
    </row>
    <row r="503" spans="1:30" ht="25.5">
      <c r="A503" s="58">
        <v>29</v>
      </c>
      <c r="B503" s="69">
        <v>314</v>
      </c>
      <c r="C503" s="55" t="s">
        <v>1796</v>
      </c>
      <c r="D503" s="55" t="s">
        <v>1876</v>
      </c>
      <c r="E503" s="55" t="s">
        <v>1877</v>
      </c>
      <c r="F503" s="55" t="s">
        <v>1878</v>
      </c>
      <c r="G503" s="55">
        <v>24112407</v>
      </c>
      <c r="H503" s="55">
        <v>1</v>
      </c>
      <c r="I503" s="55" t="s">
        <v>73</v>
      </c>
      <c r="J503" s="5"/>
      <c r="K503" s="155">
        <v>30.7</v>
      </c>
      <c r="L503" s="155">
        <v>30.7</v>
      </c>
      <c r="M503" s="150">
        <v>0.625</v>
      </c>
      <c r="N503" s="155">
        <v>11.512499999999999</v>
      </c>
      <c r="O503" s="155">
        <v>3614.9249999999997</v>
      </c>
      <c r="P503" s="70">
        <v>29</v>
      </c>
      <c r="Q503" s="71">
        <v>314</v>
      </c>
      <c r="R503" s="18" t="s">
        <v>1796</v>
      </c>
      <c r="S503" s="8"/>
      <c r="T503" s="8"/>
      <c r="U503" s="8"/>
      <c r="V503" s="8"/>
      <c r="W503" s="8"/>
      <c r="X503" s="8"/>
      <c r="Y503" s="8"/>
      <c r="Z503" s="156"/>
      <c r="AA503" s="156"/>
      <c r="AB503" s="152"/>
      <c r="AC503" s="156"/>
      <c r="AD503" s="156"/>
    </row>
    <row r="504" spans="1:30" ht="25.5">
      <c r="A504" s="58">
        <v>30</v>
      </c>
      <c r="B504" s="69">
        <v>308</v>
      </c>
      <c r="C504" s="55" t="s">
        <v>1796</v>
      </c>
      <c r="D504" s="55" t="s">
        <v>1879</v>
      </c>
      <c r="E504" s="55" t="s">
        <v>1831</v>
      </c>
      <c r="F504" s="55">
        <v>1050</v>
      </c>
      <c r="G504" s="55">
        <v>46151601</v>
      </c>
      <c r="H504" s="55">
        <v>1</v>
      </c>
      <c r="I504" s="55" t="s">
        <v>73</v>
      </c>
      <c r="J504" s="5"/>
      <c r="K504" s="155">
        <v>17.786999999999999</v>
      </c>
      <c r="L504" s="155">
        <v>17.786999999999999</v>
      </c>
      <c r="M504" s="150">
        <v>0.62500140552088601</v>
      </c>
      <c r="N504" s="155">
        <v>6.6700999999999997</v>
      </c>
      <c r="O504" s="155">
        <v>2054.3908000000001</v>
      </c>
      <c r="P504" s="70">
        <v>30</v>
      </c>
      <c r="Q504" s="71">
        <v>308</v>
      </c>
      <c r="R504" s="18" t="s">
        <v>1796</v>
      </c>
      <c r="S504" s="8"/>
      <c r="T504" s="8"/>
      <c r="U504" s="8"/>
      <c r="V504" s="8"/>
      <c r="W504" s="8"/>
      <c r="X504" s="8"/>
      <c r="Y504" s="8"/>
      <c r="Z504" s="156"/>
      <c r="AA504" s="156"/>
      <c r="AB504" s="152"/>
      <c r="AC504" s="156"/>
      <c r="AD504" s="156"/>
    </row>
    <row r="505" spans="1:30" ht="25.5">
      <c r="O505" s="1" t="s">
        <v>277</v>
      </c>
    </row>
    <row r="507" spans="1:30" ht="89.25">
      <c r="A507" s="51" t="s">
        <v>18</v>
      </c>
      <c r="B507" s="52" t="s">
        <v>19</v>
      </c>
      <c r="C507" s="47" t="s">
        <v>20</v>
      </c>
      <c r="D507" s="47" t="s">
        <v>21</v>
      </c>
      <c r="E507" s="47" t="s">
        <v>22</v>
      </c>
      <c r="F507" s="47" t="s">
        <v>23</v>
      </c>
      <c r="G507" s="47" t="s">
        <v>24</v>
      </c>
      <c r="H507" s="47" t="s">
        <v>25</v>
      </c>
      <c r="I507" s="47" t="s">
        <v>26</v>
      </c>
      <c r="J507" s="66" t="s">
        <v>27</v>
      </c>
      <c r="K507" s="3" t="s">
        <v>28</v>
      </c>
      <c r="L507" s="3" t="s">
        <v>29</v>
      </c>
      <c r="M507" s="3" t="s">
        <v>30</v>
      </c>
      <c r="N507" s="3" t="s">
        <v>31</v>
      </c>
      <c r="O507" s="3" t="s">
        <v>32</v>
      </c>
      <c r="P507" s="134" t="s">
        <v>18</v>
      </c>
      <c r="Q507" s="135" t="s">
        <v>19</v>
      </c>
      <c r="R507" s="11" t="s">
        <v>20</v>
      </c>
      <c r="S507" s="11" t="s">
        <v>21</v>
      </c>
      <c r="T507" s="11" t="s">
        <v>22</v>
      </c>
      <c r="U507" s="11" t="s">
        <v>23</v>
      </c>
      <c r="V507" s="11" t="s">
        <v>24</v>
      </c>
      <c r="W507" s="11" t="s">
        <v>33</v>
      </c>
      <c r="X507" s="11" t="s">
        <v>26</v>
      </c>
      <c r="Y507" s="67" t="s">
        <v>27</v>
      </c>
      <c r="Z507" s="11" t="s">
        <v>34</v>
      </c>
      <c r="AA507" s="11" t="s">
        <v>29</v>
      </c>
      <c r="AB507" s="11" t="s">
        <v>30</v>
      </c>
      <c r="AC507" s="11" t="s">
        <v>31</v>
      </c>
      <c r="AD507" s="11" t="s">
        <v>32</v>
      </c>
    </row>
    <row r="508" spans="1:30" ht="25.5">
      <c r="A508" s="102">
        <v>1</v>
      </c>
      <c r="B508" s="103">
        <v>219700</v>
      </c>
      <c r="C508" s="94" t="s">
        <v>1880</v>
      </c>
      <c r="D508" s="94" t="s">
        <v>1881</v>
      </c>
      <c r="E508" s="94" t="s">
        <v>38</v>
      </c>
      <c r="F508" s="94">
        <v>97823</v>
      </c>
      <c r="G508" s="94" t="s">
        <v>1882</v>
      </c>
      <c r="H508" s="94">
        <v>150</v>
      </c>
      <c r="I508" s="94" t="s">
        <v>456</v>
      </c>
      <c r="J508" s="5"/>
      <c r="K508" s="155">
        <v>29.414999999999999</v>
      </c>
      <c r="L508" s="155" t="s">
        <v>1883</v>
      </c>
      <c r="M508" s="150">
        <v>0.78796532381438045</v>
      </c>
      <c r="N508" s="155">
        <v>6.2370000000000001</v>
      </c>
      <c r="O508" s="155">
        <v>1370268.9</v>
      </c>
      <c r="P508" s="95">
        <v>1</v>
      </c>
      <c r="Q508" s="138">
        <v>219700</v>
      </c>
      <c r="R508" s="80" t="s">
        <v>1880</v>
      </c>
      <c r="S508" s="8" t="s">
        <v>1884</v>
      </c>
      <c r="T508" s="8" t="s">
        <v>1885</v>
      </c>
      <c r="U508" s="8">
        <v>1334810</v>
      </c>
      <c r="V508" s="8">
        <v>46181504</v>
      </c>
      <c r="W508" s="8">
        <v>150</v>
      </c>
      <c r="X508" s="8" t="s">
        <v>211</v>
      </c>
      <c r="Y508" s="8"/>
      <c r="Z508" s="156">
        <v>20.25</v>
      </c>
      <c r="AA508" s="156">
        <v>0.13500000000000001</v>
      </c>
      <c r="AB508" s="152">
        <v>0.74</v>
      </c>
      <c r="AC508" s="156">
        <v>5.2649999999999997</v>
      </c>
      <c r="AD508" s="156">
        <v>1156720.5</v>
      </c>
    </row>
    <row r="509" spans="1:30">
      <c r="A509" s="58">
        <v>2</v>
      </c>
      <c r="B509" s="69">
        <v>199904</v>
      </c>
      <c r="C509" s="55" t="s">
        <v>1880</v>
      </c>
      <c r="D509" s="55" t="s">
        <v>1886</v>
      </c>
      <c r="E509" s="55" t="s">
        <v>1887</v>
      </c>
      <c r="F509" s="55" t="s">
        <v>1888</v>
      </c>
      <c r="G509" s="55" t="s">
        <v>1882</v>
      </c>
      <c r="H509" s="55">
        <v>100</v>
      </c>
      <c r="I509" s="55" t="s">
        <v>456</v>
      </c>
      <c r="J509" s="5"/>
      <c r="K509" s="155">
        <v>22.55</v>
      </c>
      <c r="L509" s="155" t="s">
        <v>1889</v>
      </c>
      <c r="M509" s="150">
        <v>0.76803991130820404</v>
      </c>
      <c r="N509" s="155">
        <v>5.2306999999999997</v>
      </c>
      <c r="O509" s="155">
        <v>1045637.8528</v>
      </c>
      <c r="P509" s="70">
        <v>2</v>
      </c>
      <c r="Q509" s="71">
        <v>199904</v>
      </c>
      <c r="R509" s="18" t="s">
        <v>1880</v>
      </c>
      <c r="S509" s="8"/>
      <c r="T509" s="8"/>
      <c r="U509" s="8"/>
      <c r="V509" s="8"/>
      <c r="W509" s="8"/>
      <c r="X509" s="8"/>
      <c r="Y509" s="8"/>
      <c r="Z509" s="156"/>
      <c r="AA509" s="156"/>
      <c r="AB509" s="152"/>
      <c r="AC509" s="156"/>
      <c r="AD509" s="156"/>
    </row>
    <row r="510" spans="1:30">
      <c r="A510" s="58">
        <v>3</v>
      </c>
      <c r="B510" s="69">
        <v>165706</v>
      </c>
      <c r="C510" s="55" t="s">
        <v>1880</v>
      </c>
      <c r="D510" s="55" t="s">
        <v>1890</v>
      </c>
      <c r="E510" s="55" t="s">
        <v>1887</v>
      </c>
      <c r="F510" s="55" t="s">
        <v>1891</v>
      </c>
      <c r="G510" s="55" t="s">
        <v>1882</v>
      </c>
      <c r="H510" s="55">
        <v>100</v>
      </c>
      <c r="I510" s="55" t="s">
        <v>456</v>
      </c>
      <c r="J510" s="5"/>
      <c r="K510" s="155">
        <v>22.55</v>
      </c>
      <c r="L510" s="155" t="s">
        <v>1889</v>
      </c>
      <c r="M510" s="150">
        <v>0.78941906873614198</v>
      </c>
      <c r="N510" s="155">
        <v>4.7485999999999997</v>
      </c>
      <c r="O510" s="155">
        <v>786871.51159999997</v>
      </c>
      <c r="P510" s="70">
        <v>3</v>
      </c>
      <c r="Q510" s="71">
        <v>165706</v>
      </c>
      <c r="R510" s="18" t="s">
        <v>1880</v>
      </c>
      <c r="S510" s="8"/>
      <c r="T510" s="8"/>
      <c r="U510" s="8"/>
      <c r="V510" s="8"/>
      <c r="W510" s="8"/>
      <c r="X510" s="8"/>
      <c r="Y510" s="8"/>
      <c r="Z510" s="156"/>
      <c r="AA510" s="156"/>
      <c r="AB510" s="152"/>
      <c r="AC510" s="156"/>
      <c r="AD510" s="156"/>
    </row>
    <row r="511" spans="1:30" ht="25.5">
      <c r="A511" s="58">
        <v>4</v>
      </c>
      <c r="B511" s="69">
        <v>159482</v>
      </c>
      <c r="C511" s="55" t="s">
        <v>1880</v>
      </c>
      <c r="D511" s="55" t="s">
        <v>1892</v>
      </c>
      <c r="E511" s="55" t="s">
        <v>1893</v>
      </c>
      <c r="F511" s="55" t="s">
        <v>1894</v>
      </c>
      <c r="G511" s="55" t="s">
        <v>1895</v>
      </c>
      <c r="H511" s="55">
        <v>200</v>
      </c>
      <c r="I511" s="55" t="s">
        <v>456</v>
      </c>
      <c r="J511" s="5"/>
      <c r="K511" s="155">
        <v>62.22</v>
      </c>
      <c r="L511" s="155" t="s">
        <v>1896</v>
      </c>
      <c r="M511" s="150">
        <v>0.82204114432658315</v>
      </c>
      <c r="N511" s="155">
        <v>11.0726</v>
      </c>
      <c r="O511" s="155">
        <v>1765880.3931999998</v>
      </c>
      <c r="P511" s="70">
        <v>4</v>
      </c>
      <c r="Q511" s="71">
        <v>159482</v>
      </c>
      <c r="R511" s="18" t="s">
        <v>1880</v>
      </c>
      <c r="S511" s="8"/>
      <c r="T511" s="8"/>
      <c r="U511" s="8"/>
      <c r="V511" s="8"/>
      <c r="W511" s="8"/>
      <c r="X511" s="8"/>
      <c r="Y511" s="8"/>
      <c r="Z511" s="156"/>
      <c r="AA511" s="156"/>
      <c r="AB511" s="152"/>
      <c r="AC511" s="156"/>
      <c r="AD511" s="156"/>
    </row>
    <row r="512" spans="1:30" ht="22.5">
      <c r="A512" s="58">
        <v>5</v>
      </c>
      <c r="B512" s="69">
        <v>100000</v>
      </c>
      <c r="C512" s="55" t="s">
        <v>1880</v>
      </c>
      <c r="D512" s="55" t="s">
        <v>1897</v>
      </c>
      <c r="E512" s="55" t="s">
        <v>1898</v>
      </c>
      <c r="F512" s="55" t="s">
        <v>1899</v>
      </c>
      <c r="G512" s="55" t="s">
        <v>1882</v>
      </c>
      <c r="H512" s="55">
        <v>100</v>
      </c>
      <c r="I512" s="55" t="s">
        <v>456</v>
      </c>
      <c r="J512" s="5"/>
      <c r="K512" s="155">
        <v>20</v>
      </c>
      <c r="L512" s="155" t="s">
        <v>1900</v>
      </c>
      <c r="M512" s="150">
        <v>0.75249999999999995</v>
      </c>
      <c r="N512" s="155">
        <v>4.95</v>
      </c>
      <c r="O512" s="155">
        <v>495000</v>
      </c>
      <c r="P512" s="70">
        <v>5</v>
      </c>
      <c r="Q512" s="71">
        <v>100000</v>
      </c>
      <c r="R512" s="18" t="s">
        <v>1880</v>
      </c>
      <c r="S512" s="8" t="s">
        <v>1901</v>
      </c>
      <c r="T512" s="8" t="s">
        <v>1885</v>
      </c>
      <c r="U512" s="8">
        <v>1028904</v>
      </c>
      <c r="V512" s="8">
        <v>46181504</v>
      </c>
      <c r="W512" s="8">
        <v>100</v>
      </c>
      <c r="X512" s="8" t="s">
        <v>211</v>
      </c>
      <c r="Y512" s="8"/>
      <c r="Z512" s="156">
        <v>15.78</v>
      </c>
      <c r="AA512" s="156">
        <v>0.1578</v>
      </c>
      <c r="AB512" s="152">
        <v>0.77874524714828897</v>
      </c>
      <c r="AC512" s="156">
        <v>3.4914000000000001</v>
      </c>
      <c r="AD512" s="156">
        <v>349140</v>
      </c>
    </row>
    <row r="513" spans="1:30" ht="25.5">
      <c r="A513" s="58">
        <v>6</v>
      </c>
      <c r="B513" s="69">
        <v>100000</v>
      </c>
      <c r="C513" s="55" t="s">
        <v>1880</v>
      </c>
      <c r="D513" s="55" t="s">
        <v>1897</v>
      </c>
      <c r="E513" s="55" t="s">
        <v>1902</v>
      </c>
      <c r="F513" s="55" t="s">
        <v>1903</v>
      </c>
      <c r="G513" s="55">
        <v>46181504</v>
      </c>
      <c r="H513" s="55">
        <v>100</v>
      </c>
      <c r="I513" s="55" t="s">
        <v>456</v>
      </c>
      <c r="J513" s="5"/>
      <c r="K513" s="155">
        <v>23.04</v>
      </c>
      <c r="L513" s="155" t="s">
        <v>1904</v>
      </c>
      <c r="M513" s="150">
        <v>0.69874131944444451</v>
      </c>
      <c r="N513" s="155">
        <v>6.9409999999999998</v>
      </c>
      <c r="O513" s="155">
        <v>694100</v>
      </c>
      <c r="P513" s="70">
        <v>6</v>
      </c>
      <c r="Q513" s="71">
        <v>100000</v>
      </c>
      <c r="R513" s="18" t="s">
        <v>1880</v>
      </c>
      <c r="S513" s="8" t="s">
        <v>1905</v>
      </c>
      <c r="T513" s="8" t="s">
        <v>1885</v>
      </c>
      <c r="U513" s="8">
        <v>1050135</v>
      </c>
      <c r="V513" s="8">
        <v>46181504</v>
      </c>
      <c r="W513" s="8">
        <v>100</v>
      </c>
      <c r="X513" s="8" t="s">
        <v>211</v>
      </c>
      <c r="Y513" s="8"/>
      <c r="Z513" s="156">
        <v>22.55</v>
      </c>
      <c r="AA513" s="156">
        <v>0.22550000000000001</v>
      </c>
      <c r="AB513" s="152">
        <v>0.78941906873614198</v>
      </c>
      <c r="AC513" s="156">
        <v>4.7485999999999997</v>
      </c>
      <c r="AD513" s="156">
        <v>474860</v>
      </c>
    </row>
    <row r="514" spans="1:30">
      <c r="A514" s="58">
        <v>7</v>
      </c>
      <c r="B514" s="69">
        <v>56000</v>
      </c>
      <c r="C514" s="55" t="s">
        <v>1880</v>
      </c>
      <c r="D514" s="55" t="s">
        <v>1906</v>
      </c>
      <c r="E514" s="55" t="s">
        <v>1887</v>
      </c>
      <c r="F514" s="55" t="s">
        <v>1907</v>
      </c>
      <c r="G514" s="55" t="s">
        <v>1882</v>
      </c>
      <c r="H514" s="55">
        <v>200</v>
      </c>
      <c r="I514" s="55" t="s">
        <v>456</v>
      </c>
      <c r="J514" s="5"/>
      <c r="K514" s="155">
        <v>28.000000000000004</v>
      </c>
      <c r="L514" s="155" t="s">
        <v>1908</v>
      </c>
      <c r="M514" s="150">
        <v>0.86552142857142855</v>
      </c>
      <c r="N514" s="155">
        <v>3.7654000000000001</v>
      </c>
      <c r="O514" s="155">
        <v>210862.4</v>
      </c>
      <c r="P514" s="70">
        <v>7</v>
      </c>
      <c r="Q514" s="71">
        <v>56000</v>
      </c>
      <c r="R514" s="18" t="s">
        <v>1880</v>
      </c>
      <c r="S514" s="8"/>
      <c r="T514" s="8"/>
      <c r="U514" s="8"/>
      <c r="V514" s="8"/>
      <c r="W514" s="8"/>
      <c r="X514" s="8"/>
      <c r="Y514" s="8"/>
      <c r="Z514" s="156"/>
      <c r="AA514" s="156"/>
      <c r="AB514" s="152"/>
      <c r="AC514" s="156"/>
      <c r="AD514" s="156"/>
    </row>
    <row r="515" spans="1:30" ht="25.5">
      <c r="A515" s="58">
        <v>8</v>
      </c>
      <c r="B515" s="69">
        <v>55000</v>
      </c>
      <c r="C515" s="55" t="s">
        <v>1880</v>
      </c>
      <c r="D515" s="55" t="s">
        <v>1909</v>
      </c>
      <c r="E515" s="55" t="s">
        <v>38</v>
      </c>
      <c r="F515" s="55">
        <v>25688</v>
      </c>
      <c r="G515" s="55" t="s">
        <v>1910</v>
      </c>
      <c r="H515" s="55">
        <v>1</v>
      </c>
      <c r="I515" s="55" t="s">
        <v>73</v>
      </c>
      <c r="J515" s="5"/>
      <c r="K515" s="155">
        <v>9.09</v>
      </c>
      <c r="L515" s="155" t="s">
        <v>1911</v>
      </c>
      <c r="M515" s="150">
        <v>0.72332233223322329</v>
      </c>
      <c r="N515" s="155">
        <v>2.5150000000000001</v>
      </c>
      <c r="O515" s="155">
        <v>138325</v>
      </c>
      <c r="P515" s="70">
        <v>8</v>
      </c>
      <c r="Q515" s="71">
        <v>55000</v>
      </c>
      <c r="R515" s="18" t="s">
        <v>1880</v>
      </c>
      <c r="S515" s="8" t="s">
        <v>1912</v>
      </c>
      <c r="T515" s="8" t="s">
        <v>1885</v>
      </c>
      <c r="U515" s="8">
        <v>1071442</v>
      </c>
      <c r="V515" s="8">
        <v>46181802</v>
      </c>
      <c r="W515" s="8">
        <v>1</v>
      </c>
      <c r="X515" s="8" t="s">
        <v>112</v>
      </c>
      <c r="Y515" s="8"/>
      <c r="Z515" s="156">
        <v>7.15</v>
      </c>
      <c r="AA515" s="156" t="s">
        <v>1913</v>
      </c>
      <c r="AB515" s="152">
        <v>0.67292307692307696</v>
      </c>
      <c r="AC515" s="156">
        <v>2.3386</v>
      </c>
      <c r="AD515" s="156">
        <v>128623</v>
      </c>
    </row>
    <row r="516" spans="1:30">
      <c r="A516" s="58">
        <v>9</v>
      </c>
      <c r="B516" s="69">
        <v>45000</v>
      </c>
      <c r="C516" s="55" t="s">
        <v>1880</v>
      </c>
      <c r="D516" s="55" t="s">
        <v>1914</v>
      </c>
      <c r="E516" s="55" t="s">
        <v>1915</v>
      </c>
      <c r="F516" s="55" t="s">
        <v>1916</v>
      </c>
      <c r="G516" s="55" t="s">
        <v>1882</v>
      </c>
      <c r="H516" s="55">
        <v>100</v>
      </c>
      <c r="I516" s="55" t="s">
        <v>456</v>
      </c>
      <c r="J516" s="5"/>
      <c r="K516" s="155">
        <v>14.19</v>
      </c>
      <c r="L516" s="155" t="s">
        <v>1917</v>
      </c>
      <c r="M516" s="150">
        <v>0.7632135306553911</v>
      </c>
      <c r="N516" s="155">
        <v>3.36</v>
      </c>
      <c r="O516" s="155">
        <v>151200</v>
      </c>
      <c r="P516" s="70">
        <v>9</v>
      </c>
      <c r="Q516" s="71">
        <v>45000</v>
      </c>
      <c r="R516" s="18" t="s">
        <v>1880</v>
      </c>
      <c r="S516" s="8"/>
      <c r="T516" s="8"/>
      <c r="U516" s="8"/>
      <c r="V516" s="8"/>
      <c r="W516" s="8"/>
      <c r="X516" s="8"/>
      <c r="Y516" s="8"/>
      <c r="Z516" s="156"/>
      <c r="AA516" s="156"/>
      <c r="AB516" s="152"/>
      <c r="AC516" s="156"/>
      <c r="AD516" s="156"/>
    </row>
    <row r="517" spans="1:30" ht="22.5">
      <c r="A517" s="58">
        <v>10</v>
      </c>
      <c r="B517" s="69">
        <v>35000</v>
      </c>
      <c r="C517" s="55" t="s">
        <v>1880</v>
      </c>
      <c r="D517" s="55" t="s">
        <v>1918</v>
      </c>
      <c r="E517" s="55" t="s">
        <v>1915</v>
      </c>
      <c r="F517" s="55" t="s">
        <v>1919</v>
      </c>
      <c r="G517" s="55" t="s">
        <v>1882</v>
      </c>
      <c r="H517" s="55">
        <v>100</v>
      </c>
      <c r="I517" s="55" t="s">
        <v>456</v>
      </c>
      <c r="J517" s="5"/>
      <c r="K517" s="155">
        <v>12.23</v>
      </c>
      <c r="L517" s="155" t="s">
        <v>1920</v>
      </c>
      <c r="M517" s="150">
        <v>0.79108748977923138</v>
      </c>
      <c r="N517" s="155">
        <v>2.5550000000000002</v>
      </c>
      <c r="O517" s="155">
        <v>89425</v>
      </c>
      <c r="P517" s="70">
        <v>10</v>
      </c>
      <c r="Q517" s="71">
        <v>35000</v>
      </c>
      <c r="R517" s="18" t="s">
        <v>1880</v>
      </c>
      <c r="S517" s="8" t="s">
        <v>1921</v>
      </c>
      <c r="T517" s="8" t="s">
        <v>1885</v>
      </c>
      <c r="U517" s="8">
        <v>1028930</v>
      </c>
      <c r="V517" s="8">
        <v>42132203</v>
      </c>
      <c r="W517" s="8">
        <v>100</v>
      </c>
      <c r="X517" s="8" t="s">
        <v>211</v>
      </c>
      <c r="Y517" s="8"/>
      <c r="Z517" s="156">
        <v>11.22</v>
      </c>
      <c r="AA517" s="156">
        <v>0.11219999999999999</v>
      </c>
      <c r="AB517" s="152">
        <v>0.78204099821746875</v>
      </c>
      <c r="AC517" s="156">
        <v>2.4455</v>
      </c>
      <c r="AD517" s="156">
        <v>85592.5</v>
      </c>
    </row>
    <row r="518" spans="1:30" ht="25.5">
      <c r="A518" s="58">
        <v>11</v>
      </c>
      <c r="B518" s="69">
        <v>34101</v>
      </c>
      <c r="C518" s="55" t="s">
        <v>1880</v>
      </c>
      <c r="D518" s="55" t="s">
        <v>1922</v>
      </c>
      <c r="E518" s="55" t="s">
        <v>1923</v>
      </c>
      <c r="F518" s="55" t="s">
        <v>1924</v>
      </c>
      <c r="G518" s="55" t="s">
        <v>1925</v>
      </c>
      <c r="H518" s="55">
        <v>100</v>
      </c>
      <c r="I518" s="55" t="s">
        <v>456</v>
      </c>
      <c r="J518" s="5"/>
      <c r="K518" s="155">
        <v>15.36</v>
      </c>
      <c r="L518" s="155" t="s">
        <v>1926</v>
      </c>
      <c r="M518" s="150">
        <v>0.7006510416666667</v>
      </c>
      <c r="N518" s="155">
        <v>4.5979999999999999</v>
      </c>
      <c r="O518" s="155">
        <v>156796.39799999999</v>
      </c>
      <c r="P518" s="70">
        <v>11</v>
      </c>
      <c r="Q518" s="71">
        <v>34101</v>
      </c>
      <c r="R518" s="18" t="s">
        <v>1880</v>
      </c>
      <c r="S518" s="8" t="s">
        <v>1927</v>
      </c>
      <c r="T518" s="8" t="s">
        <v>1928</v>
      </c>
      <c r="U518" s="8">
        <v>1067517</v>
      </c>
      <c r="V518" s="8">
        <v>55121715</v>
      </c>
      <c r="W518" s="8">
        <v>100</v>
      </c>
      <c r="X518" s="8" t="s">
        <v>211</v>
      </c>
      <c r="Y518" s="8"/>
      <c r="Z518" s="156">
        <v>12</v>
      </c>
      <c r="AA518" s="156" t="s">
        <v>1929</v>
      </c>
      <c r="AB518" s="152">
        <v>0.67543333333333333</v>
      </c>
      <c r="AC518" s="156">
        <v>3.8948</v>
      </c>
      <c r="AD518" s="156">
        <v>132816.5748</v>
      </c>
    </row>
    <row r="519" spans="1:30">
      <c r="A519" s="58">
        <v>12</v>
      </c>
      <c r="B519" s="69">
        <v>31398</v>
      </c>
      <c r="C519" s="55" t="s">
        <v>1880</v>
      </c>
      <c r="D519" s="55" t="s">
        <v>1930</v>
      </c>
      <c r="E519" s="55" t="s">
        <v>1931</v>
      </c>
      <c r="F519" s="55" t="s">
        <v>1932</v>
      </c>
      <c r="G519" s="55" t="s">
        <v>1933</v>
      </c>
      <c r="H519" s="55">
        <v>5</v>
      </c>
      <c r="I519" s="55" t="s">
        <v>456</v>
      </c>
      <c r="J519" s="5"/>
      <c r="K519" s="155">
        <v>1.4674999999999998</v>
      </c>
      <c r="L519" s="155" t="s">
        <v>1934</v>
      </c>
      <c r="M519" s="150">
        <v>0.72265758091993182</v>
      </c>
      <c r="N519" s="155">
        <v>0.40699999999999997</v>
      </c>
      <c r="O519" s="155">
        <v>12778.985999999999</v>
      </c>
      <c r="P519" s="70">
        <v>12</v>
      </c>
      <c r="Q519" s="71">
        <v>31398</v>
      </c>
      <c r="R519" s="18" t="s">
        <v>1880</v>
      </c>
      <c r="S519" s="8"/>
      <c r="T519" s="8"/>
      <c r="U519" s="8"/>
      <c r="V519" s="8"/>
      <c r="W519" s="8"/>
      <c r="X519" s="8"/>
      <c r="Y519" s="8"/>
      <c r="Z519" s="156"/>
      <c r="AA519" s="156"/>
      <c r="AB519" s="152"/>
      <c r="AC519" s="156"/>
      <c r="AD519" s="156"/>
    </row>
    <row r="520" spans="1:30">
      <c r="A520" s="58" t="s">
        <v>377</v>
      </c>
      <c r="B520" s="69">
        <v>25000</v>
      </c>
      <c r="C520" s="55" t="s">
        <v>1880</v>
      </c>
      <c r="D520" s="55" t="s">
        <v>1935</v>
      </c>
      <c r="E520" s="55" t="s">
        <v>1936</v>
      </c>
      <c r="F520" s="55" t="s">
        <v>1937</v>
      </c>
      <c r="G520" s="55" t="s">
        <v>1938</v>
      </c>
      <c r="H520" s="55">
        <v>1</v>
      </c>
      <c r="I520" s="55" t="s">
        <v>73</v>
      </c>
      <c r="J520" s="5" t="s">
        <v>1939</v>
      </c>
      <c r="K520" s="155">
        <v>15</v>
      </c>
      <c r="L520" s="155" t="s">
        <v>1940</v>
      </c>
      <c r="M520" s="150">
        <v>0.62306666666666666</v>
      </c>
      <c r="N520" s="155">
        <v>5.6539999999999999</v>
      </c>
      <c r="O520" s="155">
        <v>141350</v>
      </c>
      <c r="P520" s="70" t="s">
        <v>377</v>
      </c>
      <c r="Q520" s="71">
        <v>25000</v>
      </c>
      <c r="R520" s="18" t="s">
        <v>1880</v>
      </c>
      <c r="S520" s="8"/>
      <c r="T520" s="8"/>
      <c r="U520" s="8"/>
      <c r="V520" s="8"/>
      <c r="W520" s="8"/>
      <c r="X520" s="8"/>
      <c r="Y520" s="8"/>
      <c r="Z520" s="156"/>
      <c r="AA520" s="156"/>
      <c r="AB520" s="152"/>
      <c r="AC520" s="156"/>
      <c r="AD520" s="156"/>
    </row>
    <row r="521" spans="1:30" ht="25.5">
      <c r="A521" s="57" t="s">
        <v>379</v>
      </c>
      <c r="B521" s="104">
        <v>25000</v>
      </c>
      <c r="C521" s="42" t="s">
        <v>1880</v>
      </c>
      <c r="D521" s="88" t="s">
        <v>1941</v>
      </c>
      <c r="E521" s="42" t="s">
        <v>1942</v>
      </c>
      <c r="F521" s="88" t="s">
        <v>1943</v>
      </c>
      <c r="G521" s="42" t="s">
        <v>1938</v>
      </c>
      <c r="H521" s="42">
        <v>1</v>
      </c>
      <c r="I521" s="42" t="s">
        <v>73</v>
      </c>
      <c r="J521" s="13" t="s">
        <v>1944</v>
      </c>
      <c r="K521" s="154">
        <v>9.16</v>
      </c>
      <c r="L521" s="154">
        <v>9.16</v>
      </c>
      <c r="M521" s="148">
        <v>0.65</v>
      </c>
      <c r="N521" s="154">
        <v>3.206</v>
      </c>
      <c r="O521" s="154">
        <v>80150</v>
      </c>
      <c r="P521" s="70" t="s">
        <v>379</v>
      </c>
      <c r="Q521" s="71">
        <v>25000</v>
      </c>
      <c r="R521" s="18" t="s">
        <v>1880</v>
      </c>
      <c r="S521" s="8"/>
      <c r="T521" s="8"/>
      <c r="U521" s="8"/>
      <c r="V521" s="8"/>
      <c r="W521" s="8"/>
      <c r="X521" s="8"/>
      <c r="Y521" s="8"/>
      <c r="Z521" s="156"/>
      <c r="AA521" s="156"/>
      <c r="AB521" s="152"/>
      <c r="AC521" s="156"/>
      <c r="AD521" s="156"/>
    </row>
    <row r="522" spans="1:30">
      <c r="A522" s="58" t="s">
        <v>113</v>
      </c>
      <c r="B522" s="69">
        <v>24132</v>
      </c>
      <c r="C522" s="55" t="s">
        <v>1880</v>
      </c>
      <c r="D522" s="55" t="s">
        <v>1945</v>
      </c>
      <c r="E522" s="55" t="s">
        <v>1898</v>
      </c>
      <c r="F522" s="55" t="s">
        <v>1946</v>
      </c>
      <c r="G522" s="55">
        <v>46181504</v>
      </c>
      <c r="H522" s="55">
        <v>1</v>
      </c>
      <c r="I522" s="55" t="s">
        <v>1947</v>
      </c>
      <c r="J522" s="5"/>
      <c r="K522" s="155">
        <v>4.9400000000000004</v>
      </c>
      <c r="L522" s="155" t="s">
        <v>1466</v>
      </c>
      <c r="M522" s="150">
        <v>0.78178137651821866</v>
      </c>
      <c r="N522" s="155">
        <v>1.0780000000000001</v>
      </c>
      <c r="O522" s="155">
        <v>26014.296000000002</v>
      </c>
      <c r="P522" s="70" t="s">
        <v>113</v>
      </c>
      <c r="Q522" s="71">
        <v>24132</v>
      </c>
      <c r="R522" s="18" t="s">
        <v>1880</v>
      </c>
      <c r="S522" s="8"/>
      <c r="T522" s="8"/>
      <c r="U522" s="8"/>
      <c r="V522" s="8"/>
      <c r="W522" s="8"/>
      <c r="X522" s="8"/>
      <c r="Y522" s="8"/>
      <c r="Z522" s="156"/>
      <c r="AA522" s="156"/>
      <c r="AB522" s="152"/>
      <c r="AC522" s="156"/>
      <c r="AD522" s="156"/>
    </row>
    <row r="523" spans="1:30">
      <c r="A523" s="58" t="s">
        <v>117</v>
      </c>
      <c r="B523" s="69">
        <v>21380</v>
      </c>
      <c r="C523" s="55" t="s">
        <v>1880</v>
      </c>
      <c r="D523" s="55" t="s">
        <v>1948</v>
      </c>
      <c r="E523" s="55" t="s">
        <v>158</v>
      </c>
      <c r="F523" s="133">
        <v>10080529120868</v>
      </c>
      <c r="G523" s="55" t="s">
        <v>1895</v>
      </c>
      <c r="H523" s="55">
        <v>200</v>
      </c>
      <c r="I523" s="55" t="s">
        <v>456</v>
      </c>
      <c r="J523" s="5"/>
      <c r="K523" s="155">
        <v>43.84</v>
      </c>
      <c r="L523" s="155" t="s">
        <v>1949</v>
      </c>
      <c r="M523" s="150">
        <v>0.72220346715328465</v>
      </c>
      <c r="N523" s="155">
        <v>12.178599999999999</v>
      </c>
      <c r="O523" s="155">
        <v>260378.46799999999</v>
      </c>
      <c r="P523" s="70" t="s">
        <v>117</v>
      </c>
      <c r="Q523" s="71">
        <v>21380</v>
      </c>
      <c r="R523" s="18" t="s">
        <v>1880</v>
      </c>
      <c r="S523" s="8"/>
      <c r="T523" s="8"/>
      <c r="U523" s="8"/>
      <c r="V523" s="8"/>
      <c r="W523" s="8"/>
      <c r="X523" s="8"/>
      <c r="Y523" s="8"/>
      <c r="Z523" s="156"/>
      <c r="AA523" s="156"/>
      <c r="AB523" s="152"/>
      <c r="AC523" s="156"/>
      <c r="AD523" s="156"/>
    </row>
    <row r="524" spans="1:30" ht="22.5">
      <c r="A524" s="58" t="s">
        <v>121</v>
      </c>
      <c r="B524" s="69">
        <v>20397</v>
      </c>
      <c r="C524" s="55" t="s">
        <v>1880</v>
      </c>
      <c r="D524" s="55" t="s">
        <v>1950</v>
      </c>
      <c r="E524" s="55" t="s">
        <v>158</v>
      </c>
      <c r="F524" s="133">
        <v>10080529120653</v>
      </c>
      <c r="G524" s="55" t="s">
        <v>1895</v>
      </c>
      <c r="H524" s="55">
        <v>200</v>
      </c>
      <c r="I524" s="55" t="s">
        <v>456</v>
      </c>
      <c r="J524" s="5"/>
      <c r="K524" s="155">
        <v>40.54</v>
      </c>
      <c r="L524" s="155" t="s">
        <v>1951</v>
      </c>
      <c r="M524" s="150">
        <v>0.5629995066600888</v>
      </c>
      <c r="N524" s="155">
        <v>17.716000000000001</v>
      </c>
      <c r="O524" s="155">
        <v>361353.25200000004</v>
      </c>
      <c r="P524" s="70" t="s">
        <v>121</v>
      </c>
      <c r="Q524" s="71">
        <v>20397</v>
      </c>
      <c r="R524" s="18" t="s">
        <v>1880</v>
      </c>
      <c r="S524" s="8" t="s">
        <v>1952</v>
      </c>
      <c r="T524" s="8" t="s">
        <v>1885</v>
      </c>
      <c r="U524" s="8">
        <v>1022080</v>
      </c>
      <c r="V524" s="8">
        <v>46181901</v>
      </c>
      <c r="W524" s="8">
        <v>200</v>
      </c>
      <c r="X524" s="8" t="s">
        <v>211</v>
      </c>
      <c r="Y524" s="8"/>
      <c r="Z524" s="156">
        <v>42.08</v>
      </c>
      <c r="AA524" s="156" t="s">
        <v>1953</v>
      </c>
      <c r="AB524" s="152">
        <v>0.66913022813688205</v>
      </c>
      <c r="AC524" s="156">
        <v>13.923</v>
      </c>
      <c r="AD524" s="156">
        <v>283987.43099999998</v>
      </c>
    </row>
    <row r="525" spans="1:30">
      <c r="A525" s="58" t="s">
        <v>125</v>
      </c>
      <c r="B525" s="69">
        <v>18002</v>
      </c>
      <c r="C525" s="55" t="s">
        <v>1880</v>
      </c>
      <c r="D525" s="55" t="s">
        <v>1954</v>
      </c>
      <c r="E525" s="55" t="s">
        <v>158</v>
      </c>
      <c r="F525" s="133">
        <v>10080529180015</v>
      </c>
      <c r="G525" s="55" t="s">
        <v>1895</v>
      </c>
      <c r="H525" s="55">
        <v>100</v>
      </c>
      <c r="I525" s="55" t="s">
        <v>456</v>
      </c>
      <c r="J525" s="5"/>
      <c r="K525" s="155">
        <v>89.96</v>
      </c>
      <c r="L525" s="155" t="s">
        <v>1955</v>
      </c>
      <c r="M525" s="150">
        <v>0.69975322365495773</v>
      </c>
      <c r="N525" s="155">
        <v>27.010200000000001</v>
      </c>
      <c r="O525" s="155">
        <v>486237.62040000001</v>
      </c>
      <c r="P525" s="70" t="s">
        <v>125</v>
      </c>
      <c r="Q525" s="71">
        <v>18002</v>
      </c>
      <c r="R525" s="18" t="s">
        <v>1880</v>
      </c>
      <c r="S525" s="8"/>
      <c r="T525" s="8"/>
      <c r="U525" s="8"/>
      <c r="V525" s="8"/>
      <c r="W525" s="8"/>
      <c r="X525" s="8"/>
      <c r="Y525" s="8"/>
      <c r="Z525" s="156"/>
      <c r="AA525" s="156"/>
      <c r="AB525" s="152"/>
      <c r="AC525" s="156"/>
      <c r="AD525" s="156"/>
    </row>
    <row r="526" spans="1:30" ht="25.5">
      <c r="A526" s="58" t="s">
        <v>131</v>
      </c>
      <c r="B526" s="69">
        <v>16500</v>
      </c>
      <c r="C526" s="55" t="s">
        <v>1880</v>
      </c>
      <c r="D526" s="55" t="s">
        <v>1956</v>
      </c>
      <c r="E526" s="55" t="s">
        <v>1893</v>
      </c>
      <c r="F526" s="55" t="s">
        <v>1957</v>
      </c>
      <c r="G526" s="55">
        <v>31162400</v>
      </c>
      <c r="H526" s="55">
        <v>50</v>
      </c>
      <c r="I526" s="55" t="s">
        <v>456</v>
      </c>
      <c r="J526" s="5"/>
      <c r="K526" s="155">
        <v>17.849999999999998</v>
      </c>
      <c r="L526" s="155" t="s">
        <v>1958</v>
      </c>
      <c r="M526" s="150">
        <v>0.71137254901960778</v>
      </c>
      <c r="N526" s="155">
        <v>5.1520000000000001</v>
      </c>
      <c r="O526" s="155">
        <v>85008</v>
      </c>
      <c r="P526" s="70" t="s">
        <v>131</v>
      </c>
      <c r="Q526" s="71">
        <v>16500</v>
      </c>
      <c r="R526" s="18" t="s">
        <v>1880</v>
      </c>
      <c r="S526" s="8"/>
      <c r="T526" s="8"/>
      <c r="U526" s="8"/>
      <c r="V526" s="8"/>
      <c r="W526" s="8"/>
      <c r="X526" s="8"/>
      <c r="Y526" s="8"/>
      <c r="Z526" s="156"/>
      <c r="AA526" s="156"/>
      <c r="AB526" s="152"/>
      <c r="AC526" s="156"/>
      <c r="AD526" s="156"/>
    </row>
    <row r="527" spans="1:30">
      <c r="A527" s="58" t="s">
        <v>1032</v>
      </c>
      <c r="B527" s="69">
        <v>16167</v>
      </c>
      <c r="C527" s="55" t="s">
        <v>1880</v>
      </c>
      <c r="D527" s="55" t="s">
        <v>1959</v>
      </c>
      <c r="E527" s="55" t="s">
        <v>158</v>
      </c>
      <c r="F527" s="133">
        <v>10078371666108</v>
      </c>
      <c r="G527" s="55" t="s">
        <v>1895</v>
      </c>
      <c r="H527" s="55">
        <v>100</v>
      </c>
      <c r="I527" s="55" t="s">
        <v>456</v>
      </c>
      <c r="J527" s="5"/>
      <c r="K527" s="155">
        <v>45.410000000000004</v>
      </c>
      <c r="L527" s="155" t="s">
        <v>1960</v>
      </c>
      <c r="M527" s="150">
        <v>0.84645012111869633</v>
      </c>
      <c r="N527" s="155">
        <v>6.9726999999999997</v>
      </c>
      <c r="O527" s="155">
        <v>112727.6409</v>
      </c>
      <c r="P527" s="70" t="s">
        <v>1032</v>
      </c>
      <c r="Q527" s="71">
        <v>16167</v>
      </c>
      <c r="R527" s="18" t="s">
        <v>1880</v>
      </c>
      <c r="S527" s="8"/>
      <c r="T527" s="8"/>
      <c r="U527" s="8"/>
      <c r="V527" s="8"/>
      <c r="W527" s="8"/>
      <c r="X527" s="8"/>
      <c r="Y527" s="8"/>
      <c r="Z527" s="156"/>
      <c r="AA527" s="156"/>
      <c r="AB527" s="152"/>
      <c r="AC527" s="156"/>
      <c r="AD527" s="156"/>
    </row>
    <row r="528" spans="1:30" ht="22.5">
      <c r="A528" s="58" t="s">
        <v>138</v>
      </c>
      <c r="B528" s="69">
        <v>15000</v>
      </c>
      <c r="C528" s="55" t="s">
        <v>1880</v>
      </c>
      <c r="D528" s="55" t="s">
        <v>1961</v>
      </c>
      <c r="E528" s="55" t="s">
        <v>1962</v>
      </c>
      <c r="F528" s="55">
        <v>8511</v>
      </c>
      <c r="G528" s="55">
        <v>46182002</v>
      </c>
      <c r="H528" s="55">
        <v>10</v>
      </c>
      <c r="I528" s="55" t="s">
        <v>456</v>
      </c>
      <c r="J528" s="5"/>
      <c r="K528" s="155">
        <v>34.840000000000003</v>
      </c>
      <c r="L528" s="155">
        <v>3.484</v>
      </c>
      <c r="M528" s="150">
        <v>0.74517795637198625</v>
      </c>
      <c r="N528" s="155">
        <v>8.8780000000000001</v>
      </c>
      <c r="O528" s="155">
        <v>133170</v>
      </c>
      <c r="P528" s="70" t="s">
        <v>138</v>
      </c>
      <c r="Q528" s="71">
        <v>15000</v>
      </c>
      <c r="R528" s="18" t="s">
        <v>1880</v>
      </c>
      <c r="S528" s="8" t="s">
        <v>1963</v>
      </c>
      <c r="T528" s="8" t="s">
        <v>1885</v>
      </c>
      <c r="U528" s="8">
        <v>1049936</v>
      </c>
      <c r="V528" s="8">
        <v>46182002</v>
      </c>
      <c r="W528" s="8">
        <v>10</v>
      </c>
      <c r="X528" s="8" t="s">
        <v>211</v>
      </c>
      <c r="Y528" s="8"/>
      <c r="Z528" s="156">
        <v>16.920000000000002</v>
      </c>
      <c r="AA528" s="156">
        <v>1.6919999999999999</v>
      </c>
      <c r="AB528" s="152">
        <v>0.79743498817966907</v>
      </c>
      <c r="AC528" s="156">
        <v>3.4274</v>
      </c>
      <c r="AD528" s="156">
        <v>51411</v>
      </c>
    </row>
    <row r="529" spans="1:30" ht="25.5">
      <c r="A529" s="58" t="s">
        <v>149</v>
      </c>
      <c r="B529" s="69">
        <v>15000</v>
      </c>
      <c r="C529" s="55" t="s">
        <v>1880</v>
      </c>
      <c r="D529" s="55" t="s">
        <v>1964</v>
      </c>
      <c r="E529" s="55" t="s">
        <v>1902</v>
      </c>
      <c r="F529" s="55" t="s">
        <v>1965</v>
      </c>
      <c r="G529" s="55">
        <v>46181504</v>
      </c>
      <c r="H529" s="55">
        <v>1</v>
      </c>
      <c r="I529" s="55" t="s">
        <v>1947</v>
      </c>
      <c r="J529" s="5"/>
      <c r="K529" s="155">
        <v>4.7</v>
      </c>
      <c r="L529" s="155" t="s">
        <v>1966</v>
      </c>
      <c r="M529" s="150">
        <v>0.84042553191489366</v>
      </c>
      <c r="N529" s="155">
        <v>0.75</v>
      </c>
      <c r="O529" s="155">
        <v>11250</v>
      </c>
      <c r="P529" s="70" t="s">
        <v>149</v>
      </c>
      <c r="Q529" s="71">
        <v>15000</v>
      </c>
      <c r="R529" s="18" t="s">
        <v>1880</v>
      </c>
      <c r="S529" s="8" t="s">
        <v>1967</v>
      </c>
      <c r="T529" s="8" t="s">
        <v>1968</v>
      </c>
      <c r="U529" s="8" t="s">
        <v>1969</v>
      </c>
      <c r="V529" s="8">
        <v>46181504</v>
      </c>
      <c r="W529" s="8">
        <v>1</v>
      </c>
      <c r="X529" s="8" t="s">
        <v>1970</v>
      </c>
      <c r="Y529" s="8"/>
      <c r="Z529" s="156">
        <v>1.21</v>
      </c>
      <c r="AA529" s="156" t="s">
        <v>1971</v>
      </c>
      <c r="AB529" s="152">
        <v>0.5380165289256198</v>
      </c>
      <c r="AC529" s="156">
        <v>0.55900000000000005</v>
      </c>
      <c r="AD529" s="156">
        <v>8385</v>
      </c>
    </row>
    <row r="530" spans="1:30">
      <c r="A530" s="58" t="s">
        <v>156</v>
      </c>
      <c r="B530" s="69">
        <v>15000</v>
      </c>
      <c r="C530" s="55" t="s">
        <v>1880</v>
      </c>
      <c r="D530" s="55" t="s">
        <v>1972</v>
      </c>
      <c r="E530" s="55" t="s">
        <v>1973</v>
      </c>
      <c r="F530" s="55" t="s">
        <v>1974</v>
      </c>
      <c r="G530" s="55">
        <v>46181504</v>
      </c>
      <c r="H530" s="55">
        <v>1</v>
      </c>
      <c r="I530" s="55" t="s">
        <v>1947</v>
      </c>
      <c r="J530" s="5"/>
      <c r="K530" s="155">
        <v>5.59</v>
      </c>
      <c r="L530" s="155" t="s">
        <v>1975</v>
      </c>
      <c r="M530" s="150">
        <v>0.77710196779964225</v>
      </c>
      <c r="N530" s="155">
        <v>1.246</v>
      </c>
      <c r="O530" s="155">
        <v>18690</v>
      </c>
      <c r="P530" s="70" t="s">
        <v>156</v>
      </c>
      <c r="Q530" s="71">
        <v>15000</v>
      </c>
      <c r="R530" s="18" t="s">
        <v>1880</v>
      </c>
      <c r="S530" s="8"/>
      <c r="T530" s="8"/>
      <c r="U530" s="8"/>
      <c r="V530" s="8"/>
      <c r="W530" s="8"/>
      <c r="X530" s="8"/>
      <c r="Y530" s="8"/>
      <c r="Z530" s="156"/>
      <c r="AA530" s="156"/>
      <c r="AB530" s="152"/>
      <c r="AC530" s="156"/>
      <c r="AD530" s="156"/>
    </row>
    <row r="531" spans="1:30">
      <c r="A531" s="58" t="s">
        <v>1044</v>
      </c>
      <c r="B531" s="69">
        <v>13317</v>
      </c>
      <c r="C531" s="55" t="s">
        <v>1880</v>
      </c>
      <c r="D531" s="55" t="s">
        <v>1976</v>
      </c>
      <c r="E531" s="55" t="s">
        <v>1977</v>
      </c>
      <c r="F531" s="55" t="s">
        <v>1978</v>
      </c>
      <c r="G531" s="55">
        <v>46191501</v>
      </c>
      <c r="H531" s="55">
        <v>1</v>
      </c>
      <c r="I531" s="55" t="s">
        <v>73</v>
      </c>
      <c r="J531" s="5"/>
      <c r="K531" s="155">
        <v>24.95</v>
      </c>
      <c r="L531" s="155">
        <v>24.95</v>
      </c>
      <c r="M531" s="150">
        <v>0.67735470941883769</v>
      </c>
      <c r="N531" s="155">
        <v>8.0500000000000007</v>
      </c>
      <c r="O531" s="155">
        <v>107201.85</v>
      </c>
      <c r="P531" s="70" t="s">
        <v>1044</v>
      </c>
      <c r="Q531" s="71">
        <v>13317</v>
      </c>
      <c r="R531" s="18" t="s">
        <v>1880</v>
      </c>
      <c r="S531" s="8"/>
      <c r="T531" s="8"/>
      <c r="U531" s="8"/>
      <c r="V531" s="8"/>
      <c r="W531" s="8"/>
      <c r="X531" s="8"/>
      <c r="Y531" s="8"/>
      <c r="Z531" s="156"/>
      <c r="AA531" s="156"/>
      <c r="AB531" s="152"/>
      <c r="AC531" s="156"/>
      <c r="AD531" s="156"/>
    </row>
    <row r="532" spans="1:30" ht="25.5">
      <c r="A532" s="58" t="s">
        <v>1049</v>
      </c>
      <c r="B532" s="69">
        <v>12000</v>
      </c>
      <c r="C532" s="55" t="s">
        <v>1880</v>
      </c>
      <c r="D532" s="55" t="s">
        <v>1979</v>
      </c>
      <c r="E532" s="55" t="s">
        <v>1980</v>
      </c>
      <c r="F532" s="133">
        <v>320004540000</v>
      </c>
      <c r="G532" s="55">
        <v>46181810</v>
      </c>
      <c r="H532" s="55">
        <v>1</v>
      </c>
      <c r="I532" s="55" t="s">
        <v>73</v>
      </c>
      <c r="J532" s="5" t="s">
        <v>1981</v>
      </c>
      <c r="K532" s="155">
        <v>12.58</v>
      </c>
      <c r="L532" s="155" t="s">
        <v>1982</v>
      </c>
      <c r="M532" s="150">
        <v>0.5765023847376789</v>
      </c>
      <c r="N532" s="155">
        <v>5.3276000000000003</v>
      </c>
      <c r="O532" s="155">
        <v>63931.200000000004</v>
      </c>
      <c r="P532" s="70" t="s">
        <v>1049</v>
      </c>
      <c r="Q532" s="71">
        <v>12000</v>
      </c>
      <c r="R532" s="18" t="s">
        <v>1880</v>
      </c>
      <c r="S532" s="8" t="s">
        <v>1983</v>
      </c>
      <c r="T532" s="8" t="s">
        <v>1984</v>
      </c>
      <c r="U532" s="8">
        <v>21511</v>
      </c>
      <c r="V532" s="8">
        <v>46181810</v>
      </c>
      <c r="W532" s="8">
        <v>1</v>
      </c>
      <c r="X532" s="8" t="s">
        <v>112</v>
      </c>
      <c r="Y532" s="8" t="s">
        <v>1981</v>
      </c>
      <c r="Z532" s="156">
        <v>9.42</v>
      </c>
      <c r="AA532" s="156" t="s">
        <v>1985</v>
      </c>
      <c r="AB532" s="152">
        <v>0.46454352441613589</v>
      </c>
      <c r="AC532" s="156">
        <v>5.0439999999999996</v>
      </c>
      <c r="AD532" s="156">
        <v>60527.999999999993</v>
      </c>
    </row>
    <row r="533" spans="1:30" ht="22.5">
      <c r="A533" s="58" t="s">
        <v>1052</v>
      </c>
      <c r="B533" s="69">
        <v>11342</v>
      </c>
      <c r="C533" s="55" t="s">
        <v>1880</v>
      </c>
      <c r="D533" s="55" t="s">
        <v>1986</v>
      </c>
      <c r="E533" s="55" t="s">
        <v>1987</v>
      </c>
      <c r="F533" s="55" t="s">
        <v>1988</v>
      </c>
      <c r="G533" s="55">
        <v>46181504</v>
      </c>
      <c r="H533" s="55">
        <v>50</v>
      </c>
      <c r="I533" s="55" t="s">
        <v>456</v>
      </c>
      <c r="J533" s="5"/>
      <c r="K533" s="155">
        <v>22.99</v>
      </c>
      <c r="L533" s="155">
        <v>0.45979999999999999</v>
      </c>
      <c r="M533" s="150">
        <v>0.56889952153110046</v>
      </c>
      <c r="N533" s="155">
        <v>9.9109999999999996</v>
      </c>
      <c r="O533" s="155">
        <v>112410.56199999999</v>
      </c>
      <c r="P533" s="70" t="s">
        <v>1052</v>
      </c>
      <c r="Q533" s="71">
        <v>11342</v>
      </c>
      <c r="R533" s="18" t="s">
        <v>1880</v>
      </c>
      <c r="S533" s="8" t="s">
        <v>1989</v>
      </c>
      <c r="T533" s="8" t="s">
        <v>1990</v>
      </c>
      <c r="U533" s="8" t="s">
        <v>1991</v>
      </c>
      <c r="V533" s="8">
        <v>46181504</v>
      </c>
      <c r="W533" s="8">
        <v>50</v>
      </c>
      <c r="X533" s="8" t="s">
        <v>211</v>
      </c>
      <c r="Y533" s="8"/>
      <c r="Z533" s="156">
        <v>20.43</v>
      </c>
      <c r="AA533" s="156">
        <v>0.40860000000000002</v>
      </c>
      <c r="AB533" s="152">
        <v>0.59657366617719032</v>
      </c>
      <c r="AC533" s="156">
        <v>8.2420000000000009</v>
      </c>
      <c r="AD533" s="156">
        <v>93480.76400000001</v>
      </c>
    </row>
    <row r="534" spans="1:30" ht="22.5">
      <c r="A534" s="58" t="s">
        <v>1058</v>
      </c>
      <c r="B534" s="69">
        <v>11128</v>
      </c>
      <c r="C534" s="55" t="s">
        <v>1880</v>
      </c>
      <c r="D534" s="55" t="s">
        <v>1992</v>
      </c>
      <c r="E534" s="55" t="s">
        <v>1993</v>
      </c>
      <c r="F534" s="55" t="s">
        <v>1994</v>
      </c>
      <c r="G534" s="55">
        <v>46181806</v>
      </c>
      <c r="H534" s="55">
        <v>100</v>
      </c>
      <c r="I534" s="55" t="s">
        <v>456</v>
      </c>
      <c r="J534" s="5"/>
      <c r="K534" s="155">
        <v>14.38</v>
      </c>
      <c r="L534" s="155">
        <v>0.14380000000000001</v>
      </c>
      <c r="M534" s="150">
        <v>0.67500000000000004</v>
      </c>
      <c r="N534" s="155">
        <v>4.6734999999999998</v>
      </c>
      <c r="O534" s="155">
        <v>52006.707999999999</v>
      </c>
      <c r="P534" s="70" t="s">
        <v>1058</v>
      </c>
      <c r="Q534" s="71">
        <v>11128</v>
      </c>
      <c r="R534" s="18" t="s">
        <v>1880</v>
      </c>
      <c r="S534" s="8" t="s">
        <v>1995</v>
      </c>
      <c r="T534" s="8" t="s">
        <v>1968</v>
      </c>
      <c r="U534" s="8" t="s">
        <v>1996</v>
      </c>
      <c r="V534" s="8">
        <v>46181806</v>
      </c>
      <c r="W534" s="8">
        <v>100</v>
      </c>
      <c r="X534" s="8" t="s">
        <v>211</v>
      </c>
      <c r="Y534" s="8"/>
      <c r="Z534" s="156">
        <v>8.7200000000000006</v>
      </c>
      <c r="AA534" s="156">
        <v>8.72E-2</v>
      </c>
      <c r="AB534" s="152">
        <v>0.59747706422018354</v>
      </c>
      <c r="AC534" s="156">
        <v>3.51</v>
      </c>
      <c r="AD534" s="156">
        <v>39059.279999999999</v>
      </c>
    </row>
    <row r="535" spans="1:30">
      <c r="A535" s="58" t="s">
        <v>1192</v>
      </c>
      <c r="B535" s="69">
        <v>8411</v>
      </c>
      <c r="C535" s="55" t="s">
        <v>1880</v>
      </c>
      <c r="D535" s="55" t="s">
        <v>1997</v>
      </c>
      <c r="E535" s="55" t="s">
        <v>1998</v>
      </c>
      <c r="F535" s="55">
        <v>26811</v>
      </c>
      <c r="G535" s="55">
        <v>51102710</v>
      </c>
      <c r="H535" s="55">
        <v>1</v>
      </c>
      <c r="I535" s="55" t="s">
        <v>73</v>
      </c>
      <c r="J535" s="5" t="s">
        <v>1981</v>
      </c>
      <c r="K535" s="155">
        <v>3.27</v>
      </c>
      <c r="L535" s="155" t="s">
        <v>1999</v>
      </c>
      <c r="M535" s="150">
        <v>0.57951070336391441</v>
      </c>
      <c r="N535" s="155">
        <v>1.375</v>
      </c>
      <c r="O535" s="155">
        <v>11565.125</v>
      </c>
      <c r="P535" s="70" t="s">
        <v>1192</v>
      </c>
      <c r="Q535" s="71">
        <v>8411</v>
      </c>
      <c r="R535" s="18" t="s">
        <v>1880</v>
      </c>
      <c r="S535" s="8"/>
      <c r="T535" s="8"/>
      <c r="U535" s="8"/>
      <c r="V535" s="8"/>
      <c r="W535" s="8"/>
      <c r="X535" s="8"/>
      <c r="Y535" s="8"/>
      <c r="Z535" s="156"/>
      <c r="AA535" s="156"/>
      <c r="AB535" s="152"/>
      <c r="AC535" s="156"/>
      <c r="AD535" s="156"/>
    </row>
    <row r="536" spans="1:30" ht="25.5">
      <c r="A536" s="58" t="s">
        <v>1198</v>
      </c>
      <c r="B536" s="69">
        <v>6298</v>
      </c>
      <c r="C536" s="55" t="s">
        <v>1880</v>
      </c>
      <c r="D536" s="55" t="s">
        <v>2000</v>
      </c>
      <c r="E536" s="55" t="s">
        <v>1902</v>
      </c>
      <c r="F536" s="55" t="s">
        <v>2001</v>
      </c>
      <c r="G536" s="55">
        <v>46181504</v>
      </c>
      <c r="H536" s="55">
        <v>100</v>
      </c>
      <c r="I536" s="55" t="s">
        <v>456</v>
      </c>
      <c r="J536" s="5"/>
      <c r="K536" s="155">
        <v>27.27</v>
      </c>
      <c r="L536" s="155" t="s">
        <v>2002</v>
      </c>
      <c r="M536" s="150">
        <v>0.83828382838283821</v>
      </c>
      <c r="N536" s="155">
        <v>4.41</v>
      </c>
      <c r="O536" s="155">
        <v>27774.18</v>
      </c>
      <c r="P536" s="70" t="s">
        <v>1198</v>
      </c>
      <c r="Q536" s="71">
        <v>6298</v>
      </c>
      <c r="R536" s="18" t="s">
        <v>1880</v>
      </c>
      <c r="S536" s="8"/>
      <c r="T536" s="8"/>
      <c r="U536" s="8"/>
      <c r="V536" s="8"/>
      <c r="W536" s="8"/>
      <c r="X536" s="8"/>
      <c r="Y536" s="8"/>
      <c r="Z536" s="156"/>
      <c r="AA536" s="156"/>
      <c r="AB536" s="152"/>
      <c r="AC536" s="156"/>
      <c r="AD536" s="156"/>
    </row>
    <row r="537" spans="1:30">
      <c r="A537" s="58" t="s">
        <v>1202</v>
      </c>
      <c r="B537" s="69">
        <v>6159</v>
      </c>
      <c r="C537" s="55" t="s">
        <v>1880</v>
      </c>
      <c r="D537" s="55" t="s">
        <v>2003</v>
      </c>
      <c r="E537" s="55" t="s">
        <v>1962</v>
      </c>
      <c r="F537" s="55" t="s">
        <v>2004</v>
      </c>
      <c r="G537" s="55">
        <v>46181802</v>
      </c>
      <c r="H537" s="55">
        <v>1</v>
      </c>
      <c r="I537" s="55" t="s">
        <v>73</v>
      </c>
      <c r="J537" s="5"/>
      <c r="K537" s="155">
        <v>1.63</v>
      </c>
      <c r="L537" s="155" t="s">
        <v>2005</v>
      </c>
      <c r="M537" s="150">
        <v>0.751042944785276</v>
      </c>
      <c r="N537" s="155">
        <v>0.40579999999999999</v>
      </c>
      <c r="O537" s="155">
        <v>2499.3222000000001</v>
      </c>
      <c r="P537" s="70" t="s">
        <v>1202</v>
      </c>
      <c r="Q537" s="71">
        <v>6159</v>
      </c>
      <c r="R537" s="18" t="s">
        <v>1880</v>
      </c>
      <c r="S537" s="8"/>
      <c r="T537" s="8"/>
      <c r="U537" s="8"/>
      <c r="V537" s="8"/>
      <c r="W537" s="8"/>
      <c r="X537" s="8"/>
      <c r="Y537" s="8"/>
      <c r="Z537" s="156"/>
      <c r="AA537" s="156"/>
      <c r="AB537" s="152"/>
      <c r="AC537" s="156"/>
      <c r="AD537" s="156"/>
    </row>
    <row r="538" spans="1:30" ht="25.5">
      <c r="O538" s="1" t="s">
        <v>277</v>
      </c>
    </row>
    <row r="540" spans="1:30" ht="63.75">
      <c r="O540" s="1" t="s">
        <v>2006</v>
      </c>
    </row>
  </sheetData>
  <autoFilter ref="A1:AD538" xr:uid="{00000000-0009-0000-0000-000001000000}"/>
  <hyperlinks>
    <hyperlink ref="G307" r:id="rId1" tooltip="UNSPSC Lookup for: 47101607" display="https://www.unspsc.org/search-code/default.aspx?CSS=47101607" xr:uid="{00000000-0004-0000-0100-000000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3"/>
  <sheetViews>
    <sheetView topLeftCell="A28" zoomScale="90" zoomScaleNormal="90" workbookViewId="0" xr3:uid="{842E5F09-E766-5B8D-85AF-A39847EA96FD}">
      <selection activeCell="A28" sqref="A1:A1048576"/>
    </sheetView>
  </sheetViews>
  <sheetFormatPr defaultColWidth="8.85546875" defaultRowHeight="12.75"/>
  <cols>
    <col min="1" max="1" width="10.7109375" style="50" customWidth="1"/>
    <col min="2" max="2" width="10.7109375" style="120" customWidth="1"/>
    <col min="3" max="3" width="29.42578125" style="50" customWidth="1"/>
    <col min="4" max="4" width="44.7109375" style="50" bestFit="1" customWidth="1"/>
    <col min="5" max="5" width="27.5703125" style="50" customWidth="1"/>
    <col min="6" max="6" width="15.7109375" style="50" customWidth="1"/>
    <col min="7" max="7" width="12.7109375" style="50" customWidth="1"/>
    <col min="8" max="9" width="10.7109375" style="50" customWidth="1"/>
    <col min="10" max="10" width="10.7109375" style="1" customWidth="1"/>
    <col min="11" max="15" width="12.7109375" style="1" customWidth="1"/>
    <col min="16" max="17" width="10.7109375" style="1" customWidth="1"/>
    <col min="18" max="18" width="28"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5.5">
      <c r="A2" s="97" t="s">
        <v>35</v>
      </c>
      <c r="B2" s="115">
        <v>38972</v>
      </c>
      <c r="C2" s="96" t="s">
        <v>36</v>
      </c>
      <c r="D2" s="96" t="s">
        <v>37</v>
      </c>
      <c r="E2" s="96" t="s">
        <v>38</v>
      </c>
      <c r="F2" s="96">
        <v>4460</v>
      </c>
      <c r="G2" s="96" t="s">
        <v>39</v>
      </c>
      <c r="H2" s="96">
        <v>80</v>
      </c>
      <c r="I2" s="96" t="s">
        <v>40</v>
      </c>
      <c r="J2" s="13" t="s">
        <v>41</v>
      </c>
      <c r="K2" s="154">
        <v>162.39999999999998</v>
      </c>
      <c r="L2" s="154" t="s">
        <v>42</v>
      </c>
      <c r="M2" s="148">
        <v>0.78665024630541869</v>
      </c>
      <c r="N2" s="154">
        <v>34.648000000000003</v>
      </c>
      <c r="O2" s="154">
        <v>1350301.8560000001</v>
      </c>
      <c r="P2" s="78" t="str">
        <f>A2</f>
        <v>1</v>
      </c>
      <c r="Q2" s="89">
        <f t="shared" ref="Q2:Q42" si="0">B2</f>
        <v>38972</v>
      </c>
      <c r="R2" s="90" t="s">
        <v>36</v>
      </c>
      <c r="S2" s="13" t="s">
        <v>43</v>
      </c>
      <c r="T2" s="13" t="s">
        <v>44</v>
      </c>
      <c r="U2" s="13" t="s">
        <v>45</v>
      </c>
      <c r="V2" s="13">
        <v>14111704</v>
      </c>
      <c r="W2" s="13">
        <v>80</v>
      </c>
      <c r="X2" s="13" t="s">
        <v>46</v>
      </c>
      <c r="Y2" s="13" t="s">
        <v>41</v>
      </c>
      <c r="Z2" s="154">
        <v>111.19999999999999</v>
      </c>
      <c r="AA2" s="154" t="s">
        <v>47</v>
      </c>
      <c r="AB2" s="148">
        <v>0.72756115107913666</v>
      </c>
      <c r="AC2" s="154">
        <v>30.295200000000001</v>
      </c>
      <c r="AD2" s="154">
        <v>1180664.5344</v>
      </c>
    </row>
    <row r="3" spans="1:30" ht="25.5">
      <c r="A3" s="57" t="s">
        <v>48</v>
      </c>
      <c r="B3" s="104">
        <v>28488</v>
      </c>
      <c r="C3" s="42" t="s">
        <v>36</v>
      </c>
      <c r="D3" s="42" t="s">
        <v>49</v>
      </c>
      <c r="E3" s="42" t="s">
        <v>38</v>
      </c>
      <c r="F3" s="42">
        <v>1005</v>
      </c>
      <c r="G3" s="42" t="s">
        <v>50</v>
      </c>
      <c r="H3" s="42">
        <v>6</v>
      </c>
      <c r="I3" s="42" t="s">
        <v>40</v>
      </c>
      <c r="J3" s="13" t="s">
        <v>51</v>
      </c>
      <c r="K3" s="154">
        <v>161.22</v>
      </c>
      <c r="L3" s="154" t="s">
        <v>52</v>
      </c>
      <c r="M3" s="148">
        <v>0.80827564818260766</v>
      </c>
      <c r="N3" s="154">
        <v>30.909800000000001</v>
      </c>
      <c r="O3" s="154">
        <v>880558.3824</v>
      </c>
      <c r="P3" s="21" t="str">
        <f t="shared" ref="P3:P42" si="1">A3</f>
        <v>2</v>
      </c>
      <c r="Q3" s="25">
        <f t="shared" si="0"/>
        <v>28488</v>
      </c>
      <c r="R3" s="16" t="s">
        <v>36</v>
      </c>
      <c r="S3" s="8" t="s">
        <v>53</v>
      </c>
      <c r="T3" s="8" t="s">
        <v>54</v>
      </c>
      <c r="U3" s="8" t="s">
        <v>55</v>
      </c>
      <c r="V3" s="8">
        <v>14111703</v>
      </c>
      <c r="W3" s="8">
        <v>6</v>
      </c>
      <c r="X3" s="8" t="s">
        <v>46</v>
      </c>
      <c r="Y3" s="8" t="s">
        <v>51</v>
      </c>
      <c r="Z3" s="156">
        <v>41.2</v>
      </c>
      <c r="AA3" s="156">
        <v>6.8666999999999998</v>
      </c>
      <c r="AB3" s="152">
        <v>0.35</v>
      </c>
      <c r="AC3" s="156">
        <v>26.78</v>
      </c>
      <c r="AD3" s="156">
        <v>762908.64</v>
      </c>
    </row>
    <row r="4" spans="1:30" ht="30">
      <c r="A4" s="42">
        <v>3</v>
      </c>
      <c r="B4" s="105">
        <v>21978</v>
      </c>
      <c r="C4" s="42" t="s">
        <v>36</v>
      </c>
      <c r="D4" s="43" t="s">
        <v>56</v>
      </c>
      <c r="E4" s="43" t="s">
        <v>57</v>
      </c>
      <c r="F4" s="43">
        <v>89470</v>
      </c>
      <c r="G4" s="43">
        <v>14111703</v>
      </c>
      <c r="H4" s="42">
        <v>6</v>
      </c>
      <c r="I4" s="42" t="s">
        <v>40</v>
      </c>
      <c r="J4" s="13" t="s">
        <v>58</v>
      </c>
      <c r="K4" s="154">
        <v>174.18</v>
      </c>
      <c r="L4" s="154" t="s">
        <v>59</v>
      </c>
      <c r="M4" s="148">
        <v>0.80192789068779424</v>
      </c>
      <c r="N4" s="154">
        <v>34.5002</v>
      </c>
      <c r="O4" s="154">
        <v>758245.39560000005</v>
      </c>
      <c r="P4" s="21">
        <f t="shared" si="1"/>
        <v>3</v>
      </c>
      <c r="Q4" s="25">
        <f t="shared" si="0"/>
        <v>21978</v>
      </c>
      <c r="R4" s="16" t="s">
        <v>36</v>
      </c>
      <c r="S4" s="8" t="s">
        <v>56</v>
      </c>
      <c r="T4" s="8" t="s">
        <v>54</v>
      </c>
      <c r="U4" s="8" t="s">
        <v>60</v>
      </c>
      <c r="V4" s="8">
        <v>14111703</v>
      </c>
      <c r="W4" s="8">
        <v>6</v>
      </c>
      <c r="X4" s="8" t="s">
        <v>46</v>
      </c>
      <c r="Y4" s="8" t="s">
        <v>58</v>
      </c>
      <c r="Z4" s="156">
        <v>49.6</v>
      </c>
      <c r="AA4" s="156">
        <v>8.2667000000000002</v>
      </c>
      <c r="AB4" s="152">
        <v>0.35</v>
      </c>
      <c r="AC4" s="156">
        <v>32.24</v>
      </c>
      <c r="AD4" s="156">
        <v>708570.72000000009</v>
      </c>
    </row>
    <row r="5" spans="1:30" ht="30">
      <c r="A5" s="42">
        <v>4</v>
      </c>
      <c r="B5" s="105">
        <v>22534</v>
      </c>
      <c r="C5" s="42" t="s">
        <v>36</v>
      </c>
      <c r="D5" s="43" t="s">
        <v>61</v>
      </c>
      <c r="E5" s="43" t="s">
        <v>57</v>
      </c>
      <c r="F5" s="43">
        <v>23504</v>
      </c>
      <c r="G5" s="43">
        <v>14111703</v>
      </c>
      <c r="H5" s="42">
        <v>16</v>
      </c>
      <c r="I5" s="42" t="s">
        <v>40</v>
      </c>
      <c r="J5" s="13" t="s">
        <v>62</v>
      </c>
      <c r="K5" s="154">
        <v>62.24</v>
      </c>
      <c r="L5" s="154" t="s">
        <v>63</v>
      </c>
      <c r="M5" s="148">
        <v>0.71190713367609249</v>
      </c>
      <c r="N5" s="154">
        <v>17.930900000000001</v>
      </c>
      <c r="O5" s="154">
        <v>404054.90060000005</v>
      </c>
      <c r="P5" s="21">
        <f t="shared" si="1"/>
        <v>4</v>
      </c>
      <c r="Q5" s="25">
        <f t="shared" si="0"/>
        <v>22534</v>
      </c>
      <c r="R5" s="16" t="s">
        <v>36</v>
      </c>
      <c r="S5" s="8" t="s">
        <v>64</v>
      </c>
      <c r="T5" s="8" t="s">
        <v>65</v>
      </c>
      <c r="U5" s="8">
        <v>183226</v>
      </c>
      <c r="V5" s="8">
        <v>14111703</v>
      </c>
      <c r="W5" s="8">
        <v>16</v>
      </c>
      <c r="X5" s="8" t="s">
        <v>46</v>
      </c>
      <c r="Y5" s="8" t="s">
        <v>66</v>
      </c>
      <c r="Z5" s="156">
        <v>26.979199999999999</v>
      </c>
      <c r="AA5" s="156">
        <v>1.6861999999999999</v>
      </c>
      <c r="AB5" s="152">
        <v>0.35</v>
      </c>
      <c r="AC5" s="156">
        <v>17.5365</v>
      </c>
      <c r="AD5" s="156">
        <v>395167.49099999998</v>
      </c>
    </row>
    <row r="6" spans="1:30" ht="30">
      <c r="A6" s="42">
        <v>5</v>
      </c>
      <c r="B6" s="105">
        <v>17897</v>
      </c>
      <c r="C6" s="42" t="s">
        <v>36</v>
      </c>
      <c r="D6" s="43" t="s">
        <v>67</v>
      </c>
      <c r="E6" s="43" t="s">
        <v>57</v>
      </c>
      <c r="F6" s="43">
        <v>12798</v>
      </c>
      <c r="G6" s="43">
        <v>14111704</v>
      </c>
      <c r="H6" s="42">
        <v>8</v>
      </c>
      <c r="I6" s="42" t="s">
        <v>40</v>
      </c>
      <c r="J6" s="13" t="s">
        <v>51</v>
      </c>
      <c r="K6" s="154">
        <v>74.64</v>
      </c>
      <c r="L6" s="154" t="s">
        <v>68</v>
      </c>
      <c r="M6" s="148">
        <v>0.76554126473740625</v>
      </c>
      <c r="N6" s="154">
        <v>17.5</v>
      </c>
      <c r="O6" s="154">
        <v>313197.5</v>
      </c>
      <c r="P6" s="21">
        <f t="shared" si="1"/>
        <v>5</v>
      </c>
      <c r="Q6" s="25">
        <f t="shared" si="0"/>
        <v>17897</v>
      </c>
      <c r="R6" s="16" t="s">
        <v>36</v>
      </c>
      <c r="S6" s="8" t="s">
        <v>69</v>
      </c>
      <c r="T6" s="8" t="s">
        <v>65</v>
      </c>
      <c r="U6" s="8">
        <v>1832161</v>
      </c>
      <c r="V6" s="8">
        <v>14111704</v>
      </c>
      <c r="W6" s="8">
        <v>8</v>
      </c>
      <c r="X6" s="8" t="s">
        <v>46</v>
      </c>
      <c r="Y6" s="8" t="s">
        <v>70</v>
      </c>
      <c r="Z6" s="156">
        <v>19.212800000000001</v>
      </c>
      <c r="AA6" s="156">
        <v>2.4016000000000002</v>
      </c>
      <c r="AB6" s="152">
        <v>0.35</v>
      </c>
      <c r="AC6" s="156">
        <v>12.488300000000001</v>
      </c>
      <c r="AD6" s="156">
        <v>223503.10510000002</v>
      </c>
    </row>
    <row r="7" spans="1:30" ht="30">
      <c r="A7" s="55">
        <v>6</v>
      </c>
      <c r="B7" s="119">
        <v>16833</v>
      </c>
      <c r="C7" s="55" t="s">
        <v>36</v>
      </c>
      <c r="D7" s="46" t="s">
        <v>71</v>
      </c>
      <c r="E7" s="44" t="s">
        <v>72</v>
      </c>
      <c r="F7" s="44">
        <v>34790</v>
      </c>
      <c r="G7" s="44">
        <v>47131502</v>
      </c>
      <c r="H7" s="45">
        <v>1</v>
      </c>
      <c r="I7" s="45" t="s">
        <v>73</v>
      </c>
      <c r="J7" s="5" t="s">
        <v>74</v>
      </c>
      <c r="K7" s="155">
        <v>19.96</v>
      </c>
      <c r="L7" s="155" t="s">
        <v>75</v>
      </c>
      <c r="M7" s="150">
        <v>0.77625250501002008</v>
      </c>
      <c r="N7" s="155">
        <v>4.4660000000000002</v>
      </c>
      <c r="O7" s="155">
        <v>75176.178</v>
      </c>
      <c r="P7" s="21">
        <f t="shared" si="1"/>
        <v>6</v>
      </c>
      <c r="Q7" s="25">
        <f t="shared" si="0"/>
        <v>16833</v>
      </c>
      <c r="R7" s="16" t="s">
        <v>36</v>
      </c>
      <c r="S7" s="8"/>
      <c r="T7" s="8"/>
      <c r="U7" s="8"/>
      <c r="V7" s="8"/>
      <c r="W7" s="8"/>
      <c r="X7" s="8"/>
      <c r="Y7" s="8"/>
      <c r="Z7" s="156"/>
      <c r="AA7" s="156"/>
      <c r="AB7" s="152"/>
      <c r="AC7" s="156"/>
      <c r="AD7" s="156"/>
    </row>
    <row r="8" spans="1:30" ht="25.5">
      <c r="A8" s="117" t="s">
        <v>76</v>
      </c>
      <c r="B8" s="118">
        <v>15447</v>
      </c>
      <c r="C8" s="45" t="s">
        <v>36</v>
      </c>
      <c r="D8" s="45" t="s">
        <v>77</v>
      </c>
      <c r="E8" s="45" t="s">
        <v>38</v>
      </c>
      <c r="F8" s="45">
        <v>75130</v>
      </c>
      <c r="G8" s="45" t="s">
        <v>78</v>
      </c>
      <c r="H8" s="45">
        <v>1</v>
      </c>
      <c r="I8" s="45" t="s">
        <v>73</v>
      </c>
      <c r="J8" s="5" t="s">
        <v>79</v>
      </c>
      <c r="K8" s="155">
        <v>5.92</v>
      </c>
      <c r="L8" s="155" t="s">
        <v>80</v>
      </c>
      <c r="M8" s="150">
        <v>0.71942567567567561</v>
      </c>
      <c r="N8" s="155">
        <v>1.661</v>
      </c>
      <c r="O8" s="155">
        <v>25657.467000000001</v>
      </c>
      <c r="P8" s="21" t="str">
        <f t="shared" si="1"/>
        <v>7</v>
      </c>
      <c r="Q8" s="25">
        <f t="shared" si="0"/>
        <v>15447</v>
      </c>
      <c r="R8" s="16" t="s">
        <v>36</v>
      </c>
      <c r="S8" s="8"/>
      <c r="T8" s="8"/>
      <c r="U8" s="8"/>
      <c r="V8" s="8"/>
      <c r="W8" s="8"/>
      <c r="X8" s="8"/>
      <c r="Y8" s="8"/>
      <c r="Z8" s="156"/>
      <c r="AA8" s="156"/>
      <c r="AB8" s="152"/>
      <c r="AC8" s="156"/>
      <c r="AD8" s="156"/>
    </row>
    <row r="9" spans="1:30" s="22" customFormat="1">
      <c r="A9" s="57" t="s">
        <v>81</v>
      </c>
      <c r="B9" s="104">
        <v>12856</v>
      </c>
      <c r="C9" s="42" t="s">
        <v>36</v>
      </c>
      <c r="D9" s="42" t="s">
        <v>82</v>
      </c>
      <c r="E9" s="42" t="s">
        <v>83</v>
      </c>
      <c r="F9" s="42">
        <v>26301</v>
      </c>
      <c r="G9" s="42">
        <v>14111703</v>
      </c>
      <c r="H9" s="42">
        <v>6</v>
      </c>
      <c r="I9" s="42" t="s">
        <v>40</v>
      </c>
      <c r="J9" s="13" t="s">
        <v>58</v>
      </c>
      <c r="K9" s="154">
        <v>84.48</v>
      </c>
      <c r="L9" s="154" t="s">
        <v>84</v>
      </c>
      <c r="M9" s="148">
        <v>0.76681107954545458</v>
      </c>
      <c r="N9" s="154">
        <v>19.6998</v>
      </c>
      <c r="O9" s="154">
        <v>253260.62880000001</v>
      </c>
      <c r="P9" s="21" t="str">
        <f t="shared" si="1"/>
        <v>8</v>
      </c>
      <c r="Q9" s="25">
        <f t="shared" si="0"/>
        <v>12856</v>
      </c>
      <c r="R9" s="16" t="s">
        <v>36</v>
      </c>
      <c r="S9" s="13" t="s">
        <v>85</v>
      </c>
      <c r="T9" s="13" t="s">
        <v>44</v>
      </c>
      <c r="U9" s="13" t="s">
        <v>86</v>
      </c>
      <c r="V9" s="13">
        <v>14111703</v>
      </c>
      <c r="W9" s="13">
        <v>6</v>
      </c>
      <c r="X9" s="13" t="s">
        <v>46</v>
      </c>
      <c r="Y9" s="13" t="s">
        <v>87</v>
      </c>
      <c r="Z9" s="154">
        <v>50.46</v>
      </c>
      <c r="AA9" s="154" t="s">
        <v>88</v>
      </c>
      <c r="AB9" s="148">
        <v>0.68053309552120489</v>
      </c>
      <c r="AC9" s="154">
        <v>16.1203</v>
      </c>
      <c r="AD9" s="154">
        <v>207242.57680000001</v>
      </c>
    </row>
    <row r="10" spans="1:30" ht="22.5">
      <c r="A10" s="117" t="s">
        <v>89</v>
      </c>
      <c r="B10" s="118">
        <v>11736</v>
      </c>
      <c r="C10" s="45" t="s">
        <v>36</v>
      </c>
      <c r="D10" s="45" t="s">
        <v>90</v>
      </c>
      <c r="E10" s="45" t="s">
        <v>83</v>
      </c>
      <c r="F10" s="45">
        <v>16880</v>
      </c>
      <c r="G10" s="45" t="s">
        <v>39</v>
      </c>
      <c r="H10" s="45">
        <v>80</v>
      </c>
      <c r="I10" s="45" t="s">
        <v>40</v>
      </c>
      <c r="J10" s="13" t="s">
        <v>91</v>
      </c>
      <c r="K10" s="154">
        <v>148.80000000000001</v>
      </c>
      <c r="L10" s="154" t="s">
        <v>92</v>
      </c>
      <c r="M10" s="148">
        <v>0.75268817204301075</v>
      </c>
      <c r="N10" s="154">
        <v>36.799999999999997</v>
      </c>
      <c r="O10" s="154">
        <v>431884.79999999999</v>
      </c>
      <c r="P10" s="21" t="str">
        <f t="shared" si="1"/>
        <v>9</v>
      </c>
      <c r="Q10" s="25">
        <f t="shared" si="0"/>
        <v>11736</v>
      </c>
      <c r="R10" s="16" t="s">
        <v>36</v>
      </c>
      <c r="S10" s="13" t="s">
        <v>43</v>
      </c>
      <c r="T10" s="13" t="s">
        <v>44</v>
      </c>
      <c r="U10" s="13" t="s">
        <v>45</v>
      </c>
      <c r="V10" s="13">
        <v>14111704</v>
      </c>
      <c r="W10" s="13">
        <v>80</v>
      </c>
      <c r="X10" s="13" t="s">
        <v>46</v>
      </c>
      <c r="Y10" s="13" t="s">
        <v>41</v>
      </c>
      <c r="Z10" s="154">
        <v>111.19999999999999</v>
      </c>
      <c r="AA10" s="154" t="s">
        <v>47</v>
      </c>
      <c r="AB10" s="148">
        <v>0.72756115107913666</v>
      </c>
      <c r="AC10" s="154">
        <v>30.295200000000001</v>
      </c>
      <c r="AD10" s="154">
        <v>355544.46720000001</v>
      </c>
    </row>
    <row r="11" spans="1:30" ht="22.5">
      <c r="A11" s="117" t="s">
        <v>93</v>
      </c>
      <c r="B11" s="118">
        <v>11622</v>
      </c>
      <c r="C11" s="45" t="s">
        <v>36</v>
      </c>
      <c r="D11" s="140" t="s">
        <v>94</v>
      </c>
      <c r="E11" s="45" t="s">
        <v>83</v>
      </c>
      <c r="F11" s="45" t="s">
        <v>95</v>
      </c>
      <c r="G11" s="45" t="s">
        <v>39</v>
      </c>
      <c r="H11" s="45">
        <v>80</v>
      </c>
      <c r="I11" s="45" t="s">
        <v>40</v>
      </c>
      <c r="J11" s="13" t="s">
        <v>41</v>
      </c>
      <c r="K11" s="154">
        <v>135.19999999999999</v>
      </c>
      <c r="L11" s="154" t="s">
        <v>96</v>
      </c>
      <c r="M11" s="148">
        <v>0.74852071005917153</v>
      </c>
      <c r="N11" s="154">
        <v>34</v>
      </c>
      <c r="O11" s="154">
        <v>395148</v>
      </c>
      <c r="P11" s="21" t="str">
        <f t="shared" si="1"/>
        <v>10</v>
      </c>
      <c r="Q11" s="25">
        <f t="shared" si="0"/>
        <v>11622</v>
      </c>
      <c r="R11" s="16" t="s">
        <v>36</v>
      </c>
      <c r="S11" s="13" t="s">
        <v>43</v>
      </c>
      <c r="T11" s="13" t="s">
        <v>44</v>
      </c>
      <c r="U11" s="13" t="s">
        <v>45</v>
      </c>
      <c r="V11" s="13">
        <v>14111704</v>
      </c>
      <c r="W11" s="13">
        <v>80</v>
      </c>
      <c r="X11" s="13" t="s">
        <v>46</v>
      </c>
      <c r="Y11" s="13" t="s">
        <v>41</v>
      </c>
      <c r="Z11" s="154">
        <v>111.19999999999999</v>
      </c>
      <c r="AA11" s="154" t="s">
        <v>47</v>
      </c>
      <c r="AB11" s="148">
        <v>0.72756115107913666</v>
      </c>
      <c r="AC11" s="154">
        <v>30.295200000000001</v>
      </c>
      <c r="AD11" s="154">
        <v>352090.81440000003</v>
      </c>
    </row>
    <row r="12" spans="1:30" ht="30">
      <c r="A12" s="42">
        <v>11</v>
      </c>
      <c r="B12" s="105">
        <v>9556</v>
      </c>
      <c r="C12" s="42" t="s">
        <v>36</v>
      </c>
      <c r="D12" s="43" t="s">
        <v>97</v>
      </c>
      <c r="E12" s="43" t="s">
        <v>57</v>
      </c>
      <c r="F12" s="43">
        <v>24590</v>
      </c>
      <c r="G12" s="43">
        <v>14111703</v>
      </c>
      <c r="H12" s="42">
        <v>16</v>
      </c>
      <c r="I12" s="42" t="s">
        <v>40</v>
      </c>
      <c r="J12" s="13" t="s">
        <v>62</v>
      </c>
      <c r="K12" s="154">
        <v>90.08</v>
      </c>
      <c r="L12" s="154" t="s">
        <v>98</v>
      </c>
      <c r="M12" s="148">
        <v>0.8501332149200711</v>
      </c>
      <c r="N12" s="154">
        <v>13.5</v>
      </c>
      <c r="O12" s="154">
        <v>129006</v>
      </c>
      <c r="P12" s="21">
        <f t="shared" si="1"/>
        <v>11</v>
      </c>
      <c r="Q12" s="25">
        <f t="shared" si="0"/>
        <v>9556</v>
      </c>
      <c r="R12" s="16" t="s">
        <v>36</v>
      </c>
      <c r="S12" s="8"/>
      <c r="T12" s="8"/>
      <c r="U12" s="8"/>
      <c r="V12" s="8"/>
      <c r="W12" s="8"/>
      <c r="X12" s="8"/>
      <c r="Y12" s="8"/>
      <c r="Z12" s="156"/>
      <c r="AA12" s="156"/>
      <c r="AB12" s="152"/>
      <c r="AC12" s="156"/>
      <c r="AD12" s="156"/>
    </row>
    <row r="13" spans="1:30" ht="30">
      <c r="A13" s="42">
        <v>12</v>
      </c>
      <c r="B13" s="105">
        <v>8783</v>
      </c>
      <c r="C13" s="42" t="s">
        <v>36</v>
      </c>
      <c r="D13" s="43" t="s">
        <v>99</v>
      </c>
      <c r="E13" s="43" t="s">
        <v>57</v>
      </c>
      <c r="F13" s="43">
        <v>23304</v>
      </c>
      <c r="G13" s="43">
        <v>14111703</v>
      </c>
      <c r="H13" s="42">
        <v>16</v>
      </c>
      <c r="I13" s="42" t="s">
        <v>40</v>
      </c>
      <c r="J13" s="13" t="s">
        <v>62</v>
      </c>
      <c r="K13" s="154">
        <v>62.56</v>
      </c>
      <c r="L13" s="154" t="s">
        <v>100</v>
      </c>
      <c r="M13" s="148">
        <v>0.71867007672634275</v>
      </c>
      <c r="N13" s="154">
        <v>17.600000000000001</v>
      </c>
      <c r="O13" s="154">
        <v>154580.80000000002</v>
      </c>
      <c r="P13" s="21">
        <f t="shared" si="1"/>
        <v>12</v>
      </c>
      <c r="Q13" s="25">
        <f t="shared" si="0"/>
        <v>8783</v>
      </c>
      <c r="R13" s="16" t="s">
        <v>36</v>
      </c>
      <c r="S13" s="13" t="s">
        <v>101</v>
      </c>
      <c r="T13" s="13" t="s">
        <v>44</v>
      </c>
      <c r="U13" s="13" t="s">
        <v>102</v>
      </c>
      <c r="V13" s="13">
        <v>14111703</v>
      </c>
      <c r="W13" s="13">
        <v>16</v>
      </c>
      <c r="X13" s="13" t="s">
        <v>46</v>
      </c>
      <c r="Y13" s="13" t="s">
        <v>66</v>
      </c>
      <c r="Z13" s="154">
        <v>45.92</v>
      </c>
      <c r="AA13" s="154" t="s">
        <v>103</v>
      </c>
      <c r="AB13" s="148">
        <v>0.67726480836236935</v>
      </c>
      <c r="AC13" s="154">
        <v>14.82</v>
      </c>
      <c r="AD13" s="154">
        <v>130164.06</v>
      </c>
    </row>
    <row r="14" spans="1:30" ht="25.5">
      <c r="A14" s="117" t="s">
        <v>104</v>
      </c>
      <c r="B14" s="118">
        <v>10358</v>
      </c>
      <c r="C14" s="45" t="s">
        <v>36</v>
      </c>
      <c r="D14" s="45" t="s">
        <v>105</v>
      </c>
      <c r="E14" s="45" t="s">
        <v>106</v>
      </c>
      <c r="F14" s="45" t="s">
        <v>107</v>
      </c>
      <c r="G14" s="45">
        <v>47131617</v>
      </c>
      <c r="H14" s="45">
        <v>1</v>
      </c>
      <c r="I14" s="45" t="s">
        <v>73</v>
      </c>
      <c r="J14" s="13"/>
      <c r="K14" s="154">
        <v>21.3</v>
      </c>
      <c r="L14" s="154" t="s">
        <v>108</v>
      </c>
      <c r="M14" s="148">
        <v>0.83338028169014089</v>
      </c>
      <c r="N14" s="154">
        <v>3.5489999999999999</v>
      </c>
      <c r="O14" s="154">
        <v>36760.542000000001</v>
      </c>
      <c r="P14" s="21" t="str">
        <f t="shared" si="1"/>
        <v>13</v>
      </c>
      <c r="Q14" s="25">
        <f t="shared" si="0"/>
        <v>10358</v>
      </c>
      <c r="R14" s="16" t="s">
        <v>36</v>
      </c>
      <c r="S14" s="8" t="s">
        <v>109</v>
      </c>
      <c r="T14" s="8" t="s">
        <v>110</v>
      </c>
      <c r="U14" s="8" t="s">
        <v>111</v>
      </c>
      <c r="V14" s="8">
        <v>47131600</v>
      </c>
      <c r="W14" s="8">
        <v>1</v>
      </c>
      <c r="X14" s="8" t="s">
        <v>112</v>
      </c>
      <c r="Y14" s="8"/>
      <c r="Z14" s="156">
        <v>4.0965999999999996</v>
      </c>
      <c r="AA14" s="156">
        <v>4.0965999999999996</v>
      </c>
      <c r="AB14" s="152">
        <v>0.34999755895132545</v>
      </c>
      <c r="AC14" s="156">
        <v>2.6627999999999998</v>
      </c>
      <c r="AD14" s="156">
        <v>27581.2824</v>
      </c>
    </row>
    <row r="15" spans="1:30" ht="25.5">
      <c r="A15" s="58" t="s">
        <v>113</v>
      </c>
      <c r="B15" s="69">
        <v>9864</v>
      </c>
      <c r="C15" s="55" t="s">
        <v>36</v>
      </c>
      <c r="D15" s="55" t="s">
        <v>114</v>
      </c>
      <c r="E15" s="45" t="s">
        <v>38</v>
      </c>
      <c r="F15" s="45">
        <v>7006</v>
      </c>
      <c r="G15" s="45" t="s">
        <v>39</v>
      </c>
      <c r="H15" s="45">
        <v>12</v>
      </c>
      <c r="I15" s="45" t="s">
        <v>40</v>
      </c>
      <c r="J15" s="13" t="s">
        <v>115</v>
      </c>
      <c r="K15" s="154">
        <v>136.56</v>
      </c>
      <c r="L15" s="154" t="s">
        <v>116</v>
      </c>
      <c r="M15" s="148">
        <v>0.75552577621558292</v>
      </c>
      <c r="N15" s="154">
        <v>33.385399999999997</v>
      </c>
      <c r="O15" s="154">
        <v>329313.58559999999</v>
      </c>
      <c r="P15" s="21" t="str">
        <f t="shared" si="1"/>
        <v>14</v>
      </c>
      <c r="Q15" s="25">
        <f t="shared" si="0"/>
        <v>9864</v>
      </c>
      <c r="R15" s="16" t="s">
        <v>36</v>
      </c>
      <c r="S15" s="8"/>
      <c r="T15" s="8"/>
      <c r="U15" s="8"/>
      <c r="V15" s="8"/>
      <c r="W15" s="8"/>
      <c r="X15" s="8"/>
      <c r="Y15" s="8"/>
      <c r="Z15" s="156"/>
      <c r="AA15" s="156"/>
      <c r="AB15" s="152"/>
      <c r="AC15" s="156"/>
      <c r="AD15" s="156"/>
    </row>
    <row r="16" spans="1:30" ht="25.5">
      <c r="A16" s="58" t="s">
        <v>117</v>
      </c>
      <c r="B16" s="69">
        <v>9112</v>
      </c>
      <c r="C16" s="55" t="s">
        <v>36</v>
      </c>
      <c r="D16" s="55" t="s">
        <v>118</v>
      </c>
      <c r="E16" s="45" t="s">
        <v>38</v>
      </c>
      <c r="F16" s="45">
        <v>17713</v>
      </c>
      <c r="G16" s="45" t="s">
        <v>39</v>
      </c>
      <c r="H16" s="45">
        <v>60</v>
      </c>
      <c r="I16" s="45" t="s">
        <v>40</v>
      </c>
      <c r="J16" s="13" t="s">
        <v>119</v>
      </c>
      <c r="K16" s="154">
        <v>158.4</v>
      </c>
      <c r="L16" s="154" t="s">
        <v>120</v>
      </c>
      <c r="M16" s="148">
        <v>0.81753787878787876</v>
      </c>
      <c r="N16" s="154">
        <v>28.902000000000001</v>
      </c>
      <c r="O16" s="154">
        <v>263355.02400000003</v>
      </c>
      <c r="P16" s="21" t="str">
        <f t="shared" si="1"/>
        <v>15</v>
      </c>
      <c r="Q16" s="25">
        <f t="shared" si="0"/>
        <v>9112</v>
      </c>
      <c r="R16" s="16" t="s">
        <v>36</v>
      </c>
      <c r="S16" s="13" t="s">
        <v>43</v>
      </c>
      <c r="T16" s="13" t="s">
        <v>44</v>
      </c>
      <c r="U16" s="13" t="s">
        <v>45</v>
      </c>
      <c r="V16" s="13">
        <v>14111704</v>
      </c>
      <c r="W16" s="13">
        <v>60</v>
      </c>
      <c r="X16" s="13" t="s">
        <v>46</v>
      </c>
      <c r="Y16" s="13" t="s">
        <v>41</v>
      </c>
      <c r="Z16" s="154">
        <v>83.399999999999991</v>
      </c>
      <c r="AA16" s="154" t="s">
        <v>47</v>
      </c>
      <c r="AB16" s="148">
        <v>0.72756115107913666</v>
      </c>
      <c r="AC16" s="154">
        <v>22.721399999999999</v>
      </c>
      <c r="AD16" s="154">
        <v>207037.39679999999</v>
      </c>
    </row>
    <row r="17" spans="1:30">
      <c r="A17" s="57" t="s">
        <v>121</v>
      </c>
      <c r="B17" s="104">
        <v>8881</v>
      </c>
      <c r="C17" s="42" t="s">
        <v>36</v>
      </c>
      <c r="D17" s="42" t="s">
        <v>122</v>
      </c>
      <c r="E17" s="42" t="s">
        <v>83</v>
      </c>
      <c r="F17" s="42">
        <v>19375</v>
      </c>
      <c r="G17" s="42" t="s">
        <v>39</v>
      </c>
      <c r="H17" s="42">
        <v>36</v>
      </c>
      <c r="I17" s="42" t="s">
        <v>40</v>
      </c>
      <c r="J17" s="13" t="s">
        <v>123</v>
      </c>
      <c r="K17" s="154">
        <v>156.6</v>
      </c>
      <c r="L17" s="154" t="s">
        <v>124</v>
      </c>
      <c r="M17" s="148">
        <v>0.74009642401021714</v>
      </c>
      <c r="N17" s="154">
        <v>40.700899999999997</v>
      </c>
      <c r="O17" s="154">
        <v>361464.69289999997</v>
      </c>
      <c r="P17" s="21" t="str">
        <f t="shared" si="1"/>
        <v>16</v>
      </c>
      <c r="Q17" s="25">
        <f t="shared" si="0"/>
        <v>8881</v>
      </c>
      <c r="R17" s="16" t="s">
        <v>36</v>
      </c>
      <c r="S17" s="8"/>
      <c r="T17" s="8"/>
      <c r="U17" s="8"/>
      <c r="V17" s="8"/>
      <c r="W17" s="8"/>
      <c r="X17" s="8"/>
      <c r="Y17" s="8"/>
      <c r="Z17" s="156"/>
      <c r="AA17" s="156"/>
      <c r="AB17" s="152"/>
      <c r="AC17" s="156"/>
      <c r="AD17" s="156"/>
    </row>
    <row r="18" spans="1:30">
      <c r="A18" s="117" t="s">
        <v>125</v>
      </c>
      <c r="B18" s="118">
        <v>7372</v>
      </c>
      <c r="C18" s="45" t="s">
        <v>36</v>
      </c>
      <c r="D18" s="45" t="s">
        <v>126</v>
      </c>
      <c r="E18" s="45" t="s">
        <v>127</v>
      </c>
      <c r="F18" s="45" t="s">
        <v>128</v>
      </c>
      <c r="G18" s="45">
        <v>47131502</v>
      </c>
      <c r="H18" s="45">
        <v>1</v>
      </c>
      <c r="I18" s="45" t="s">
        <v>73</v>
      </c>
      <c r="J18" s="5" t="s">
        <v>129</v>
      </c>
      <c r="K18" s="155">
        <v>11.33</v>
      </c>
      <c r="L18" s="155" t="s">
        <v>130</v>
      </c>
      <c r="M18" s="150">
        <v>0.80141218005295678</v>
      </c>
      <c r="N18" s="155">
        <v>2.25</v>
      </c>
      <c r="O18" s="155">
        <v>16587</v>
      </c>
      <c r="P18" s="21" t="str">
        <f t="shared" si="1"/>
        <v>17</v>
      </c>
      <c r="Q18" s="25">
        <f t="shared" si="0"/>
        <v>7372</v>
      </c>
      <c r="R18" s="16" t="s">
        <v>36</v>
      </c>
      <c r="S18" s="8"/>
      <c r="T18" s="8"/>
      <c r="U18" s="8"/>
      <c r="V18" s="8"/>
      <c r="W18" s="8"/>
      <c r="X18" s="8"/>
      <c r="Y18" s="8"/>
      <c r="Z18" s="156"/>
      <c r="AA18" s="156"/>
      <c r="AB18" s="152"/>
      <c r="AC18" s="156"/>
      <c r="AD18" s="156"/>
    </row>
    <row r="19" spans="1:30" ht="25.5">
      <c r="A19" s="117" t="s">
        <v>131</v>
      </c>
      <c r="B19" s="118">
        <v>6491</v>
      </c>
      <c r="C19" s="45" t="s">
        <v>36</v>
      </c>
      <c r="D19" s="45" t="s">
        <v>132</v>
      </c>
      <c r="E19" s="45" t="s">
        <v>106</v>
      </c>
      <c r="F19" s="45" t="s">
        <v>133</v>
      </c>
      <c r="G19" s="45">
        <v>47131619</v>
      </c>
      <c r="H19" s="45">
        <v>1</v>
      </c>
      <c r="I19" s="45" t="s">
        <v>73</v>
      </c>
      <c r="J19" s="13"/>
      <c r="K19" s="154">
        <v>8.43</v>
      </c>
      <c r="L19" s="154" t="s">
        <v>134</v>
      </c>
      <c r="M19" s="148">
        <v>0.8158362989323843</v>
      </c>
      <c r="N19" s="154">
        <v>1.5525</v>
      </c>
      <c r="O19" s="154">
        <v>10077.2775</v>
      </c>
      <c r="P19" s="21" t="str">
        <f t="shared" si="1"/>
        <v>18</v>
      </c>
      <c r="Q19" s="25">
        <f t="shared" si="0"/>
        <v>6491</v>
      </c>
      <c r="R19" s="16" t="s">
        <v>36</v>
      </c>
      <c r="S19" s="8"/>
      <c r="T19" s="8"/>
      <c r="U19" s="8"/>
      <c r="V19" s="8"/>
      <c r="W19" s="8"/>
      <c r="X19" s="8"/>
      <c r="Y19" s="8"/>
      <c r="Z19" s="156"/>
      <c r="AA19" s="156"/>
      <c r="AB19" s="152"/>
      <c r="AC19" s="156"/>
      <c r="AD19" s="156"/>
    </row>
    <row r="20" spans="1:30" ht="22.5">
      <c r="A20" s="45">
        <v>19</v>
      </c>
      <c r="B20" s="116">
        <v>6604</v>
      </c>
      <c r="C20" s="45" t="s">
        <v>36</v>
      </c>
      <c r="D20" s="44" t="s">
        <v>135</v>
      </c>
      <c r="E20" s="44" t="s">
        <v>57</v>
      </c>
      <c r="F20" s="44" t="s">
        <v>136</v>
      </c>
      <c r="G20" s="44">
        <v>14111704</v>
      </c>
      <c r="H20" s="45">
        <v>80</v>
      </c>
      <c r="I20" s="45" t="s">
        <v>40</v>
      </c>
      <c r="J20" s="13" t="s">
        <v>41</v>
      </c>
      <c r="K20" s="154">
        <v>138.4</v>
      </c>
      <c r="L20" s="154" t="s">
        <v>137</v>
      </c>
      <c r="M20" s="148">
        <v>0.73988439306358389</v>
      </c>
      <c r="N20" s="154">
        <v>36</v>
      </c>
      <c r="O20" s="154">
        <v>237744</v>
      </c>
      <c r="P20" s="21">
        <f t="shared" si="1"/>
        <v>19</v>
      </c>
      <c r="Q20" s="25">
        <f t="shared" si="0"/>
        <v>6604</v>
      </c>
      <c r="R20" s="16" t="s">
        <v>36</v>
      </c>
      <c r="S20" s="13" t="s">
        <v>43</v>
      </c>
      <c r="T20" s="13" t="s">
        <v>44</v>
      </c>
      <c r="U20" s="13" t="s">
        <v>45</v>
      </c>
      <c r="V20" s="13">
        <v>14111704</v>
      </c>
      <c r="W20" s="13">
        <v>80</v>
      </c>
      <c r="X20" s="13" t="s">
        <v>46</v>
      </c>
      <c r="Y20" s="13" t="s">
        <v>41</v>
      </c>
      <c r="Z20" s="154">
        <v>111.19999999999999</v>
      </c>
      <c r="AA20" s="154" t="s">
        <v>47</v>
      </c>
      <c r="AB20" s="148">
        <v>0.72756115107913666</v>
      </c>
      <c r="AC20" s="154">
        <v>30.295200000000001</v>
      </c>
      <c r="AD20" s="154">
        <v>200069.50080000001</v>
      </c>
    </row>
    <row r="21" spans="1:30" ht="25.5">
      <c r="A21" s="117" t="s">
        <v>138</v>
      </c>
      <c r="B21" s="118">
        <v>5676</v>
      </c>
      <c r="C21" s="45" t="s">
        <v>36</v>
      </c>
      <c r="D21" s="45" t="s">
        <v>139</v>
      </c>
      <c r="E21" s="45" t="s">
        <v>140</v>
      </c>
      <c r="F21" s="45">
        <v>90985</v>
      </c>
      <c r="G21" s="45" t="s">
        <v>141</v>
      </c>
      <c r="H21" s="45">
        <v>1</v>
      </c>
      <c r="I21" s="45" t="s">
        <v>73</v>
      </c>
      <c r="J21" s="5" t="s">
        <v>142</v>
      </c>
      <c r="K21" s="155">
        <v>15.68</v>
      </c>
      <c r="L21" s="155" t="s">
        <v>143</v>
      </c>
      <c r="M21" s="150">
        <v>0.66198979591836737</v>
      </c>
      <c r="N21" s="155">
        <v>5.3</v>
      </c>
      <c r="O21" s="155">
        <v>30082.799999999999</v>
      </c>
      <c r="P21" s="21" t="str">
        <f t="shared" si="1"/>
        <v>20</v>
      </c>
      <c r="Q21" s="25">
        <f t="shared" si="0"/>
        <v>5676</v>
      </c>
      <c r="R21" s="16" t="s">
        <v>36</v>
      </c>
      <c r="S21" s="8" t="s">
        <v>144</v>
      </c>
      <c r="T21" s="8" t="s">
        <v>145</v>
      </c>
      <c r="U21" s="8" t="s">
        <v>146</v>
      </c>
      <c r="V21" s="8">
        <v>53131626</v>
      </c>
      <c r="W21" s="8">
        <v>1</v>
      </c>
      <c r="X21" s="8" t="s">
        <v>147</v>
      </c>
      <c r="Y21" s="8" t="s">
        <v>148</v>
      </c>
      <c r="Z21" s="156">
        <v>6.9616660000000001</v>
      </c>
      <c r="AA21" s="156">
        <v>6.9616660000000001</v>
      </c>
      <c r="AB21" s="152">
        <v>0.34999754369140945</v>
      </c>
      <c r="AC21" s="156">
        <v>4.5251000000000001</v>
      </c>
      <c r="AD21" s="156">
        <v>25684.4676</v>
      </c>
    </row>
    <row r="22" spans="1:30" ht="25.5">
      <c r="A22" s="57" t="s">
        <v>149</v>
      </c>
      <c r="B22" s="104">
        <v>5174</v>
      </c>
      <c r="C22" s="42" t="s">
        <v>36</v>
      </c>
      <c r="D22" s="42" t="s">
        <v>150</v>
      </c>
      <c r="E22" s="42" t="s">
        <v>106</v>
      </c>
      <c r="F22" s="42" t="s">
        <v>151</v>
      </c>
      <c r="G22" s="42">
        <v>47121702</v>
      </c>
      <c r="H22" s="42">
        <v>1</v>
      </c>
      <c r="I22" s="42" t="s">
        <v>73</v>
      </c>
      <c r="J22" s="13"/>
      <c r="K22" s="154">
        <v>13.55</v>
      </c>
      <c r="L22" s="154" t="s">
        <v>152</v>
      </c>
      <c r="M22" s="148">
        <v>0.75402214022140224</v>
      </c>
      <c r="N22" s="154">
        <v>3.3330000000000002</v>
      </c>
      <c r="O22" s="154">
        <v>17244.942000000003</v>
      </c>
      <c r="P22" s="21" t="str">
        <f t="shared" si="1"/>
        <v>21</v>
      </c>
      <c r="Q22" s="25">
        <f t="shared" si="0"/>
        <v>5174</v>
      </c>
      <c r="R22" s="16" t="s">
        <v>36</v>
      </c>
      <c r="S22" s="8" t="s">
        <v>153</v>
      </c>
      <c r="T22" s="8" t="s">
        <v>44</v>
      </c>
      <c r="U22" s="8" t="s">
        <v>154</v>
      </c>
      <c r="V22" s="8">
        <v>47121703</v>
      </c>
      <c r="W22" s="8">
        <v>1</v>
      </c>
      <c r="X22" s="8" t="s">
        <v>112</v>
      </c>
      <c r="Y22" s="8"/>
      <c r="Z22" s="156">
        <v>11.96</v>
      </c>
      <c r="AA22" s="156" t="s">
        <v>155</v>
      </c>
      <c r="AB22" s="152">
        <v>0.74887123745819406</v>
      </c>
      <c r="AC22" s="156">
        <v>3.0034999999999998</v>
      </c>
      <c r="AD22" s="156">
        <v>15540.108999999999</v>
      </c>
    </row>
    <row r="23" spans="1:30">
      <c r="A23" s="117" t="s">
        <v>156</v>
      </c>
      <c r="B23" s="118">
        <v>4700</v>
      </c>
      <c r="C23" s="45" t="s">
        <v>36</v>
      </c>
      <c r="D23" s="45" t="s">
        <v>157</v>
      </c>
      <c r="E23" s="45" t="s">
        <v>158</v>
      </c>
      <c r="F23" s="48">
        <v>50048011206887</v>
      </c>
      <c r="G23" s="45" t="s">
        <v>159</v>
      </c>
      <c r="H23" s="45">
        <v>20</v>
      </c>
      <c r="I23" s="45" t="s">
        <v>40</v>
      </c>
      <c r="J23" s="5"/>
      <c r="K23" s="155">
        <v>88.4</v>
      </c>
      <c r="L23" s="155" t="s">
        <v>160</v>
      </c>
      <c r="M23" s="150">
        <v>0.62080316742081454</v>
      </c>
      <c r="N23" s="155">
        <v>33.521000000000001</v>
      </c>
      <c r="O23" s="155">
        <v>157548.70000000001</v>
      </c>
      <c r="P23" s="21" t="str">
        <f t="shared" si="1"/>
        <v>22</v>
      </c>
      <c r="Q23" s="25">
        <f t="shared" si="0"/>
        <v>4700</v>
      </c>
      <c r="R23" s="16" t="s">
        <v>36</v>
      </c>
      <c r="S23" s="8" t="s">
        <v>161</v>
      </c>
      <c r="T23" s="8" t="s">
        <v>162</v>
      </c>
      <c r="U23" s="8" t="s">
        <v>163</v>
      </c>
      <c r="V23" s="8">
        <v>47131603</v>
      </c>
      <c r="W23" s="8">
        <v>20</v>
      </c>
      <c r="X23" s="8" t="s">
        <v>46</v>
      </c>
      <c r="Y23" s="8"/>
      <c r="Z23" s="156">
        <v>50.24</v>
      </c>
      <c r="AA23" s="156">
        <v>2.512</v>
      </c>
      <c r="AB23" s="152">
        <v>0.35000000000000009</v>
      </c>
      <c r="AC23" s="156">
        <v>32.655999999999999</v>
      </c>
      <c r="AD23" s="156">
        <v>153483.19999999998</v>
      </c>
    </row>
    <row r="24" spans="1:30" ht="22.5">
      <c r="A24" s="45">
        <v>23</v>
      </c>
      <c r="B24" s="116">
        <v>25475</v>
      </c>
      <c r="C24" s="45" t="s">
        <v>36</v>
      </c>
      <c r="D24" s="44" t="s">
        <v>164</v>
      </c>
      <c r="E24" s="44" t="s">
        <v>165</v>
      </c>
      <c r="F24" s="44" t="s">
        <v>166</v>
      </c>
      <c r="G24" s="44">
        <v>47131619</v>
      </c>
      <c r="H24" s="45">
        <v>1</v>
      </c>
      <c r="I24" s="45" t="s">
        <v>73</v>
      </c>
      <c r="J24" s="5"/>
      <c r="K24" s="155"/>
      <c r="L24" s="155"/>
      <c r="M24" s="150"/>
      <c r="N24" s="155"/>
      <c r="O24" s="155"/>
      <c r="P24" s="21">
        <f t="shared" si="1"/>
        <v>23</v>
      </c>
      <c r="Q24" s="25">
        <f t="shared" si="0"/>
        <v>25475</v>
      </c>
      <c r="R24" s="16" t="s">
        <v>36</v>
      </c>
      <c r="S24" s="13" t="s">
        <v>167</v>
      </c>
      <c r="T24" s="13" t="s">
        <v>44</v>
      </c>
      <c r="U24" s="13" t="s">
        <v>168</v>
      </c>
      <c r="V24" s="13">
        <v>47131618</v>
      </c>
      <c r="W24" s="13">
        <v>1</v>
      </c>
      <c r="X24" s="13" t="s">
        <v>112</v>
      </c>
      <c r="Y24" s="13"/>
      <c r="Z24" s="154">
        <v>10.14</v>
      </c>
      <c r="AA24" s="154" t="s">
        <v>169</v>
      </c>
      <c r="AB24" s="148">
        <v>0.81657790927021701</v>
      </c>
      <c r="AC24" s="154">
        <v>1.8599000000000001</v>
      </c>
      <c r="AD24" s="154">
        <v>47380.952499999999</v>
      </c>
    </row>
    <row r="25" spans="1:30" ht="30">
      <c r="A25" s="55" t="s">
        <v>170</v>
      </c>
      <c r="B25" s="119">
        <v>21325</v>
      </c>
      <c r="C25" s="55" t="s">
        <v>36</v>
      </c>
      <c r="D25" s="46" t="s">
        <v>171</v>
      </c>
      <c r="E25" s="44" t="s">
        <v>165</v>
      </c>
      <c r="F25" s="44" t="s">
        <v>172</v>
      </c>
      <c r="G25" s="44">
        <v>47121701</v>
      </c>
      <c r="H25" s="45">
        <v>250</v>
      </c>
      <c r="I25" s="45" t="s">
        <v>173</v>
      </c>
      <c r="J25" s="5"/>
      <c r="K25" s="155"/>
      <c r="L25" s="155"/>
      <c r="M25" s="150"/>
      <c r="N25" s="155"/>
      <c r="O25" s="155"/>
      <c r="P25" s="21" t="str">
        <f t="shared" si="1"/>
        <v>24A</v>
      </c>
      <c r="Q25" s="25">
        <f t="shared" si="0"/>
        <v>21325</v>
      </c>
      <c r="R25" s="16" t="s">
        <v>36</v>
      </c>
      <c r="S25" s="8" t="s">
        <v>174</v>
      </c>
      <c r="T25" s="8" t="s">
        <v>44</v>
      </c>
      <c r="U25" s="8" t="s">
        <v>175</v>
      </c>
      <c r="V25" s="8">
        <v>47121701</v>
      </c>
      <c r="W25" s="8">
        <v>250</v>
      </c>
      <c r="X25" s="8" t="s">
        <v>176</v>
      </c>
      <c r="Y25" s="8"/>
      <c r="Z25" s="156">
        <v>97.275000000000006</v>
      </c>
      <c r="AA25" s="156" t="s">
        <v>177</v>
      </c>
      <c r="AB25" s="152">
        <v>0.75772295039835524</v>
      </c>
      <c r="AC25" s="156">
        <v>23.567499999999999</v>
      </c>
      <c r="AD25" s="156">
        <v>502576.9375</v>
      </c>
    </row>
    <row r="26" spans="1:30" ht="45">
      <c r="A26" s="42" t="s">
        <v>178</v>
      </c>
      <c r="B26" s="105">
        <v>21325</v>
      </c>
      <c r="C26" s="42" t="s">
        <v>36</v>
      </c>
      <c r="D26" s="43" t="s">
        <v>179</v>
      </c>
      <c r="E26" s="43" t="s">
        <v>165</v>
      </c>
      <c r="F26" s="43" t="s">
        <v>180</v>
      </c>
      <c r="G26" s="43">
        <v>47121701</v>
      </c>
      <c r="H26" s="42">
        <v>32</v>
      </c>
      <c r="I26" s="42" t="s">
        <v>173</v>
      </c>
      <c r="J26" s="5"/>
      <c r="K26" s="155"/>
      <c r="L26" s="155"/>
      <c r="M26" s="150"/>
      <c r="N26" s="155"/>
      <c r="O26" s="155"/>
      <c r="P26" s="21" t="str">
        <f t="shared" si="1"/>
        <v>24B</v>
      </c>
      <c r="Q26" s="25">
        <f t="shared" si="0"/>
        <v>21325</v>
      </c>
      <c r="R26" s="16" t="s">
        <v>36</v>
      </c>
      <c r="S26" s="13" t="s">
        <v>181</v>
      </c>
      <c r="T26" s="13" t="s">
        <v>44</v>
      </c>
      <c r="U26" s="13" t="s">
        <v>182</v>
      </c>
      <c r="V26" s="13">
        <v>47121701</v>
      </c>
      <c r="W26" s="13">
        <v>32</v>
      </c>
      <c r="X26" s="13" t="s">
        <v>176</v>
      </c>
      <c r="Y26" s="13"/>
      <c r="Z26" s="154">
        <v>61.76</v>
      </c>
      <c r="AA26" s="154" t="s">
        <v>183</v>
      </c>
      <c r="AB26" s="148">
        <v>0.80268458549222799</v>
      </c>
      <c r="AC26" s="154">
        <v>12.186199999999999</v>
      </c>
      <c r="AD26" s="154">
        <v>259870.715</v>
      </c>
    </row>
    <row r="27" spans="1:30" ht="22.5">
      <c r="A27" s="55" t="s">
        <v>184</v>
      </c>
      <c r="B27" s="119">
        <v>15603</v>
      </c>
      <c r="C27" s="55" t="s">
        <v>36</v>
      </c>
      <c r="D27" s="46" t="s">
        <v>185</v>
      </c>
      <c r="E27" s="46" t="s">
        <v>165</v>
      </c>
      <c r="F27" s="46" t="s">
        <v>186</v>
      </c>
      <c r="G27" s="46">
        <v>47131619</v>
      </c>
      <c r="H27" s="55">
        <v>1</v>
      </c>
      <c r="I27" s="55" t="s">
        <v>73</v>
      </c>
      <c r="J27" s="5"/>
      <c r="K27" s="155"/>
      <c r="L27" s="155"/>
      <c r="M27" s="150"/>
      <c r="N27" s="155"/>
      <c r="O27" s="155"/>
      <c r="P27" s="21" t="str">
        <f t="shared" si="1"/>
        <v>25A</v>
      </c>
      <c r="Q27" s="25">
        <f t="shared" si="0"/>
        <v>15603</v>
      </c>
      <c r="R27" s="16" t="s">
        <v>36</v>
      </c>
      <c r="S27" s="13" t="s">
        <v>187</v>
      </c>
      <c r="T27" s="13" t="s">
        <v>44</v>
      </c>
      <c r="U27" s="13" t="s">
        <v>188</v>
      </c>
      <c r="V27" s="13">
        <v>47131618</v>
      </c>
      <c r="W27" s="13">
        <v>1</v>
      </c>
      <c r="X27" s="13" t="s">
        <v>112</v>
      </c>
      <c r="Y27" s="13"/>
      <c r="Z27" s="154">
        <v>7.49</v>
      </c>
      <c r="AA27" s="154" t="s">
        <v>189</v>
      </c>
      <c r="AB27" s="148">
        <v>0.78411214953271036</v>
      </c>
      <c r="AC27" s="154">
        <v>1.617</v>
      </c>
      <c r="AD27" s="154">
        <v>25230.050999999999</v>
      </c>
    </row>
    <row r="28" spans="1:30" ht="22.5">
      <c r="A28" s="42" t="s">
        <v>190</v>
      </c>
      <c r="B28" s="105">
        <v>15603</v>
      </c>
      <c r="C28" s="42" t="s">
        <v>36</v>
      </c>
      <c r="D28" s="43" t="s">
        <v>191</v>
      </c>
      <c r="E28" s="43" t="s">
        <v>165</v>
      </c>
      <c r="F28" s="43" t="s">
        <v>192</v>
      </c>
      <c r="G28" s="43">
        <v>47131619</v>
      </c>
      <c r="H28" s="42">
        <v>1</v>
      </c>
      <c r="I28" s="42" t="s">
        <v>73</v>
      </c>
      <c r="J28" s="5"/>
      <c r="K28" s="155"/>
      <c r="L28" s="155"/>
      <c r="M28" s="150"/>
      <c r="N28" s="155"/>
      <c r="O28" s="155"/>
      <c r="P28" s="21" t="str">
        <f t="shared" si="1"/>
        <v>25B</v>
      </c>
      <c r="Q28" s="25">
        <f t="shared" si="0"/>
        <v>15603</v>
      </c>
      <c r="R28" s="16" t="s">
        <v>36</v>
      </c>
      <c r="S28" s="8" t="s">
        <v>193</v>
      </c>
      <c r="T28" s="8" t="s">
        <v>110</v>
      </c>
      <c r="U28" s="8" t="s">
        <v>194</v>
      </c>
      <c r="V28" s="8">
        <v>47131619</v>
      </c>
      <c r="W28" s="8">
        <v>1</v>
      </c>
      <c r="X28" s="8" t="s">
        <v>112</v>
      </c>
      <c r="Y28" s="8"/>
      <c r="Z28" s="156">
        <v>12</v>
      </c>
      <c r="AA28" s="156">
        <v>12</v>
      </c>
      <c r="AB28" s="152">
        <v>0.45000000000000007</v>
      </c>
      <c r="AC28" s="156">
        <v>6.6</v>
      </c>
      <c r="AD28" s="156">
        <v>102979.79999999999</v>
      </c>
    </row>
    <row r="29" spans="1:30" ht="30">
      <c r="A29" s="55" t="s">
        <v>195</v>
      </c>
      <c r="B29" s="119">
        <v>15236</v>
      </c>
      <c r="C29" s="55" t="s">
        <v>36</v>
      </c>
      <c r="D29" s="46" t="s">
        <v>196</v>
      </c>
      <c r="E29" s="46" t="s">
        <v>165</v>
      </c>
      <c r="F29" s="46" t="s">
        <v>197</v>
      </c>
      <c r="G29" s="46">
        <v>47121701</v>
      </c>
      <c r="H29" s="55">
        <v>250</v>
      </c>
      <c r="I29" s="55" t="s">
        <v>173</v>
      </c>
      <c r="J29" s="5"/>
      <c r="K29" s="155"/>
      <c r="L29" s="155"/>
      <c r="M29" s="150"/>
      <c r="N29" s="155"/>
      <c r="O29" s="155"/>
      <c r="P29" s="21" t="str">
        <f t="shared" si="1"/>
        <v>26A</v>
      </c>
      <c r="Q29" s="25">
        <f t="shared" si="0"/>
        <v>15236</v>
      </c>
      <c r="R29" s="16" t="s">
        <v>36</v>
      </c>
      <c r="S29" s="8" t="s">
        <v>198</v>
      </c>
      <c r="T29" s="8" t="s">
        <v>44</v>
      </c>
      <c r="U29" s="8" t="s">
        <v>199</v>
      </c>
      <c r="V29" s="8">
        <v>47121701</v>
      </c>
      <c r="W29" s="8">
        <v>250</v>
      </c>
      <c r="X29" s="8" t="s">
        <v>176</v>
      </c>
      <c r="Y29" s="8"/>
      <c r="Z29" s="156">
        <v>86.5</v>
      </c>
      <c r="AA29" s="156" t="s">
        <v>200</v>
      </c>
      <c r="AB29" s="152">
        <v>0.81306358381502886</v>
      </c>
      <c r="AC29" s="156">
        <v>16.170000000000002</v>
      </c>
      <c r="AD29" s="156">
        <v>246366.12000000002</v>
      </c>
    </row>
    <row r="30" spans="1:30" ht="60">
      <c r="A30" s="42" t="s">
        <v>201</v>
      </c>
      <c r="B30" s="105">
        <v>15236</v>
      </c>
      <c r="C30" s="42" t="s">
        <v>36</v>
      </c>
      <c r="D30" s="43" t="s">
        <v>202</v>
      </c>
      <c r="E30" s="43" t="s">
        <v>165</v>
      </c>
      <c r="F30" s="43" t="s">
        <v>203</v>
      </c>
      <c r="G30" s="43">
        <v>47121701</v>
      </c>
      <c r="H30" s="42">
        <v>50</v>
      </c>
      <c r="I30" s="42" t="s">
        <v>173</v>
      </c>
      <c r="J30" s="5"/>
      <c r="K30" s="155"/>
      <c r="L30" s="155"/>
      <c r="M30" s="150"/>
      <c r="N30" s="155"/>
      <c r="O30" s="155"/>
      <c r="P30" s="21" t="str">
        <f t="shared" si="1"/>
        <v>26B</v>
      </c>
      <c r="Q30" s="25">
        <f t="shared" si="0"/>
        <v>15236</v>
      </c>
      <c r="R30" s="16" t="s">
        <v>36</v>
      </c>
      <c r="S30" s="13" t="s">
        <v>181</v>
      </c>
      <c r="T30" s="13" t="s">
        <v>44</v>
      </c>
      <c r="U30" s="13" t="s">
        <v>182</v>
      </c>
      <c r="V30" s="13">
        <v>47121701</v>
      </c>
      <c r="W30" s="13">
        <v>50</v>
      </c>
      <c r="X30" s="13" t="s">
        <v>176</v>
      </c>
      <c r="Y30" s="13"/>
      <c r="Z30" s="154">
        <v>96.5</v>
      </c>
      <c r="AA30" s="154" t="s">
        <v>183</v>
      </c>
      <c r="AB30" s="148">
        <v>0.80268393782383418</v>
      </c>
      <c r="AC30" s="154">
        <v>19.041</v>
      </c>
      <c r="AD30" s="154">
        <v>290108.67599999998</v>
      </c>
    </row>
    <row r="31" spans="1:30" ht="30">
      <c r="A31" s="55" t="s">
        <v>204</v>
      </c>
      <c r="B31" s="119">
        <v>7161</v>
      </c>
      <c r="C31" s="55" t="s">
        <v>36</v>
      </c>
      <c r="D31" s="46" t="s">
        <v>205</v>
      </c>
      <c r="E31" s="46" t="s">
        <v>165</v>
      </c>
      <c r="F31" s="46" t="s">
        <v>206</v>
      </c>
      <c r="G31" s="46">
        <v>47131501</v>
      </c>
      <c r="H31" s="55">
        <v>12</v>
      </c>
      <c r="I31" s="55" t="s">
        <v>207</v>
      </c>
      <c r="J31" s="5"/>
      <c r="K31" s="155"/>
      <c r="L31" s="155"/>
      <c r="M31" s="150"/>
      <c r="N31" s="155"/>
      <c r="O31" s="155"/>
      <c r="P31" s="21" t="str">
        <f t="shared" si="1"/>
        <v>27A</v>
      </c>
      <c r="Q31" s="25">
        <f t="shared" si="0"/>
        <v>7161</v>
      </c>
      <c r="R31" s="16" t="s">
        <v>36</v>
      </c>
      <c r="S31" s="8" t="s">
        <v>208</v>
      </c>
      <c r="T31" s="8" t="s">
        <v>209</v>
      </c>
      <c r="U31" s="8" t="s">
        <v>210</v>
      </c>
      <c r="V31" s="8">
        <v>47131501</v>
      </c>
      <c r="W31" s="8">
        <v>12</v>
      </c>
      <c r="X31" s="8" t="s">
        <v>211</v>
      </c>
      <c r="Y31" s="8"/>
      <c r="Z31" s="156">
        <v>17.399999999999999</v>
      </c>
      <c r="AA31" s="156" t="s">
        <v>212</v>
      </c>
      <c r="AB31" s="152">
        <v>0.6270114942528735</v>
      </c>
      <c r="AC31" s="156">
        <v>6.49</v>
      </c>
      <c r="AD31" s="156">
        <v>46474.89</v>
      </c>
    </row>
    <row r="32" spans="1:30" ht="15">
      <c r="A32" s="42" t="s">
        <v>213</v>
      </c>
      <c r="B32" s="105">
        <v>7162</v>
      </c>
      <c r="C32" s="42" t="s">
        <v>36</v>
      </c>
      <c r="D32" s="43" t="s">
        <v>214</v>
      </c>
      <c r="E32" s="43" t="s">
        <v>165</v>
      </c>
      <c r="F32" s="43" t="s">
        <v>215</v>
      </c>
      <c r="G32" s="43">
        <v>47131501</v>
      </c>
      <c r="H32" s="42">
        <v>12</v>
      </c>
      <c r="I32" s="42" t="s">
        <v>207</v>
      </c>
      <c r="J32" s="5"/>
      <c r="K32" s="155"/>
      <c r="L32" s="155"/>
      <c r="M32" s="150"/>
      <c r="N32" s="155"/>
      <c r="O32" s="155"/>
      <c r="P32" s="21" t="str">
        <f t="shared" si="1"/>
        <v>27B</v>
      </c>
      <c r="Q32" s="25">
        <f t="shared" si="0"/>
        <v>7162</v>
      </c>
      <c r="R32" s="16" t="s">
        <v>36</v>
      </c>
      <c r="S32" s="13" t="s">
        <v>216</v>
      </c>
      <c r="T32" s="13" t="s">
        <v>44</v>
      </c>
      <c r="U32" s="13" t="s">
        <v>217</v>
      </c>
      <c r="V32" s="13">
        <v>47131502</v>
      </c>
      <c r="W32" s="13">
        <v>12</v>
      </c>
      <c r="X32" s="13" t="s">
        <v>211</v>
      </c>
      <c r="Y32" s="13"/>
      <c r="Z32" s="154">
        <v>46.44</v>
      </c>
      <c r="AA32" s="154" t="s">
        <v>218</v>
      </c>
      <c r="AB32" s="148">
        <v>0.90712101636520237</v>
      </c>
      <c r="AC32" s="154">
        <v>4.3132999999999999</v>
      </c>
      <c r="AD32" s="154">
        <v>30891.854599999999</v>
      </c>
    </row>
    <row r="33" spans="1:30" ht="30">
      <c r="A33" s="42">
        <v>28</v>
      </c>
      <c r="B33" s="105">
        <v>7123</v>
      </c>
      <c r="C33" s="42" t="s">
        <v>36</v>
      </c>
      <c r="D33" s="43" t="s">
        <v>219</v>
      </c>
      <c r="E33" s="43" t="s">
        <v>220</v>
      </c>
      <c r="F33" s="49" t="s">
        <v>221</v>
      </c>
      <c r="G33" s="43">
        <v>47131705</v>
      </c>
      <c r="H33" s="42">
        <v>24</v>
      </c>
      <c r="I33" s="42" t="s">
        <v>207</v>
      </c>
      <c r="J33" s="13" t="s">
        <v>222</v>
      </c>
      <c r="K33" s="154">
        <v>194.39999999999998</v>
      </c>
      <c r="L33" s="154" t="s">
        <v>223</v>
      </c>
      <c r="M33" s="148">
        <v>0.83970679012345673</v>
      </c>
      <c r="N33" s="154">
        <v>31.161000000000001</v>
      </c>
      <c r="O33" s="154">
        <v>221959.80300000001</v>
      </c>
      <c r="P33" s="21">
        <f t="shared" si="1"/>
        <v>28</v>
      </c>
      <c r="Q33" s="25">
        <f t="shared" si="0"/>
        <v>7123</v>
      </c>
      <c r="R33" s="16" t="s">
        <v>36</v>
      </c>
      <c r="S33" s="8" t="s">
        <v>224</v>
      </c>
      <c r="T33" s="8" t="s">
        <v>225</v>
      </c>
      <c r="U33" s="8" t="s">
        <v>226</v>
      </c>
      <c r="V33" s="8">
        <v>14111702</v>
      </c>
      <c r="W33" s="8">
        <v>12</v>
      </c>
      <c r="X33" s="8" t="s">
        <v>211</v>
      </c>
      <c r="Y33" s="8" t="s">
        <v>66</v>
      </c>
      <c r="Z33" s="156">
        <v>24.36</v>
      </c>
      <c r="AA33" s="156">
        <v>2.0299999999999998</v>
      </c>
      <c r="AB33" s="152">
        <v>0.35</v>
      </c>
      <c r="AC33" s="156">
        <v>15.834</v>
      </c>
      <c r="AD33" s="156">
        <v>112785.58199999999</v>
      </c>
    </row>
    <row r="34" spans="1:30" ht="30">
      <c r="A34" s="55" t="s">
        <v>227</v>
      </c>
      <c r="B34" s="119">
        <v>5958</v>
      </c>
      <c r="C34" s="55" t="s">
        <v>36</v>
      </c>
      <c r="D34" s="46" t="s">
        <v>228</v>
      </c>
      <c r="E34" s="46" t="s">
        <v>165</v>
      </c>
      <c r="F34" s="46" t="s">
        <v>229</v>
      </c>
      <c r="G34" s="46">
        <v>47121701</v>
      </c>
      <c r="H34" s="55">
        <v>50</v>
      </c>
      <c r="I34" s="55" t="s">
        <v>230</v>
      </c>
      <c r="J34" s="5"/>
      <c r="K34" s="155"/>
      <c r="L34" s="155"/>
      <c r="M34" s="150"/>
      <c r="N34" s="155"/>
      <c r="O34" s="155"/>
      <c r="P34" s="21" t="str">
        <f t="shared" si="1"/>
        <v>29A</v>
      </c>
      <c r="Q34" s="25">
        <f t="shared" si="0"/>
        <v>5958</v>
      </c>
      <c r="R34" s="16" t="s">
        <v>36</v>
      </c>
      <c r="S34" s="8" t="s">
        <v>231</v>
      </c>
      <c r="T34" s="8" t="s">
        <v>232</v>
      </c>
      <c r="U34" s="8" t="s">
        <v>233</v>
      </c>
      <c r="V34" s="8">
        <v>47121701</v>
      </c>
      <c r="W34" s="8">
        <v>50</v>
      </c>
      <c r="X34" s="8" t="s">
        <v>211</v>
      </c>
      <c r="Y34" s="8"/>
      <c r="Z34" s="156">
        <v>9.3040000000000003</v>
      </c>
      <c r="AA34" s="156">
        <v>0.18609999999999999</v>
      </c>
      <c r="AB34" s="152">
        <v>0.72712811693895096</v>
      </c>
      <c r="AC34" s="156">
        <v>2.5388000000000002</v>
      </c>
      <c r="AD34" s="156">
        <v>15126.170400000001</v>
      </c>
    </row>
    <row r="35" spans="1:30" ht="60">
      <c r="A35" s="42" t="s">
        <v>234</v>
      </c>
      <c r="B35" s="105">
        <v>5958</v>
      </c>
      <c r="C35" s="42" t="s">
        <v>36</v>
      </c>
      <c r="D35" s="43" t="s">
        <v>235</v>
      </c>
      <c r="E35" s="43" t="s">
        <v>236</v>
      </c>
      <c r="F35" s="43" t="s">
        <v>237</v>
      </c>
      <c r="G35" s="43">
        <v>47121701</v>
      </c>
      <c r="H35" s="42">
        <v>500</v>
      </c>
      <c r="I35" s="42" t="s">
        <v>173</v>
      </c>
      <c r="J35" s="5"/>
      <c r="K35" s="155"/>
      <c r="L35" s="155"/>
      <c r="M35" s="150"/>
      <c r="N35" s="155"/>
      <c r="O35" s="155"/>
      <c r="P35" s="21" t="str">
        <f t="shared" si="1"/>
        <v>29B</v>
      </c>
      <c r="Q35" s="25">
        <f t="shared" si="0"/>
        <v>5958</v>
      </c>
      <c r="R35" s="16" t="s">
        <v>36</v>
      </c>
      <c r="S35" s="13" t="s">
        <v>238</v>
      </c>
      <c r="T35" s="13" t="s">
        <v>44</v>
      </c>
      <c r="U35" s="13" t="s">
        <v>239</v>
      </c>
      <c r="V35" s="13">
        <v>47121701</v>
      </c>
      <c r="W35" s="13">
        <v>500</v>
      </c>
      <c r="X35" s="13" t="s">
        <v>176</v>
      </c>
      <c r="Y35" s="13"/>
      <c r="Z35" s="154">
        <v>128.95000000000002</v>
      </c>
      <c r="AA35" s="154" t="s">
        <v>240</v>
      </c>
      <c r="AB35" s="148">
        <v>0.79603722373012797</v>
      </c>
      <c r="AC35" s="154">
        <v>26.300999999999998</v>
      </c>
      <c r="AD35" s="154">
        <v>156701.35799999998</v>
      </c>
    </row>
    <row r="36" spans="1:30" ht="30">
      <c r="A36" s="55" t="s">
        <v>241</v>
      </c>
      <c r="B36" s="119">
        <v>5065</v>
      </c>
      <c r="C36" s="55" t="s">
        <v>36</v>
      </c>
      <c r="D36" s="46" t="s">
        <v>242</v>
      </c>
      <c r="E36" s="46" t="s">
        <v>165</v>
      </c>
      <c r="F36" s="46" t="s">
        <v>243</v>
      </c>
      <c r="G36" s="46">
        <v>47121701</v>
      </c>
      <c r="H36" s="55">
        <v>100</v>
      </c>
      <c r="I36" s="55" t="s">
        <v>173</v>
      </c>
      <c r="J36" s="5"/>
      <c r="K36" s="155"/>
      <c r="L36" s="155"/>
      <c r="M36" s="150"/>
      <c r="N36" s="155"/>
      <c r="O36" s="155"/>
      <c r="P36" s="21" t="str">
        <f t="shared" si="1"/>
        <v>30A</v>
      </c>
      <c r="Q36" s="25">
        <f t="shared" si="0"/>
        <v>5065</v>
      </c>
      <c r="R36" s="16" t="s">
        <v>36</v>
      </c>
      <c r="S36" s="8" t="s">
        <v>244</v>
      </c>
      <c r="T36" s="8" t="s">
        <v>44</v>
      </c>
      <c r="U36" s="8" t="s">
        <v>245</v>
      </c>
      <c r="V36" s="8">
        <v>47121701</v>
      </c>
      <c r="W36" s="8">
        <v>100</v>
      </c>
      <c r="X36" s="8" t="s">
        <v>176</v>
      </c>
      <c r="Y36" s="8"/>
      <c r="Z36" s="156">
        <v>112.99999999999999</v>
      </c>
      <c r="AA36" s="156" t="s">
        <v>246</v>
      </c>
      <c r="AB36" s="152">
        <v>0.82380530973451327</v>
      </c>
      <c r="AC36" s="156">
        <v>19.91</v>
      </c>
      <c r="AD36" s="156">
        <v>100844.15</v>
      </c>
    </row>
    <row r="37" spans="1:30" ht="45">
      <c r="A37" s="42" t="s">
        <v>247</v>
      </c>
      <c r="B37" s="105">
        <v>5065</v>
      </c>
      <c r="C37" s="42" t="s">
        <v>36</v>
      </c>
      <c r="D37" s="43" t="s">
        <v>248</v>
      </c>
      <c r="E37" s="43" t="s">
        <v>165</v>
      </c>
      <c r="F37" s="43" t="s">
        <v>249</v>
      </c>
      <c r="G37" s="43">
        <v>47121701</v>
      </c>
      <c r="H37" s="42">
        <v>100</v>
      </c>
      <c r="I37" s="42" t="s">
        <v>173</v>
      </c>
      <c r="J37" s="5"/>
      <c r="K37" s="155"/>
      <c r="L37" s="155"/>
      <c r="M37" s="150"/>
      <c r="N37" s="155"/>
      <c r="O37" s="155"/>
      <c r="P37" s="21" t="str">
        <f t="shared" si="1"/>
        <v>30B</v>
      </c>
      <c r="Q37" s="25">
        <f t="shared" si="0"/>
        <v>5065</v>
      </c>
      <c r="R37" s="16" t="s">
        <v>36</v>
      </c>
      <c r="S37" s="8" t="s">
        <v>244</v>
      </c>
      <c r="T37" s="8" t="s">
        <v>44</v>
      </c>
      <c r="U37" s="8" t="s">
        <v>245</v>
      </c>
      <c r="V37" s="8">
        <v>47121701</v>
      </c>
      <c r="W37" s="8">
        <v>100</v>
      </c>
      <c r="X37" s="8" t="s">
        <v>176</v>
      </c>
      <c r="Y37" s="8"/>
      <c r="Z37" s="156">
        <v>112.99999999999999</v>
      </c>
      <c r="AA37" s="156" t="s">
        <v>246</v>
      </c>
      <c r="AB37" s="152">
        <v>0.82380530973451327</v>
      </c>
      <c r="AC37" s="156">
        <v>19.91</v>
      </c>
      <c r="AD37" s="156">
        <v>100844.15</v>
      </c>
    </row>
    <row r="38" spans="1:30" ht="60">
      <c r="A38" s="42" t="s">
        <v>250</v>
      </c>
      <c r="B38" s="105">
        <v>4783</v>
      </c>
      <c r="C38" s="42" t="s">
        <v>36</v>
      </c>
      <c r="D38" s="43" t="s">
        <v>251</v>
      </c>
      <c r="E38" s="43" t="s">
        <v>165</v>
      </c>
      <c r="F38" s="43" t="s">
        <v>252</v>
      </c>
      <c r="G38" s="43">
        <v>47121701</v>
      </c>
      <c r="H38" s="42">
        <v>100</v>
      </c>
      <c r="I38" s="42" t="s">
        <v>173</v>
      </c>
      <c r="J38" s="5"/>
      <c r="K38" s="155"/>
      <c r="L38" s="155"/>
      <c r="M38" s="150"/>
      <c r="N38" s="155"/>
      <c r="O38" s="155"/>
      <c r="P38" s="21" t="str">
        <f t="shared" si="1"/>
        <v>30C</v>
      </c>
      <c r="Q38" s="25">
        <f t="shared" si="0"/>
        <v>4783</v>
      </c>
      <c r="R38" s="16" t="s">
        <v>36</v>
      </c>
      <c r="S38" s="13" t="s">
        <v>253</v>
      </c>
      <c r="T38" s="13" t="s">
        <v>44</v>
      </c>
      <c r="U38" s="13" t="s">
        <v>254</v>
      </c>
      <c r="V38" s="13">
        <v>47121701</v>
      </c>
      <c r="W38" s="13">
        <v>100</v>
      </c>
      <c r="X38" s="13" t="s">
        <v>176</v>
      </c>
      <c r="Y38" s="13"/>
      <c r="Z38" s="154">
        <v>119</v>
      </c>
      <c r="AA38" s="154" t="s">
        <v>255</v>
      </c>
      <c r="AB38" s="148">
        <v>0.81281512605042017</v>
      </c>
      <c r="AC38" s="154">
        <v>22.274999999999999</v>
      </c>
      <c r="AD38" s="154">
        <v>106541.325</v>
      </c>
    </row>
    <row r="39" spans="1:30" ht="15">
      <c r="A39" s="55" t="s">
        <v>256</v>
      </c>
      <c r="B39" s="119">
        <v>4136</v>
      </c>
      <c r="C39" s="55" t="s">
        <v>36</v>
      </c>
      <c r="D39" s="46" t="s">
        <v>257</v>
      </c>
      <c r="E39" s="46" t="s">
        <v>165</v>
      </c>
      <c r="F39" s="46" t="s">
        <v>258</v>
      </c>
      <c r="G39" s="46">
        <v>47131619</v>
      </c>
      <c r="H39" s="55">
        <v>1</v>
      </c>
      <c r="I39" s="55" t="s">
        <v>73</v>
      </c>
      <c r="J39" s="5"/>
      <c r="K39" s="155"/>
      <c r="L39" s="155"/>
      <c r="M39" s="150"/>
      <c r="N39" s="155"/>
      <c r="O39" s="155"/>
      <c r="P39" s="21" t="str">
        <f t="shared" si="1"/>
        <v>31A</v>
      </c>
      <c r="Q39" s="25">
        <f t="shared" si="0"/>
        <v>4136</v>
      </c>
      <c r="R39" s="16" t="s">
        <v>36</v>
      </c>
      <c r="S39" s="8" t="s">
        <v>259</v>
      </c>
      <c r="T39" s="8" t="s">
        <v>110</v>
      </c>
      <c r="U39" s="8" t="s">
        <v>260</v>
      </c>
      <c r="V39" s="8">
        <v>47131619</v>
      </c>
      <c r="W39" s="8">
        <v>1</v>
      </c>
      <c r="X39" s="8" t="s">
        <v>112</v>
      </c>
      <c r="Y39" s="8"/>
      <c r="Z39" s="156">
        <v>4.3784000000000001</v>
      </c>
      <c r="AA39" s="156">
        <v>4.3784000000000001</v>
      </c>
      <c r="AB39" s="152">
        <v>0.45000456787867715</v>
      </c>
      <c r="AC39" s="156">
        <v>2.4081000000000001</v>
      </c>
      <c r="AD39" s="156">
        <v>9959.9016000000011</v>
      </c>
    </row>
    <row r="40" spans="1:30" ht="30">
      <c r="A40" s="42" t="s">
        <v>261</v>
      </c>
      <c r="B40" s="105">
        <v>4136</v>
      </c>
      <c r="C40" s="42" t="s">
        <v>36</v>
      </c>
      <c r="D40" s="43" t="s">
        <v>262</v>
      </c>
      <c r="E40" s="43" t="s">
        <v>263</v>
      </c>
      <c r="F40" s="43">
        <v>1924813</v>
      </c>
      <c r="G40" s="43">
        <v>47131618</v>
      </c>
      <c r="H40" s="42">
        <v>1</v>
      </c>
      <c r="I40" s="42" t="s">
        <v>73</v>
      </c>
      <c r="J40" s="13"/>
      <c r="K40" s="154">
        <v>24.1</v>
      </c>
      <c r="L40" s="154">
        <v>24.1</v>
      </c>
      <c r="M40" s="148">
        <v>0.67500000000000004</v>
      </c>
      <c r="N40" s="154">
        <v>7.8324999999999996</v>
      </c>
      <c r="O40" s="154">
        <v>32395.219999999998</v>
      </c>
      <c r="P40" s="21" t="str">
        <f t="shared" si="1"/>
        <v>31B</v>
      </c>
      <c r="Q40" s="25">
        <f t="shared" si="0"/>
        <v>4136</v>
      </c>
      <c r="R40" s="16" t="s">
        <v>36</v>
      </c>
      <c r="S40" s="8" t="s">
        <v>264</v>
      </c>
      <c r="T40" s="8" t="s">
        <v>110</v>
      </c>
      <c r="U40" s="8" t="s">
        <v>265</v>
      </c>
      <c r="V40" s="8">
        <v>47131618</v>
      </c>
      <c r="W40" s="8">
        <v>1</v>
      </c>
      <c r="X40" s="8" t="s">
        <v>112</v>
      </c>
      <c r="Y40" s="8"/>
      <c r="Z40" s="156">
        <v>8.9616000000000007</v>
      </c>
      <c r="AA40" s="156">
        <v>8.9616000000000007</v>
      </c>
      <c r="AB40" s="152">
        <v>0.35000446348866276</v>
      </c>
      <c r="AC40" s="156">
        <v>5.8250000000000002</v>
      </c>
      <c r="AD40" s="156">
        <v>24092.2</v>
      </c>
    </row>
    <row r="41" spans="1:30" ht="15">
      <c r="A41" s="55" t="s">
        <v>2007</v>
      </c>
      <c r="B41" s="119">
        <v>3970</v>
      </c>
      <c r="C41" s="55" t="s">
        <v>36</v>
      </c>
      <c r="D41" s="46" t="s">
        <v>267</v>
      </c>
      <c r="E41" s="46" t="s">
        <v>165</v>
      </c>
      <c r="F41" s="46" t="s">
        <v>268</v>
      </c>
      <c r="G41" s="46">
        <v>47121608</v>
      </c>
      <c r="H41" s="55">
        <v>5</v>
      </c>
      <c r="I41" s="55" t="s">
        <v>207</v>
      </c>
      <c r="J41" s="5"/>
      <c r="K41" s="155"/>
      <c r="L41" s="155"/>
      <c r="M41" s="150"/>
      <c r="N41" s="155"/>
      <c r="O41" s="155"/>
      <c r="P41" s="21" t="str">
        <f t="shared" si="1"/>
        <v>32AQ</v>
      </c>
      <c r="Q41" s="25">
        <f t="shared" si="0"/>
        <v>3970</v>
      </c>
      <c r="R41" s="16" t="s">
        <v>36</v>
      </c>
      <c r="S41" s="8" t="s">
        <v>269</v>
      </c>
      <c r="T41" s="8" t="s">
        <v>270</v>
      </c>
      <c r="U41" s="8">
        <v>20014</v>
      </c>
      <c r="V41" s="8">
        <v>47121608</v>
      </c>
      <c r="W41" s="8">
        <v>5</v>
      </c>
      <c r="X41" s="8" t="s">
        <v>211</v>
      </c>
      <c r="Y41" s="8"/>
      <c r="Z41" s="156">
        <v>45.15</v>
      </c>
      <c r="AA41" s="156" t="s">
        <v>271</v>
      </c>
      <c r="AB41" s="152">
        <v>0.61627906976744184</v>
      </c>
      <c r="AC41" s="156">
        <v>17.324999999999999</v>
      </c>
      <c r="AD41" s="156">
        <v>68780.25</v>
      </c>
    </row>
    <row r="42" spans="1:30" ht="15">
      <c r="A42" s="42" t="s">
        <v>272</v>
      </c>
      <c r="B42" s="105">
        <v>3971</v>
      </c>
      <c r="C42" s="42" t="s">
        <v>36</v>
      </c>
      <c r="D42" s="43" t="s">
        <v>273</v>
      </c>
      <c r="E42" s="43" t="s">
        <v>165</v>
      </c>
      <c r="F42" s="43" t="s">
        <v>274</v>
      </c>
      <c r="G42" s="43">
        <v>47121608</v>
      </c>
      <c r="H42" s="42">
        <v>5</v>
      </c>
      <c r="I42" s="42" t="s">
        <v>207</v>
      </c>
      <c r="J42" s="5"/>
      <c r="K42" s="155"/>
      <c r="L42" s="155"/>
      <c r="M42" s="150"/>
      <c r="N42" s="155"/>
      <c r="O42" s="155"/>
      <c r="P42" s="21" t="str">
        <f t="shared" si="1"/>
        <v>32B</v>
      </c>
      <c r="Q42" s="25">
        <f t="shared" si="0"/>
        <v>3971</v>
      </c>
      <c r="R42" s="16" t="s">
        <v>36</v>
      </c>
      <c r="S42" s="8" t="s">
        <v>273</v>
      </c>
      <c r="T42" s="8" t="s">
        <v>275</v>
      </c>
      <c r="U42" s="8" t="s">
        <v>276</v>
      </c>
      <c r="V42" s="8">
        <v>47121608</v>
      </c>
      <c r="W42" s="8">
        <v>5</v>
      </c>
      <c r="X42" s="8" t="s">
        <v>211</v>
      </c>
      <c r="Y42" s="8"/>
      <c r="Z42" s="156">
        <v>45.15</v>
      </c>
      <c r="AA42" s="156">
        <v>9.0299999999999994</v>
      </c>
      <c r="AB42" s="152">
        <v>0.61627906976744184</v>
      </c>
      <c r="AC42" s="156">
        <v>17.324999999999999</v>
      </c>
      <c r="AD42" s="156">
        <v>68797.574999999997</v>
      </c>
    </row>
    <row r="43" spans="1:30" ht="38.25">
      <c r="O43" s="1" t="s">
        <v>2008</v>
      </c>
    </row>
  </sheetData>
  <autoFilter ref="A1:AD43"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7"/>
  <sheetViews>
    <sheetView zoomScale="90" zoomScaleNormal="90" workbookViewId="0" xr3:uid="{51F8DEE0-4D01-5F28-A812-FC0BD7CAC4A5}">
      <selection sqref="A1:A1048576"/>
    </sheetView>
  </sheetViews>
  <sheetFormatPr defaultColWidth="8.85546875" defaultRowHeight="12.75"/>
  <cols>
    <col min="1" max="2" width="10.7109375" style="50" customWidth="1"/>
    <col min="3" max="3" width="36.42578125" style="50" customWidth="1"/>
    <col min="4" max="4" width="34" style="50" customWidth="1"/>
    <col min="5" max="5" width="23.7109375" style="50" customWidth="1"/>
    <col min="6" max="6" width="19.85546875" style="50" customWidth="1"/>
    <col min="7" max="7" width="12.7109375" style="50" customWidth="1"/>
    <col min="8" max="9" width="10.7109375" style="50" customWidth="1"/>
    <col min="10" max="10" width="10.7109375" style="1" customWidth="1"/>
    <col min="11" max="15" width="12.7109375" style="1" customWidth="1"/>
    <col min="16" max="17" width="10.7109375" style="1" customWidth="1"/>
    <col min="18" max="18" width="37.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5.5">
      <c r="A2" s="97" t="s">
        <v>35</v>
      </c>
      <c r="B2" s="96">
        <v>18353</v>
      </c>
      <c r="C2" s="96" t="s">
        <v>278</v>
      </c>
      <c r="D2" s="96" t="s">
        <v>279</v>
      </c>
      <c r="E2" s="96" t="s">
        <v>280</v>
      </c>
      <c r="F2" s="114" t="s">
        <v>281</v>
      </c>
      <c r="G2" s="96">
        <v>91482547</v>
      </c>
      <c r="H2" s="96">
        <v>1</v>
      </c>
      <c r="I2" s="96" t="s">
        <v>73</v>
      </c>
      <c r="J2" s="5" t="s">
        <v>282</v>
      </c>
      <c r="K2" s="155">
        <v>6.9066000000000001</v>
      </c>
      <c r="L2" s="155">
        <v>6.9066000000000001</v>
      </c>
      <c r="M2" s="150">
        <v>0.74999276054788178</v>
      </c>
      <c r="N2" s="155">
        <v>1.7266999999999999</v>
      </c>
      <c r="O2" s="155">
        <v>31690.125099999997</v>
      </c>
      <c r="P2" s="78" t="str">
        <f>A2</f>
        <v>1</v>
      </c>
      <c r="Q2" s="78">
        <f>B2</f>
        <v>18353</v>
      </c>
      <c r="R2" s="80" t="s">
        <v>36</v>
      </c>
      <c r="S2" s="8"/>
      <c r="T2" s="8"/>
      <c r="U2" s="8"/>
      <c r="V2" s="8"/>
      <c r="W2" s="8"/>
      <c r="X2" s="8"/>
      <c r="Y2" s="8"/>
      <c r="Z2" s="156"/>
      <c r="AA2" s="156"/>
      <c r="AB2" s="152"/>
      <c r="AC2" s="156"/>
      <c r="AD2" s="156"/>
    </row>
    <row r="3" spans="1:30">
      <c r="A3" s="58" t="s">
        <v>48</v>
      </c>
      <c r="B3" s="59">
        <v>7987</v>
      </c>
      <c r="C3" s="55" t="s">
        <v>278</v>
      </c>
      <c r="D3" s="55" t="s">
        <v>283</v>
      </c>
      <c r="E3" s="55" t="s">
        <v>127</v>
      </c>
      <c r="F3" s="55" t="s">
        <v>284</v>
      </c>
      <c r="G3" s="55">
        <v>53131627</v>
      </c>
      <c r="H3" s="55">
        <v>1</v>
      </c>
      <c r="I3" s="55" t="s">
        <v>73</v>
      </c>
      <c r="J3" s="5" t="s">
        <v>285</v>
      </c>
      <c r="K3" s="155">
        <v>19.64</v>
      </c>
      <c r="L3" s="155" t="s">
        <v>286</v>
      </c>
      <c r="M3" s="150">
        <v>0.80075865580448069</v>
      </c>
      <c r="N3" s="155">
        <v>3.9131</v>
      </c>
      <c r="O3" s="155">
        <v>31253.929700000001</v>
      </c>
      <c r="P3" s="21" t="str">
        <f>A3</f>
        <v>2</v>
      </c>
      <c r="Q3" s="21">
        <f t="shared" ref="Q3:Q36" si="0">B3</f>
        <v>7987</v>
      </c>
      <c r="R3" s="18" t="s">
        <v>36</v>
      </c>
      <c r="S3" s="8"/>
      <c r="T3" s="8"/>
      <c r="U3" s="8"/>
      <c r="V3" s="8"/>
      <c r="W3" s="8"/>
      <c r="X3" s="8"/>
      <c r="Y3" s="8"/>
      <c r="Z3" s="156"/>
      <c r="AA3" s="156"/>
      <c r="AB3" s="152"/>
      <c r="AC3" s="156"/>
      <c r="AD3" s="156"/>
    </row>
    <row r="4" spans="1:30">
      <c r="A4" s="58" t="s">
        <v>287</v>
      </c>
      <c r="B4" s="55">
        <v>7302</v>
      </c>
      <c r="C4" s="55" t="s">
        <v>278</v>
      </c>
      <c r="D4" s="55" t="s">
        <v>288</v>
      </c>
      <c r="E4" s="55" t="s">
        <v>289</v>
      </c>
      <c r="F4" s="60" t="s">
        <v>290</v>
      </c>
      <c r="G4" s="55" t="s">
        <v>291</v>
      </c>
      <c r="H4" s="55">
        <v>6</v>
      </c>
      <c r="I4" s="55" t="s">
        <v>40</v>
      </c>
      <c r="J4" s="5" t="s">
        <v>292</v>
      </c>
      <c r="K4" s="155">
        <v>31.14</v>
      </c>
      <c r="L4" s="155" t="s">
        <v>293</v>
      </c>
      <c r="M4" s="150">
        <v>0.72932241490044958</v>
      </c>
      <c r="N4" s="155">
        <v>8.4289000000000005</v>
      </c>
      <c r="O4" s="155">
        <v>61547.827800000006</v>
      </c>
      <c r="P4" s="21" t="str">
        <f t="shared" ref="P4:P36" si="1">A4</f>
        <v>3</v>
      </c>
      <c r="Q4" s="21">
        <f t="shared" si="0"/>
        <v>7302</v>
      </c>
      <c r="R4" s="18" t="s">
        <v>36</v>
      </c>
      <c r="S4" s="8" t="s">
        <v>294</v>
      </c>
      <c r="T4" s="8" t="s">
        <v>44</v>
      </c>
      <c r="U4" s="8" t="s">
        <v>295</v>
      </c>
      <c r="V4" s="8">
        <v>53131626</v>
      </c>
      <c r="W4" s="8">
        <v>6</v>
      </c>
      <c r="X4" s="8" t="s">
        <v>46</v>
      </c>
      <c r="Y4" s="8" t="s">
        <v>292</v>
      </c>
      <c r="Z4" s="156">
        <v>23.34</v>
      </c>
      <c r="AA4" s="156" t="s">
        <v>63</v>
      </c>
      <c r="AB4" s="152">
        <v>0.69922879177377895</v>
      </c>
      <c r="AC4" s="156">
        <v>7.02</v>
      </c>
      <c r="AD4" s="156">
        <v>51260.039999999994</v>
      </c>
    </row>
    <row r="5" spans="1:30">
      <c r="A5" s="58" t="s">
        <v>296</v>
      </c>
      <c r="B5" s="59">
        <v>6656</v>
      </c>
      <c r="C5" s="55" t="s">
        <v>278</v>
      </c>
      <c r="D5" s="55" t="s">
        <v>297</v>
      </c>
      <c r="E5" s="55" t="s">
        <v>127</v>
      </c>
      <c r="F5" s="55" t="s">
        <v>298</v>
      </c>
      <c r="G5" s="55" t="s">
        <v>291</v>
      </c>
      <c r="H5" s="55">
        <v>1</v>
      </c>
      <c r="I5" s="55" t="s">
        <v>73</v>
      </c>
      <c r="J5" s="5" t="s">
        <v>299</v>
      </c>
      <c r="K5" s="155">
        <v>9.92</v>
      </c>
      <c r="L5" s="155" t="s">
        <v>300</v>
      </c>
      <c r="M5" s="150">
        <v>0.73916330645161299</v>
      </c>
      <c r="N5" s="155">
        <v>2.5874999999999999</v>
      </c>
      <c r="O5" s="155">
        <v>17222.399999999998</v>
      </c>
      <c r="P5" s="21" t="str">
        <f t="shared" si="1"/>
        <v>4</v>
      </c>
      <c r="Q5" s="21">
        <f t="shared" si="0"/>
        <v>6656</v>
      </c>
      <c r="R5" s="18" t="s">
        <v>36</v>
      </c>
      <c r="S5" s="8" t="s">
        <v>301</v>
      </c>
      <c r="T5" s="8" t="s">
        <v>44</v>
      </c>
      <c r="U5" s="8" t="s">
        <v>302</v>
      </c>
      <c r="V5" s="8">
        <v>53131626</v>
      </c>
      <c r="W5" s="8">
        <v>1</v>
      </c>
      <c r="X5" s="8" t="s">
        <v>112</v>
      </c>
      <c r="Y5" s="8" t="s">
        <v>299</v>
      </c>
      <c r="Z5" s="156">
        <v>5.99</v>
      </c>
      <c r="AA5" s="156" t="s">
        <v>303</v>
      </c>
      <c r="AB5" s="152">
        <v>0.76126878130217035</v>
      </c>
      <c r="AC5" s="156">
        <v>1.43</v>
      </c>
      <c r="AD5" s="156">
        <v>9518.08</v>
      </c>
    </row>
    <row r="6" spans="1:30" ht="45">
      <c r="A6" s="42">
        <v>5</v>
      </c>
      <c r="B6" s="61">
        <v>39962</v>
      </c>
      <c r="C6" s="42" t="s">
        <v>278</v>
      </c>
      <c r="D6" s="43" t="s">
        <v>304</v>
      </c>
      <c r="E6" s="43" t="s">
        <v>305</v>
      </c>
      <c r="F6" s="43" t="s">
        <v>306</v>
      </c>
      <c r="G6" s="43">
        <v>47131821</v>
      </c>
      <c r="H6" s="42">
        <v>1</v>
      </c>
      <c r="I6" s="42" t="s">
        <v>73</v>
      </c>
      <c r="J6" s="13" t="s">
        <v>307</v>
      </c>
      <c r="K6" s="154">
        <v>12.17</v>
      </c>
      <c r="L6" s="154" t="s">
        <v>308</v>
      </c>
      <c r="M6" s="148">
        <v>0.81573541495480684</v>
      </c>
      <c r="N6" s="154">
        <v>2.2425000000000002</v>
      </c>
      <c r="O6" s="154">
        <v>89614.785000000003</v>
      </c>
      <c r="P6" s="21">
        <f t="shared" si="1"/>
        <v>5</v>
      </c>
      <c r="Q6" s="21">
        <f t="shared" si="0"/>
        <v>39962</v>
      </c>
      <c r="R6" s="18" t="s">
        <v>36</v>
      </c>
      <c r="S6" s="13" t="s">
        <v>309</v>
      </c>
      <c r="T6" s="13" t="s">
        <v>310</v>
      </c>
      <c r="U6" s="13" t="s">
        <v>311</v>
      </c>
      <c r="V6" s="13">
        <v>47131821</v>
      </c>
      <c r="W6" s="13">
        <v>1</v>
      </c>
      <c r="X6" s="13" t="s">
        <v>112</v>
      </c>
      <c r="Y6" s="13" t="s">
        <v>307</v>
      </c>
      <c r="Z6" s="154">
        <v>9.41</v>
      </c>
      <c r="AA6" s="154" t="s">
        <v>312</v>
      </c>
      <c r="AB6" s="148">
        <v>0.81349628055260359</v>
      </c>
      <c r="AC6" s="154">
        <v>1.7549999999999999</v>
      </c>
      <c r="AD6" s="154">
        <v>70133.31</v>
      </c>
    </row>
    <row r="7" spans="1:30" s="22" customFormat="1" ht="30">
      <c r="A7" s="55" t="s">
        <v>313</v>
      </c>
      <c r="B7" s="62">
        <v>37357</v>
      </c>
      <c r="C7" s="55" t="s">
        <v>278</v>
      </c>
      <c r="D7" s="46" t="s">
        <v>314</v>
      </c>
      <c r="E7" s="46" t="s">
        <v>165</v>
      </c>
      <c r="F7" s="46" t="s">
        <v>315</v>
      </c>
      <c r="G7" s="46">
        <v>47131805</v>
      </c>
      <c r="H7" s="55">
        <v>1</v>
      </c>
      <c r="I7" s="55" t="s">
        <v>73</v>
      </c>
      <c r="J7" s="5"/>
      <c r="K7" s="155"/>
      <c r="L7" s="155"/>
      <c r="M7" s="150"/>
      <c r="N7" s="155"/>
      <c r="O7" s="155"/>
      <c r="P7" s="21" t="str">
        <f t="shared" si="1"/>
        <v>6A</v>
      </c>
      <c r="Q7" s="21">
        <f t="shared" si="0"/>
        <v>37357</v>
      </c>
      <c r="R7" s="18" t="s">
        <v>36</v>
      </c>
      <c r="S7" s="8" t="s">
        <v>316</v>
      </c>
      <c r="T7" s="8" t="s">
        <v>317</v>
      </c>
      <c r="U7" s="8" t="s">
        <v>318</v>
      </c>
      <c r="V7" s="8">
        <v>47131829</v>
      </c>
      <c r="W7" s="8">
        <v>1</v>
      </c>
      <c r="X7" s="8" t="s">
        <v>112</v>
      </c>
      <c r="Y7" s="8" t="s">
        <v>307</v>
      </c>
      <c r="Z7" s="156">
        <v>3.96</v>
      </c>
      <c r="AA7" s="156" t="s">
        <v>319</v>
      </c>
      <c r="AB7" s="152">
        <v>0.56962121212121208</v>
      </c>
      <c r="AC7" s="156">
        <v>1.7042999999999999</v>
      </c>
      <c r="AD7" s="156">
        <v>63667.535099999994</v>
      </c>
    </row>
    <row r="8" spans="1:30" ht="45">
      <c r="A8" s="42" t="s">
        <v>320</v>
      </c>
      <c r="B8" s="61">
        <v>37357</v>
      </c>
      <c r="C8" s="42" t="s">
        <v>278</v>
      </c>
      <c r="D8" s="43" t="s">
        <v>321</v>
      </c>
      <c r="E8" s="43" t="s">
        <v>322</v>
      </c>
      <c r="F8" s="63">
        <v>1210000211001</v>
      </c>
      <c r="G8" s="43">
        <v>47131805</v>
      </c>
      <c r="H8" s="42">
        <v>2</v>
      </c>
      <c r="I8" s="42" t="s">
        <v>323</v>
      </c>
      <c r="J8" s="13" t="s">
        <v>285</v>
      </c>
      <c r="K8" s="154">
        <v>63.92</v>
      </c>
      <c r="L8" s="154" t="s">
        <v>324</v>
      </c>
      <c r="M8" s="148">
        <v>0.72778473091364204</v>
      </c>
      <c r="N8" s="154">
        <v>17.399999999999999</v>
      </c>
      <c r="O8" s="154">
        <v>650011.79999999993</v>
      </c>
      <c r="P8" s="21" t="str">
        <f t="shared" si="1"/>
        <v>6B</v>
      </c>
      <c r="Q8" s="21">
        <f t="shared" si="0"/>
        <v>37357</v>
      </c>
      <c r="R8" s="18" t="s">
        <v>36</v>
      </c>
      <c r="S8" s="13" t="s">
        <v>325</v>
      </c>
      <c r="T8" s="13" t="s">
        <v>310</v>
      </c>
      <c r="U8" s="13" t="s">
        <v>326</v>
      </c>
      <c r="V8" s="13">
        <v>47131821</v>
      </c>
      <c r="W8" s="13">
        <v>2</v>
      </c>
      <c r="X8" s="13" t="s">
        <v>211</v>
      </c>
      <c r="Y8" s="13" t="s">
        <v>327</v>
      </c>
      <c r="Z8" s="154">
        <v>42.06</v>
      </c>
      <c r="AA8" s="154" t="s">
        <v>328</v>
      </c>
      <c r="AB8" s="148">
        <v>0.83804089396100812</v>
      </c>
      <c r="AC8" s="154">
        <v>6.8120000000000003</v>
      </c>
      <c r="AD8" s="154">
        <v>254475.88400000002</v>
      </c>
    </row>
    <row r="9" spans="1:30" s="22" customFormat="1" ht="22.5">
      <c r="A9" s="55" t="s">
        <v>329</v>
      </c>
      <c r="B9" s="62">
        <v>19688</v>
      </c>
      <c r="C9" s="55" t="s">
        <v>278</v>
      </c>
      <c r="D9" s="46" t="s">
        <v>330</v>
      </c>
      <c r="E9" s="46" t="s">
        <v>331</v>
      </c>
      <c r="F9" s="46">
        <v>42272</v>
      </c>
      <c r="G9" s="46">
        <v>52121704</v>
      </c>
      <c r="H9" s="55">
        <v>1</v>
      </c>
      <c r="I9" s="55" t="s">
        <v>332</v>
      </c>
      <c r="J9" s="5" t="s">
        <v>333</v>
      </c>
      <c r="K9" s="155">
        <v>26.58</v>
      </c>
      <c r="L9" s="155" t="s">
        <v>334</v>
      </c>
      <c r="M9" s="150">
        <v>0.65568096313017299</v>
      </c>
      <c r="N9" s="155">
        <v>9.1519999999999992</v>
      </c>
      <c r="O9" s="155">
        <v>180184.57599999997</v>
      </c>
      <c r="P9" s="21" t="str">
        <f t="shared" si="1"/>
        <v>7A</v>
      </c>
      <c r="Q9" s="21">
        <f t="shared" si="0"/>
        <v>19688</v>
      </c>
      <c r="R9" s="18" t="s">
        <v>36</v>
      </c>
      <c r="S9" s="8" t="s">
        <v>335</v>
      </c>
      <c r="T9" s="8" t="s">
        <v>44</v>
      </c>
      <c r="U9" s="8" t="s">
        <v>336</v>
      </c>
      <c r="V9" s="8">
        <v>53131624</v>
      </c>
      <c r="W9" s="8">
        <v>1</v>
      </c>
      <c r="X9" s="8" t="s">
        <v>147</v>
      </c>
      <c r="Y9" s="8" t="s">
        <v>333</v>
      </c>
      <c r="Z9" s="156">
        <v>23.25</v>
      </c>
      <c r="AA9" s="156" t="s">
        <v>337</v>
      </c>
      <c r="AB9" s="152">
        <v>0.63040860215053762</v>
      </c>
      <c r="AC9" s="156">
        <v>8.593</v>
      </c>
      <c r="AD9" s="156">
        <v>169178.984</v>
      </c>
    </row>
    <row r="10" spans="1:30" ht="30">
      <c r="A10" s="42" t="s">
        <v>338</v>
      </c>
      <c r="B10" s="61">
        <v>19578</v>
      </c>
      <c r="C10" s="42" t="s">
        <v>278</v>
      </c>
      <c r="D10" s="43" t="s">
        <v>339</v>
      </c>
      <c r="E10" s="43" t="s">
        <v>340</v>
      </c>
      <c r="F10" s="43">
        <v>4277285</v>
      </c>
      <c r="G10" s="43">
        <v>47131833</v>
      </c>
      <c r="H10" s="42">
        <v>12</v>
      </c>
      <c r="I10" s="42" t="s">
        <v>40</v>
      </c>
      <c r="J10" s="13" t="s">
        <v>282</v>
      </c>
      <c r="K10" s="154">
        <v>82.879199999999997</v>
      </c>
      <c r="L10" s="154">
        <v>6.9066000000000001</v>
      </c>
      <c r="M10" s="148">
        <v>0.75</v>
      </c>
      <c r="N10" s="154">
        <v>20.719799999999999</v>
      </c>
      <c r="O10" s="154">
        <v>405652.24439999997</v>
      </c>
      <c r="P10" s="21" t="str">
        <f t="shared" si="1"/>
        <v>7B</v>
      </c>
      <c r="Q10" s="21">
        <f t="shared" si="0"/>
        <v>19578</v>
      </c>
      <c r="R10" s="18" t="s">
        <v>36</v>
      </c>
      <c r="S10" s="8"/>
      <c r="T10" s="8"/>
      <c r="U10" s="8"/>
      <c r="V10" s="8"/>
      <c r="W10" s="8"/>
      <c r="X10" s="8"/>
      <c r="Y10" s="8"/>
      <c r="Z10" s="156"/>
      <c r="AA10" s="156"/>
      <c r="AB10" s="152"/>
      <c r="AC10" s="156"/>
      <c r="AD10" s="156"/>
    </row>
    <row r="11" spans="1:30" s="22" customFormat="1" ht="15">
      <c r="A11" s="55" t="s">
        <v>341</v>
      </c>
      <c r="B11" s="62">
        <v>21258</v>
      </c>
      <c r="C11" s="55" t="s">
        <v>278</v>
      </c>
      <c r="D11" s="46" t="s">
        <v>342</v>
      </c>
      <c r="E11" s="46" t="s">
        <v>72</v>
      </c>
      <c r="F11" s="46">
        <v>34790</v>
      </c>
      <c r="G11" s="46">
        <v>47131502</v>
      </c>
      <c r="H11" s="55">
        <v>1</v>
      </c>
      <c r="I11" s="55" t="s">
        <v>73</v>
      </c>
      <c r="J11" s="5" t="s">
        <v>74</v>
      </c>
      <c r="K11" s="155">
        <v>19.96</v>
      </c>
      <c r="L11" s="155" t="s">
        <v>75</v>
      </c>
      <c r="M11" s="150">
        <v>0.77625250501002008</v>
      </c>
      <c r="N11" s="155">
        <v>4.4660000000000002</v>
      </c>
      <c r="O11" s="155">
        <v>94938.228000000003</v>
      </c>
      <c r="P11" s="21" t="str">
        <f t="shared" si="1"/>
        <v>8A</v>
      </c>
      <c r="Q11" s="21">
        <f t="shared" si="0"/>
        <v>21258</v>
      </c>
      <c r="R11" s="18" t="s">
        <v>36</v>
      </c>
      <c r="S11" s="8"/>
      <c r="T11" s="8"/>
      <c r="U11" s="8"/>
      <c r="V11" s="8"/>
      <c r="W11" s="8"/>
      <c r="X11" s="8"/>
      <c r="Y11" s="8"/>
      <c r="Z11" s="156"/>
      <c r="AA11" s="156"/>
      <c r="AB11" s="152"/>
      <c r="AC11" s="156"/>
      <c r="AD11" s="156"/>
    </row>
    <row r="12" spans="1:30" s="22" customFormat="1" ht="45">
      <c r="A12" s="42" t="s">
        <v>343</v>
      </c>
      <c r="B12" s="61">
        <v>21258</v>
      </c>
      <c r="C12" s="42" t="s">
        <v>278</v>
      </c>
      <c r="D12" s="43" t="s">
        <v>344</v>
      </c>
      <c r="E12" s="43" t="s">
        <v>345</v>
      </c>
      <c r="F12" s="43">
        <v>30311</v>
      </c>
      <c r="G12" s="43">
        <v>47131502</v>
      </c>
      <c r="H12" s="42">
        <v>12</v>
      </c>
      <c r="I12" s="42" t="s">
        <v>40</v>
      </c>
      <c r="J12" s="5" t="s">
        <v>346</v>
      </c>
      <c r="K12" s="155">
        <v>102.66</v>
      </c>
      <c r="L12" s="155">
        <v>8.5549999999999997</v>
      </c>
      <c r="M12" s="150">
        <v>0.83333333333333337</v>
      </c>
      <c r="N12" s="155">
        <v>17.11</v>
      </c>
      <c r="O12" s="155">
        <v>363724.38</v>
      </c>
      <c r="P12" s="21" t="str">
        <f t="shared" si="1"/>
        <v>8B</v>
      </c>
      <c r="Q12" s="21">
        <f t="shared" si="0"/>
        <v>21258</v>
      </c>
      <c r="R12" s="18" t="s">
        <v>36</v>
      </c>
      <c r="S12" s="8"/>
      <c r="T12" s="8"/>
      <c r="U12" s="8"/>
      <c r="V12" s="8"/>
      <c r="W12" s="8"/>
      <c r="X12" s="8"/>
      <c r="Y12" s="8"/>
      <c r="Z12" s="156"/>
      <c r="AA12" s="156"/>
      <c r="AB12" s="152"/>
      <c r="AC12" s="156"/>
      <c r="AD12" s="156"/>
    </row>
    <row r="13" spans="1:30" ht="15">
      <c r="A13" s="42">
        <v>9</v>
      </c>
      <c r="B13" s="61">
        <v>13726</v>
      </c>
      <c r="C13" s="42" t="s">
        <v>278</v>
      </c>
      <c r="D13" s="43" t="s">
        <v>347</v>
      </c>
      <c r="E13" s="43" t="s">
        <v>345</v>
      </c>
      <c r="F13" s="43">
        <v>30647</v>
      </c>
      <c r="G13" s="43">
        <v>47131807</v>
      </c>
      <c r="H13" s="42">
        <v>8</v>
      </c>
      <c r="I13" s="42" t="s">
        <v>40</v>
      </c>
      <c r="J13" s="5" t="s">
        <v>348</v>
      </c>
      <c r="K13" s="155">
        <v>65.599999999999994</v>
      </c>
      <c r="L13" s="155" t="s">
        <v>349</v>
      </c>
      <c r="M13" s="150">
        <v>0.74481707317073176</v>
      </c>
      <c r="N13" s="155">
        <v>16.739999999999998</v>
      </c>
      <c r="O13" s="155">
        <v>229773.24</v>
      </c>
      <c r="P13" s="21">
        <f t="shared" si="1"/>
        <v>9</v>
      </c>
      <c r="Q13" s="21">
        <f t="shared" si="0"/>
        <v>13726</v>
      </c>
      <c r="R13" s="18" t="s">
        <v>36</v>
      </c>
      <c r="S13" s="8"/>
      <c r="T13" s="8"/>
      <c r="U13" s="8"/>
      <c r="V13" s="8"/>
      <c r="W13" s="8"/>
      <c r="X13" s="8"/>
      <c r="Y13" s="8"/>
      <c r="Z13" s="156"/>
      <c r="AA13" s="156"/>
      <c r="AB13" s="152"/>
      <c r="AC13" s="156"/>
      <c r="AD13" s="156"/>
    </row>
    <row r="14" spans="1:30" ht="45">
      <c r="A14" s="42">
        <v>10</v>
      </c>
      <c r="B14" s="61">
        <v>10556</v>
      </c>
      <c r="C14" s="42" t="s">
        <v>278</v>
      </c>
      <c r="D14" s="43" t="s">
        <v>350</v>
      </c>
      <c r="E14" s="43" t="s">
        <v>351</v>
      </c>
      <c r="F14" s="43" t="s">
        <v>352</v>
      </c>
      <c r="G14" s="43">
        <v>47131805</v>
      </c>
      <c r="H14" s="42">
        <v>12</v>
      </c>
      <c r="I14" s="42" t="s">
        <v>40</v>
      </c>
      <c r="J14" s="5" t="s">
        <v>353</v>
      </c>
      <c r="K14" s="155">
        <v>75.599999999999994</v>
      </c>
      <c r="L14" s="155">
        <v>6.3</v>
      </c>
      <c r="M14" s="150">
        <v>0.79715608465608456</v>
      </c>
      <c r="N14" s="155">
        <v>15.335000000000001</v>
      </c>
      <c r="O14" s="155">
        <v>161876.26</v>
      </c>
      <c r="P14" s="21">
        <f t="shared" si="1"/>
        <v>10</v>
      </c>
      <c r="Q14" s="21">
        <f t="shared" si="0"/>
        <v>10556</v>
      </c>
      <c r="R14" s="18" t="s">
        <v>36</v>
      </c>
      <c r="S14" s="8"/>
      <c r="T14" s="8"/>
      <c r="U14" s="8"/>
      <c r="V14" s="8"/>
      <c r="W14" s="8"/>
      <c r="X14" s="8"/>
      <c r="Y14" s="8"/>
      <c r="Z14" s="156"/>
      <c r="AA14" s="156"/>
      <c r="AB14" s="152"/>
      <c r="AC14" s="156"/>
      <c r="AD14" s="156"/>
    </row>
    <row r="15" spans="1:30" s="22" customFormat="1" ht="30">
      <c r="A15" s="55" t="s">
        <v>354</v>
      </c>
      <c r="B15" s="62">
        <v>10464</v>
      </c>
      <c r="C15" s="55" t="s">
        <v>278</v>
      </c>
      <c r="D15" s="46" t="s">
        <v>355</v>
      </c>
      <c r="E15" s="46" t="s">
        <v>322</v>
      </c>
      <c r="F15" s="145" t="s">
        <v>2009</v>
      </c>
      <c r="G15" s="46">
        <v>47131821</v>
      </c>
      <c r="H15" s="55">
        <v>1</v>
      </c>
      <c r="I15" s="55" t="s">
        <v>73</v>
      </c>
      <c r="J15" s="13" t="s">
        <v>285</v>
      </c>
      <c r="K15" s="154">
        <v>24.64</v>
      </c>
      <c r="L15" s="154" t="s">
        <v>356</v>
      </c>
      <c r="M15" s="148">
        <v>0.68952922077922074</v>
      </c>
      <c r="N15" s="154">
        <v>7.65</v>
      </c>
      <c r="O15" s="154">
        <v>80049.600000000006</v>
      </c>
      <c r="P15" s="21" t="str">
        <f t="shared" si="1"/>
        <v>11A</v>
      </c>
      <c r="Q15" s="21">
        <f t="shared" si="0"/>
        <v>10464</v>
      </c>
      <c r="R15" s="18" t="s">
        <v>36</v>
      </c>
      <c r="S15" s="13" t="s">
        <v>325</v>
      </c>
      <c r="T15" s="13" t="s">
        <v>310</v>
      </c>
      <c r="U15" s="13" t="s">
        <v>326</v>
      </c>
      <c r="V15" s="13">
        <v>47131821</v>
      </c>
      <c r="W15" s="13">
        <v>1</v>
      </c>
      <c r="X15" s="13" t="s">
        <v>357</v>
      </c>
      <c r="Y15" s="13" t="s">
        <v>285</v>
      </c>
      <c r="Z15" s="154">
        <v>21.03</v>
      </c>
      <c r="AA15" s="154" t="s">
        <v>328</v>
      </c>
      <c r="AB15" s="148">
        <v>0.83804089396100812</v>
      </c>
      <c r="AC15" s="154">
        <v>3.4060000000000001</v>
      </c>
      <c r="AD15" s="154">
        <v>35640.383999999998</v>
      </c>
    </row>
    <row r="16" spans="1:30" ht="45">
      <c r="A16" s="42" t="s">
        <v>358</v>
      </c>
      <c r="B16" s="61">
        <v>10464</v>
      </c>
      <c r="C16" s="42" t="s">
        <v>278</v>
      </c>
      <c r="D16" s="43" t="s">
        <v>359</v>
      </c>
      <c r="E16" s="43" t="s">
        <v>360</v>
      </c>
      <c r="F16" s="61" t="s">
        <v>361</v>
      </c>
      <c r="G16" s="43">
        <v>47131821</v>
      </c>
      <c r="H16" s="42">
        <v>1</v>
      </c>
      <c r="I16" s="42" t="s">
        <v>73</v>
      </c>
      <c r="J16" s="13" t="s">
        <v>285</v>
      </c>
      <c r="K16" s="154">
        <v>58.18</v>
      </c>
      <c r="L16" s="154" t="s">
        <v>362</v>
      </c>
      <c r="M16" s="148">
        <v>0.77990718459951869</v>
      </c>
      <c r="N16" s="154">
        <v>12.805</v>
      </c>
      <c r="O16" s="154">
        <v>133991.51999999999</v>
      </c>
      <c r="P16" s="21" t="str">
        <f t="shared" si="1"/>
        <v>11B</v>
      </c>
      <c r="Q16" s="21">
        <f t="shared" si="0"/>
        <v>10464</v>
      </c>
      <c r="R16" s="18" t="s">
        <v>36</v>
      </c>
      <c r="S16" s="13" t="s">
        <v>325</v>
      </c>
      <c r="T16" s="13" t="s">
        <v>310</v>
      </c>
      <c r="U16" s="13" t="s">
        <v>326</v>
      </c>
      <c r="V16" s="13">
        <v>47131821</v>
      </c>
      <c r="W16" s="13">
        <v>1</v>
      </c>
      <c r="X16" s="13" t="s">
        <v>357</v>
      </c>
      <c r="Y16" s="13" t="s">
        <v>285</v>
      </c>
      <c r="Z16" s="154">
        <v>21.03</v>
      </c>
      <c r="AA16" s="154" t="s">
        <v>328</v>
      </c>
      <c r="AB16" s="148">
        <v>0.83804089396100812</v>
      </c>
      <c r="AC16" s="154">
        <v>3.4060000000000001</v>
      </c>
      <c r="AD16" s="154">
        <v>35640.383999999998</v>
      </c>
    </row>
    <row r="17" spans="1:30" s="22" customFormat="1" ht="22.5">
      <c r="A17" s="55" t="s">
        <v>363</v>
      </c>
      <c r="B17" s="62">
        <v>9199</v>
      </c>
      <c r="C17" s="55" t="s">
        <v>278</v>
      </c>
      <c r="D17" s="46" t="s">
        <v>364</v>
      </c>
      <c r="E17" s="46" t="s">
        <v>165</v>
      </c>
      <c r="F17" s="46" t="s">
        <v>365</v>
      </c>
      <c r="G17" s="46">
        <v>47131829</v>
      </c>
      <c r="H17" s="55">
        <v>1</v>
      </c>
      <c r="I17" s="55" t="s">
        <v>73</v>
      </c>
      <c r="J17" s="5"/>
      <c r="K17" s="155"/>
      <c r="L17" s="155"/>
      <c r="M17" s="150"/>
      <c r="N17" s="155"/>
      <c r="O17" s="155"/>
      <c r="P17" s="21" t="str">
        <f t="shared" si="1"/>
        <v>12A</v>
      </c>
      <c r="Q17" s="21">
        <f t="shared" si="0"/>
        <v>9199</v>
      </c>
      <c r="R17" s="18" t="s">
        <v>36</v>
      </c>
      <c r="S17" s="8" t="s">
        <v>366</v>
      </c>
      <c r="T17" s="8" t="s">
        <v>367</v>
      </c>
      <c r="U17" s="8" t="s">
        <v>368</v>
      </c>
      <c r="V17" s="8">
        <v>47101607</v>
      </c>
      <c r="W17" s="8">
        <v>1</v>
      </c>
      <c r="X17" s="8" t="s">
        <v>112</v>
      </c>
      <c r="Y17" s="8" t="s">
        <v>307</v>
      </c>
      <c r="Z17" s="156">
        <v>4.28</v>
      </c>
      <c r="AA17" s="156">
        <v>4.28</v>
      </c>
      <c r="AB17" s="152">
        <v>0.44999999999999996</v>
      </c>
      <c r="AC17" s="156">
        <v>2.3540000000000001</v>
      </c>
      <c r="AD17" s="156">
        <v>21654.446</v>
      </c>
    </row>
    <row r="18" spans="1:30" ht="45">
      <c r="A18" s="42" t="s">
        <v>369</v>
      </c>
      <c r="B18" s="61">
        <v>9199</v>
      </c>
      <c r="C18" s="42" t="s">
        <v>278</v>
      </c>
      <c r="D18" s="43" t="s">
        <v>370</v>
      </c>
      <c r="E18" s="43" t="s">
        <v>351</v>
      </c>
      <c r="F18" s="43" t="s">
        <v>371</v>
      </c>
      <c r="G18" s="43">
        <v>47131829</v>
      </c>
      <c r="H18" s="42">
        <v>12</v>
      </c>
      <c r="I18" s="42" t="s">
        <v>40</v>
      </c>
      <c r="J18" s="13" t="s">
        <v>372</v>
      </c>
      <c r="K18" s="154">
        <v>53.519999999999996</v>
      </c>
      <c r="L18" s="154">
        <v>4.46</v>
      </c>
      <c r="M18" s="148">
        <v>0.72113228699551568</v>
      </c>
      <c r="N18" s="154">
        <v>14.925000000000001</v>
      </c>
      <c r="O18" s="154">
        <v>137295.07500000001</v>
      </c>
      <c r="P18" s="21" t="str">
        <f t="shared" si="1"/>
        <v>12B</v>
      </c>
      <c r="Q18" s="21">
        <f t="shared" si="0"/>
        <v>9199</v>
      </c>
      <c r="R18" s="18" t="s">
        <v>36</v>
      </c>
      <c r="S18" s="8"/>
      <c r="T18" s="8"/>
      <c r="U18" s="8"/>
      <c r="V18" s="8"/>
      <c r="W18" s="8"/>
      <c r="X18" s="8"/>
      <c r="Y18" s="8"/>
      <c r="Z18" s="156"/>
      <c r="AA18" s="156"/>
      <c r="AB18" s="152"/>
      <c r="AC18" s="156"/>
      <c r="AD18" s="156"/>
    </row>
    <row r="19" spans="1:30" ht="45">
      <c r="A19" s="42" t="s">
        <v>373</v>
      </c>
      <c r="B19" s="61">
        <v>9199</v>
      </c>
      <c r="C19" s="42" t="s">
        <v>278</v>
      </c>
      <c r="D19" s="43" t="s">
        <v>374</v>
      </c>
      <c r="E19" s="43" t="s">
        <v>360</v>
      </c>
      <c r="F19" s="43" t="s">
        <v>375</v>
      </c>
      <c r="G19" s="43">
        <v>47131829</v>
      </c>
      <c r="H19" s="42">
        <v>1</v>
      </c>
      <c r="I19" s="42" t="s">
        <v>73</v>
      </c>
      <c r="J19" s="13" t="s">
        <v>372</v>
      </c>
      <c r="K19" s="154">
        <v>9.9499999999999993</v>
      </c>
      <c r="L19" s="154" t="s">
        <v>376</v>
      </c>
      <c r="M19" s="148">
        <v>0.83040201005025127</v>
      </c>
      <c r="N19" s="154">
        <v>1.6875</v>
      </c>
      <c r="O19" s="154">
        <v>15523.3125</v>
      </c>
      <c r="P19" s="21" t="str">
        <f t="shared" si="1"/>
        <v>12C</v>
      </c>
      <c r="Q19" s="21">
        <f t="shared" si="0"/>
        <v>9199</v>
      </c>
      <c r="R19" s="18" t="s">
        <v>36</v>
      </c>
      <c r="S19" s="8"/>
      <c r="T19" s="8"/>
      <c r="U19" s="8"/>
      <c r="V19" s="8"/>
      <c r="W19" s="8"/>
      <c r="X19" s="8"/>
      <c r="Y19" s="8"/>
      <c r="Z19" s="156"/>
      <c r="AA19" s="156"/>
      <c r="AB19" s="152"/>
      <c r="AC19" s="156"/>
      <c r="AD19" s="156"/>
    </row>
    <row r="20" spans="1:30" s="22" customFormat="1" ht="15">
      <c r="A20" s="55" t="s">
        <v>377</v>
      </c>
      <c r="B20" s="62">
        <v>8785</v>
      </c>
      <c r="C20" s="55" t="s">
        <v>278</v>
      </c>
      <c r="D20" s="46" t="s">
        <v>378</v>
      </c>
      <c r="E20" s="55" t="s">
        <v>127</v>
      </c>
      <c r="F20" s="55" t="s">
        <v>284</v>
      </c>
      <c r="G20" s="55">
        <v>53131627</v>
      </c>
      <c r="H20" s="55">
        <v>1</v>
      </c>
      <c r="I20" s="55" t="s">
        <v>73</v>
      </c>
      <c r="J20" s="5" t="s">
        <v>285</v>
      </c>
      <c r="K20" s="155">
        <v>19.64</v>
      </c>
      <c r="L20" s="155" t="s">
        <v>286</v>
      </c>
      <c r="M20" s="150">
        <v>0.80075865580448069</v>
      </c>
      <c r="N20" s="155">
        <v>3.9131</v>
      </c>
      <c r="O20" s="155">
        <v>34376.583500000001</v>
      </c>
      <c r="P20" s="21" t="str">
        <f t="shared" si="1"/>
        <v>13A</v>
      </c>
      <c r="Q20" s="21">
        <f t="shared" si="0"/>
        <v>8785</v>
      </c>
      <c r="R20" s="18" t="s">
        <v>36</v>
      </c>
      <c r="S20" s="8"/>
      <c r="T20" s="8"/>
      <c r="U20" s="8"/>
      <c r="V20" s="8"/>
      <c r="W20" s="8"/>
      <c r="X20" s="8"/>
      <c r="Y20" s="8"/>
      <c r="Z20" s="156"/>
      <c r="AA20" s="156"/>
      <c r="AB20" s="152"/>
      <c r="AC20" s="156"/>
      <c r="AD20" s="156"/>
    </row>
    <row r="21" spans="1:30" ht="30">
      <c r="A21" s="42" t="s">
        <v>379</v>
      </c>
      <c r="B21" s="61">
        <v>8785</v>
      </c>
      <c r="C21" s="42" t="s">
        <v>278</v>
      </c>
      <c r="D21" s="43" t="s">
        <v>380</v>
      </c>
      <c r="E21" s="43" t="s">
        <v>360</v>
      </c>
      <c r="F21" s="43" t="s">
        <v>381</v>
      </c>
      <c r="G21" s="43">
        <v>53131608</v>
      </c>
      <c r="H21" s="42">
        <v>1</v>
      </c>
      <c r="I21" s="42" t="s">
        <v>73</v>
      </c>
      <c r="J21" s="13" t="s">
        <v>285</v>
      </c>
      <c r="K21" s="154">
        <v>25.23</v>
      </c>
      <c r="L21" s="154" t="s">
        <v>382</v>
      </c>
      <c r="M21" s="148">
        <v>0.76555687673404682</v>
      </c>
      <c r="N21" s="154">
        <v>5.915</v>
      </c>
      <c r="O21" s="154">
        <v>51963.275000000001</v>
      </c>
      <c r="P21" s="21" t="str">
        <f t="shared" si="1"/>
        <v>13B</v>
      </c>
      <c r="Q21" s="21">
        <f t="shared" si="0"/>
        <v>8785</v>
      </c>
      <c r="R21" s="18" t="s">
        <v>36</v>
      </c>
      <c r="S21" s="8" t="s">
        <v>383</v>
      </c>
      <c r="T21" s="8" t="s">
        <v>44</v>
      </c>
      <c r="U21" s="8" t="s">
        <v>384</v>
      </c>
      <c r="V21" s="8">
        <v>53131608</v>
      </c>
      <c r="W21" s="8">
        <v>1</v>
      </c>
      <c r="X21" s="8" t="s">
        <v>357</v>
      </c>
      <c r="Y21" s="8" t="s">
        <v>285</v>
      </c>
      <c r="Z21" s="156">
        <v>16.89</v>
      </c>
      <c r="AA21" s="156">
        <v>16.89</v>
      </c>
      <c r="AB21" s="152">
        <v>0.75985790408525755</v>
      </c>
      <c r="AC21" s="156">
        <v>4.056</v>
      </c>
      <c r="AD21" s="156">
        <v>35631.96</v>
      </c>
    </row>
    <row r="22" spans="1:30" ht="45">
      <c r="A22" s="42">
        <v>14</v>
      </c>
      <c r="B22" s="61">
        <v>7547</v>
      </c>
      <c r="C22" s="42" t="s">
        <v>278</v>
      </c>
      <c r="D22" s="43" t="s">
        <v>385</v>
      </c>
      <c r="E22" s="43" t="s">
        <v>360</v>
      </c>
      <c r="F22" s="43" t="s">
        <v>386</v>
      </c>
      <c r="G22" s="43">
        <v>47131812</v>
      </c>
      <c r="H22" s="42">
        <v>1</v>
      </c>
      <c r="I22" s="42" t="s">
        <v>73</v>
      </c>
      <c r="J22" s="13" t="s">
        <v>307</v>
      </c>
      <c r="K22" s="154">
        <v>9.9499999999999993</v>
      </c>
      <c r="L22" s="154" t="s">
        <v>376</v>
      </c>
      <c r="M22" s="148">
        <v>0.8266331658291457</v>
      </c>
      <c r="N22" s="154">
        <v>1.7250000000000001</v>
      </c>
      <c r="O22" s="154">
        <v>13018.575000000001</v>
      </c>
      <c r="P22" s="21">
        <f t="shared" si="1"/>
        <v>14</v>
      </c>
      <c r="Q22" s="21">
        <f t="shared" si="0"/>
        <v>7547</v>
      </c>
      <c r="R22" s="18" t="s">
        <v>36</v>
      </c>
      <c r="S22" s="8"/>
      <c r="T22" s="8"/>
      <c r="U22" s="8"/>
      <c r="V22" s="8"/>
      <c r="W22" s="8"/>
      <c r="X22" s="8"/>
      <c r="Y22" s="8"/>
      <c r="Z22" s="156"/>
      <c r="AA22" s="156"/>
      <c r="AB22" s="152"/>
      <c r="AC22" s="156"/>
      <c r="AD22" s="156"/>
    </row>
    <row r="23" spans="1:30" s="22" customFormat="1" ht="30">
      <c r="A23" s="55" t="s">
        <v>387</v>
      </c>
      <c r="B23" s="62">
        <v>7162</v>
      </c>
      <c r="C23" s="55" t="s">
        <v>278</v>
      </c>
      <c r="D23" s="46" t="s">
        <v>388</v>
      </c>
      <c r="E23" s="46" t="s">
        <v>165</v>
      </c>
      <c r="F23" s="46" t="s">
        <v>206</v>
      </c>
      <c r="G23" s="46">
        <v>47131501</v>
      </c>
      <c r="H23" s="55">
        <v>12</v>
      </c>
      <c r="I23" s="55" t="s">
        <v>323</v>
      </c>
      <c r="J23" s="5"/>
      <c r="K23" s="155"/>
      <c r="L23" s="155"/>
      <c r="M23" s="150"/>
      <c r="N23" s="155"/>
      <c r="O23" s="155"/>
      <c r="P23" s="21" t="str">
        <f t="shared" si="1"/>
        <v>15A</v>
      </c>
      <c r="Q23" s="21">
        <f t="shared" si="0"/>
        <v>7162</v>
      </c>
      <c r="R23" s="18" t="s">
        <v>36</v>
      </c>
      <c r="S23" s="8" t="s">
        <v>388</v>
      </c>
      <c r="T23" s="8" t="s">
        <v>389</v>
      </c>
      <c r="U23" s="8" t="s">
        <v>390</v>
      </c>
      <c r="V23" s="8">
        <v>47131501</v>
      </c>
      <c r="W23" s="8">
        <v>12</v>
      </c>
      <c r="X23" s="8" t="s">
        <v>211</v>
      </c>
      <c r="Y23" s="8"/>
      <c r="Z23" s="156">
        <v>5.58</v>
      </c>
      <c r="AA23" s="156">
        <v>0.46500000000000002</v>
      </c>
      <c r="AB23" s="152">
        <v>0.45000000000000007</v>
      </c>
      <c r="AC23" s="156">
        <v>3.069</v>
      </c>
      <c r="AD23" s="156">
        <v>21980.178</v>
      </c>
    </row>
    <row r="24" spans="1:30" ht="15">
      <c r="A24" s="42" t="s">
        <v>391</v>
      </c>
      <c r="B24" s="61">
        <v>7162</v>
      </c>
      <c r="C24" s="42" t="s">
        <v>278</v>
      </c>
      <c r="D24" s="43" t="s">
        <v>392</v>
      </c>
      <c r="E24" s="43" t="s">
        <v>165</v>
      </c>
      <c r="F24" s="43" t="s">
        <v>215</v>
      </c>
      <c r="G24" s="43">
        <v>47131501</v>
      </c>
      <c r="H24" s="42">
        <v>12</v>
      </c>
      <c r="I24" s="42" t="s">
        <v>323</v>
      </c>
      <c r="J24" s="5"/>
      <c r="K24" s="155"/>
      <c r="L24" s="155"/>
      <c r="M24" s="150"/>
      <c r="N24" s="155"/>
      <c r="O24" s="155"/>
      <c r="P24" s="21" t="str">
        <f t="shared" si="1"/>
        <v>15B</v>
      </c>
      <c r="Q24" s="21">
        <f t="shared" si="0"/>
        <v>7162</v>
      </c>
      <c r="R24" s="18" t="s">
        <v>36</v>
      </c>
      <c r="S24" s="13" t="s">
        <v>216</v>
      </c>
      <c r="T24" s="13" t="s">
        <v>44</v>
      </c>
      <c r="U24" s="13" t="s">
        <v>217</v>
      </c>
      <c r="V24" s="13">
        <v>47131502</v>
      </c>
      <c r="W24" s="13">
        <v>12</v>
      </c>
      <c r="X24" s="13" t="s">
        <v>211</v>
      </c>
      <c r="Y24" s="13"/>
      <c r="Z24" s="154">
        <v>46.44</v>
      </c>
      <c r="AA24" s="154" t="s">
        <v>218</v>
      </c>
      <c r="AB24" s="148">
        <v>0.90712101636520237</v>
      </c>
      <c r="AC24" s="154">
        <v>4.3132999999999999</v>
      </c>
      <c r="AD24" s="154">
        <v>30891.854599999999</v>
      </c>
    </row>
    <row r="25" spans="1:30" s="22" customFormat="1" ht="22.5">
      <c r="A25" s="55" t="s">
        <v>393</v>
      </c>
      <c r="B25" s="62">
        <v>7082</v>
      </c>
      <c r="C25" s="55" t="s">
        <v>278</v>
      </c>
      <c r="D25" s="46" t="s">
        <v>394</v>
      </c>
      <c r="E25" s="46" t="s">
        <v>395</v>
      </c>
      <c r="F25" s="46" t="s">
        <v>396</v>
      </c>
      <c r="G25" s="46">
        <v>47131824</v>
      </c>
      <c r="H25" s="55">
        <v>1</v>
      </c>
      <c r="I25" s="55" t="s">
        <v>73</v>
      </c>
      <c r="J25" s="5" t="s">
        <v>397</v>
      </c>
      <c r="K25" s="155">
        <v>5.25</v>
      </c>
      <c r="L25" s="155" t="s">
        <v>398</v>
      </c>
      <c r="M25" s="150">
        <v>0.62483809523809519</v>
      </c>
      <c r="N25" s="155">
        <v>1.9696</v>
      </c>
      <c r="O25" s="155">
        <v>13948.707200000001</v>
      </c>
      <c r="P25" s="21" t="str">
        <f t="shared" si="1"/>
        <v>16A</v>
      </c>
      <c r="Q25" s="21">
        <f t="shared" si="0"/>
        <v>7082</v>
      </c>
      <c r="R25" s="18" t="s">
        <v>36</v>
      </c>
      <c r="S25" s="8" t="s">
        <v>399</v>
      </c>
      <c r="T25" s="8" t="s">
        <v>44</v>
      </c>
      <c r="U25" s="8" t="s">
        <v>400</v>
      </c>
      <c r="V25" s="8">
        <v>47131824</v>
      </c>
      <c r="W25" s="8">
        <v>1</v>
      </c>
      <c r="X25" s="8" t="s">
        <v>112</v>
      </c>
      <c r="Y25" s="8" t="s">
        <v>401</v>
      </c>
      <c r="Z25" s="156">
        <v>4.8600000000000003</v>
      </c>
      <c r="AA25" s="156" t="s">
        <v>402</v>
      </c>
      <c r="AB25" s="152">
        <v>0.60438271604938265</v>
      </c>
      <c r="AC25" s="156">
        <v>1.9227000000000001</v>
      </c>
      <c r="AD25" s="156">
        <v>13616.561400000001</v>
      </c>
    </row>
    <row r="26" spans="1:30" ht="45">
      <c r="A26" s="42" t="s">
        <v>403</v>
      </c>
      <c r="B26" s="61">
        <v>7082</v>
      </c>
      <c r="C26" s="42" t="s">
        <v>278</v>
      </c>
      <c r="D26" s="43" t="s">
        <v>404</v>
      </c>
      <c r="E26" s="43" t="s">
        <v>345</v>
      </c>
      <c r="F26" s="64" t="s">
        <v>405</v>
      </c>
      <c r="G26" s="43">
        <v>47131824</v>
      </c>
      <c r="H26" s="42">
        <v>12</v>
      </c>
      <c r="I26" s="42" t="s">
        <v>40</v>
      </c>
      <c r="J26" s="13" t="s">
        <v>307</v>
      </c>
      <c r="K26" s="154">
        <v>63.599999999999994</v>
      </c>
      <c r="L26" s="154">
        <v>5.3</v>
      </c>
      <c r="M26" s="148">
        <v>0.75</v>
      </c>
      <c r="N26" s="154">
        <v>15.9</v>
      </c>
      <c r="O26" s="154">
        <v>112603.8</v>
      </c>
      <c r="P26" s="21" t="str">
        <f t="shared" si="1"/>
        <v>16B</v>
      </c>
      <c r="Q26" s="21">
        <f t="shared" si="0"/>
        <v>7082</v>
      </c>
      <c r="R26" s="18" t="s">
        <v>36</v>
      </c>
      <c r="S26" s="8"/>
      <c r="T26" s="8"/>
      <c r="U26" s="8"/>
      <c r="V26" s="8"/>
      <c r="W26" s="8"/>
      <c r="X26" s="8"/>
      <c r="Y26" s="8"/>
      <c r="Z26" s="156"/>
      <c r="AA26" s="156"/>
      <c r="AB26" s="152"/>
      <c r="AC26" s="156"/>
      <c r="AD26" s="156"/>
    </row>
    <row r="27" spans="1:30" s="22" customFormat="1" ht="22.5">
      <c r="A27" s="55" t="s">
        <v>406</v>
      </c>
      <c r="B27" s="62">
        <v>6708</v>
      </c>
      <c r="C27" s="55" t="s">
        <v>278</v>
      </c>
      <c r="D27" s="46" t="s">
        <v>407</v>
      </c>
      <c r="E27" s="46" t="s">
        <v>165</v>
      </c>
      <c r="F27" s="46" t="s">
        <v>408</v>
      </c>
      <c r="G27" s="46">
        <v>47131806</v>
      </c>
      <c r="H27" s="55">
        <v>1</v>
      </c>
      <c r="I27" s="55" t="s">
        <v>73</v>
      </c>
      <c r="J27" s="5"/>
      <c r="K27" s="155"/>
      <c r="L27" s="155"/>
      <c r="M27" s="150"/>
      <c r="N27" s="155"/>
      <c r="O27" s="155"/>
      <c r="P27" s="21" t="str">
        <f t="shared" si="1"/>
        <v>17A</v>
      </c>
      <c r="Q27" s="21">
        <f t="shared" si="0"/>
        <v>6708</v>
      </c>
      <c r="R27" s="18" t="s">
        <v>36</v>
      </c>
      <c r="S27" s="8" t="s">
        <v>409</v>
      </c>
      <c r="T27" s="8" t="s">
        <v>44</v>
      </c>
      <c r="U27" s="8" t="s">
        <v>410</v>
      </c>
      <c r="V27" s="8">
        <v>47131830</v>
      </c>
      <c r="W27" s="8">
        <v>1</v>
      </c>
      <c r="X27" s="8" t="s">
        <v>112</v>
      </c>
      <c r="Y27" s="8" t="s">
        <v>411</v>
      </c>
      <c r="Z27" s="156">
        <v>6.64</v>
      </c>
      <c r="AA27" s="156" t="s">
        <v>412</v>
      </c>
      <c r="AB27" s="152">
        <v>0.67894578313253007</v>
      </c>
      <c r="AC27" s="156">
        <v>2.1318000000000001</v>
      </c>
      <c r="AD27" s="156">
        <v>14300.1144</v>
      </c>
    </row>
    <row r="28" spans="1:30" ht="15">
      <c r="A28" s="42" t="s">
        <v>413</v>
      </c>
      <c r="B28" s="61">
        <v>6708</v>
      </c>
      <c r="C28" s="42" t="s">
        <v>278</v>
      </c>
      <c r="D28" s="43" t="s">
        <v>414</v>
      </c>
      <c r="E28" s="43" t="s">
        <v>415</v>
      </c>
      <c r="F28" s="43" t="s">
        <v>416</v>
      </c>
      <c r="G28" s="43">
        <v>47131806</v>
      </c>
      <c r="H28" s="42">
        <v>1</v>
      </c>
      <c r="I28" s="42" t="s">
        <v>73</v>
      </c>
      <c r="J28" s="13" t="s">
        <v>307</v>
      </c>
      <c r="K28" s="154">
        <v>8.85</v>
      </c>
      <c r="L28" s="154" t="s">
        <v>417</v>
      </c>
      <c r="M28" s="148">
        <v>0.75847457627118642</v>
      </c>
      <c r="N28" s="154">
        <v>2.1375000000000002</v>
      </c>
      <c r="O28" s="154">
        <v>14338.35</v>
      </c>
      <c r="P28" s="21" t="str">
        <f t="shared" si="1"/>
        <v>17B</v>
      </c>
      <c r="Q28" s="21">
        <f t="shared" si="0"/>
        <v>6708</v>
      </c>
      <c r="R28" s="18" t="s">
        <v>36</v>
      </c>
      <c r="S28" s="8"/>
      <c r="T28" s="8"/>
      <c r="U28" s="8"/>
      <c r="V28" s="8"/>
      <c r="W28" s="8"/>
      <c r="X28" s="8"/>
      <c r="Y28" s="8"/>
      <c r="Z28" s="156"/>
      <c r="AA28" s="156"/>
      <c r="AB28" s="152"/>
      <c r="AC28" s="156"/>
      <c r="AD28" s="156"/>
    </row>
    <row r="29" spans="1:30" s="22" customFormat="1" ht="15">
      <c r="A29" s="55" t="s">
        <v>418</v>
      </c>
      <c r="B29" s="62">
        <v>6370</v>
      </c>
      <c r="C29" s="55" t="s">
        <v>278</v>
      </c>
      <c r="D29" s="46" t="s">
        <v>419</v>
      </c>
      <c r="E29" s="46" t="s">
        <v>420</v>
      </c>
      <c r="F29" s="46">
        <v>30966</v>
      </c>
      <c r="G29" s="46">
        <v>47131807</v>
      </c>
      <c r="H29" s="55">
        <v>3</v>
      </c>
      <c r="I29" s="55" t="s">
        <v>40</v>
      </c>
      <c r="J29" s="5" t="s">
        <v>421</v>
      </c>
      <c r="K29" s="155">
        <v>42.24</v>
      </c>
      <c r="L29" s="155" t="s">
        <v>84</v>
      </c>
      <c r="M29" s="150">
        <v>0.79119318181818188</v>
      </c>
      <c r="N29" s="155">
        <v>8.82</v>
      </c>
      <c r="O29" s="155">
        <v>56183.4</v>
      </c>
      <c r="P29" s="21" t="str">
        <f t="shared" si="1"/>
        <v>18A</v>
      </c>
      <c r="Q29" s="21">
        <f t="shared" si="0"/>
        <v>6370</v>
      </c>
      <c r="R29" s="18" t="s">
        <v>36</v>
      </c>
      <c r="S29" s="8" t="s">
        <v>422</v>
      </c>
      <c r="T29" s="8" t="s">
        <v>423</v>
      </c>
      <c r="U29" s="8" t="s">
        <v>424</v>
      </c>
      <c r="V29" s="8">
        <v>47101607</v>
      </c>
      <c r="W29" s="8">
        <v>3</v>
      </c>
      <c r="X29" s="8" t="s">
        <v>46</v>
      </c>
      <c r="Y29" s="8" t="s">
        <v>285</v>
      </c>
      <c r="Z29" s="156">
        <v>3.75</v>
      </c>
      <c r="AA29" s="156">
        <v>1.25</v>
      </c>
      <c r="AB29" s="152">
        <v>0.35</v>
      </c>
      <c r="AC29" s="156">
        <v>2.4375</v>
      </c>
      <c r="AD29" s="156">
        <v>15526.875</v>
      </c>
    </row>
    <row r="30" spans="1:30" ht="30">
      <c r="A30" s="42" t="s">
        <v>425</v>
      </c>
      <c r="B30" s="61">
        <v>6370</v>
      </c>
      <c r="C30" s="42" t="s">
        <v>278</v>
      </c>
      <c r="D30" s="43" t="s">
        <v>426</v>
      </c>
      <c r="E30" s="43" t="s">
        <v>340</v>
      </c>
      <c r="F30" s="43">
        <v>4963331</v>
      </c>
      <c r="G30" s="43">
        <v>47131803</v>
      </c>
      <c r="H30" s="42">
        <v>2</v>
      </c>
      <c r="I30" s="42" t="s">
        <v>40</v>
      </c>
      <c r="J30" s="5"/>
      <c r="K30" s="155"/>
      <c r="L30" s="155"/>
      <c r="M30" s="150"/>
      <c r="N30" s="155"/>
      <c r="O30" s="155"/>
      <c r="P30" s="21" t="str">
        <f t="shared" si="1"/>
        <v>18B</v>
      </c>
      <c r="Q30" s="21">
        <f t="shared" si="0"/>
        <v>6370</v>
      </c>
      <c r="R30" s="18" t="s">
        <v>36</v>
      </c>
      <c r="S30" s="13" t="s">
        <v>427</v>
      </c>
      <c r="T30" s="13" t="s">
        <v>428</v>
      </c>
      <c r="U30" s="13">
        <v>908672</v>
      </c>
      <c r="V30" s="13">
        <v>47131800</v>
      </c>
      <c r="W30" s="13">
        <v>2</v>
      </c>
      <c r="X30" s="13" t="s">
        <v>46</v>
      </c>
      <c r="Y30" s="13" t="s">
        <v>429</v>
      </c>
      <c r="Z30" s="154">
        <v>95.24</v>
      </c>
      <c r="AA30" s="154" t="s">
        <v>430</v>
      </c>
      <c r="AB30" s="148">
        <v>0.71610667786644266</v>
      </c>
      <c r="AC30" s="154">
        <v>27.038</v>
      </c>
      <c r="AD30" s="154">
        <v>172232.06</v>
      </c>
    </row>
    <row r="31" spans="1:30" ht="45">
      <c r="A31" s="42">
        <v>19</v>
      </c>
      <c r="B31" s="61">
        <v>4625</v>
      </c>
      <c r="C31" s="42" t="s">
        <v>278</v>
      </c>
      <c r="D31" s="43" t="s">
        <v>431</v>
      </c>
      <c r="E31" s="43" t="s">
        <v>360</v>
      </c>
      <c r="F31" s="43" t="s">
        <v>432</v>
      </c>
      <c r="G31" s="43">
        <v>47131814</v>
      </c>
      <c r="H31" s="42">
        <v>1</v>
      </c>
      <c r="I31" s="42" t="s">
        <v>73</v>
      </c>
      <c r="J31" s="13" t="s">
        <v>307</v>
      </c>
      <c r="K31" s="154">
        <v>16.12</v>
      </c>
      <c r="L31" s="154" t="s">
        <v>433</v>
      </c>
      <c r="M31" s="148">
        <v>0.82785359801488834</v>
      </c>
      <c r="N31" s="154">
        <v>2.7749999999999999</v>
      </c>
      <c r="O31" s="154">
        <v>12834.375</v>
      </c>
      <c r="P31" s="21">
        <f t="shared" si="1"/>
        <v>19</v>
      </c>
      <c r="Q31" s="21">
        <f t="shared" si="0"/>
        <v>4625</v>
      </c>
      <c r="R31" s="18" t="s">
        <v>36</v>
      </c>
      <c r="S31" s="8"/>
      <c r="T31" s="8"/>
      <c r="U31" s="8"/>
      <c r="V31" s="8"/>
      <c r="W31" s="8"/>
      <c r="X31" s="8"/>
      <c r="Y31" s="8"/>
      <c r="Z31" s="156"/>
      <c r="AA31" s="156"/>
      <c r="AB31" s="152"/>
      <c r="AC31" s="156"/>
      <c r="AD31" s="156"/>
    </row>
    <row r="32" spans="1:30" s="22" customFormat="1" ht="45">
      <c r="A32" s="42">
        <v>20</v>
      </c>
      <c r="B32" s="61">
        <v>4568</v>
      </c>
      <c r="C32" s="42" t="s">
        <v>278</v>
      </c>
      <c r="D32" s="43" t="s">
        <v>434</v>
      </c>
      <c r="E32" s="43" t="s">
        <v>360</v>
      </c>
      <c r="F32" s="43" t="s">
        <v>435</v>
      </c>
      <c r="G32" s="43">
        <v>47131810</v>
      </c>
      <c r="H32" s="42">
        <v>1</v>
      </c>
      <c r="I32" s="42" t="s">
        <v>73</v>
      </c>
      <c r="J32" s="13" t="s">
        <v>436</v>
      </c>
      <c r="K32" s="154">
        <v>8.0500000000000007</v>
      </c>
      <c r="L32" s="154" t="s">
        <v>437</v>
      </c>
      <c r="M32" s="148">
        <v>0.75403726708074537</v>
      </c>
      <c r="N32" s="154">
        <v>1.98</v>
      </c>
      <c r="O32" s="154">
        <v>9044.64</v>
      </c>
      <c r="P32" s="21">
        <f t="shared" si="1"/>
        <v>20</v>
      </c>
      <c r="Q32" s="21">
        <f t="shared" si="0"/>
        <v>4568</v>
      </c>
      <c r="R32" s="18" t="s">
        <v>36</v>
      </c>
      <c r="S32" s="8"/>
      <c r="T32" s="8"/>
      <c r="U32" s="8"/>
      <c r="V32" s="8"/>
      <c r="W32" s="8"/>
      <c r="X32" s="8"/>
      <c r="Y32" s="8"/>
      <c r="Z32" s="156"/>
      <c r="AA32" s="156"/>
      <c r="AB32" s="152"/>
      <c r="AC32" s="156"/>
      <c r="AD32" s="156"/>
    </row>
    <row r="33" spans="1:30" s="22" customFormat="1" ht="30">
      <c r="A33" s="55">
        <v>21</v>
      </c>
      <c r="B33" s="62">
        <v>4329</v>
      </c>
      <c r="C33" s="55" t="s">
        <v>278</v>
      </c>
      <c r="D33" s="46" t="s">
        <v>438</v>
      </c>
      <c r="E33" s="46" t="s">
        <v>165</v>
      </c>
      <c r="F33" s="46" t="s">
        <v>439</v>
      </c>
      <c r="G33" s="46">
        <v>47131805</v>
      </c>
      <c r="H33" s="55">
        <v>1</v>
      </c>
      <c r="I33" s="55" t="s">
        <v>73</v>
      </c>
      <c r="J33" s="5"/>
      <c r="K33" s="155"/>
      <c r="L33" s="155"/>
      <c r="M33" s="150"/>
      <c r="N33" s="155"/>
      <c r="O33" s="155"/>
      <c r="P33" s="21">
        <f t="shared" si="1"/>
        <v>21</v>
      </c>
      <c r="Q33" s="21">
        <f t="shared" si="0"/>
        <v>4329</v>
      </c>
      <c r="R33" s="18" t="s">
        <v>36</v>
      </c>
      <c r="S33" s="8" t="s">
        <v>440</v>
      </c>
      <c r="T33" s="8" t="s">
        <v>44</v>
      </c>
      <c r="U33" s="8" t="s">
        <v>441</v>
      </c>
      <c r="V33" s="8">
        <v>47131805</v>
      </c>
      <c r="W33" s="8">
        <v>1</v>
      </c>
      <c r="X33" s="8" t="s">
        <v>112</v>
      </c>
      <c r="Y33" s="8" t="s">
        <v>307</v>
      </c>
      <c r="Z33" s="156">
        <v>6.09</v>
      </c>
      <c r="AA33" s="156">
        <v>6.09</v>
      </c>
      <c r="AB33" s="152">
        <v>0.77422003284072249</v>
      </c>
      <c r="AC33" s="156">
        <v>1.375</v>
      </c>
      <c r="AD33" s="156">
        <v>5952.375</v>
      </c>
    </row>
    <row r="34" spans="1:30" ht="45">
      <c r="A34" s="42">
        <v>22</v>
      </c>
      <c r="B34" s="61">
        <v>3935</v>
      </c>
      <c r="C34" s="42" t="s">
        <v>278</v>
      </c>
      <c r="D34" s="43" t="s">
        <v>404</v>
      </c>
      <c r="E34" s="43" t="s">
        <v>345</v>
      </c>
      <c r="F34" s="43">
        <v>459</v>
      </c>
      <c r="G34" s="43">
        <v>47131824</v>
      </c>
      <c r="H34" s="42">
        <v>12</v>
      </c>
      <c r="I34" s="42" t="s">
        <v>40</v>
      </c>
      <c r="J34" s="13" t="s">
        <v>307</v>
      </c>
      <c r="K34" s="154">
        <v>63.599999999999994</v>
      </c>
      <c r="L34" s="154">
        <v>5.3</v>
      </c>
      <c r="M34" s="148">
        <v>0.75</v>
      </c>
      <c r="N34" s="154">
        <v>15.9</v>
      </c>
      <c r="O34" s="154">
        <v>62566.5</v>
      </c>
      <c r="P34" s="21">
        <f t="shared" si="1"/>
        <v>22</v>
      </c>
      <c r="Q34" s="21">
        <f t="shared" si="0"/>
        <v>3935</v>
      </c>
      <c r="R34" s="18" t="s">
        <v>36</v>
      </c>
      <c r="S34" s="8"/>
      <c r="T34" s="8"/>
      <c r="U34" s="8"/>
      <c r="V34" s="8"/>
      <c r="W34" s="8"/>
      <c r="X34" s="8"/>
      <c r="Y34" s="8"/>
      <c r="Z34" s="156"/>
      <c r="AA34" s="156"/>
      <c r="AB34" s="152"/>
      <c r="AC34" s="156"/>
      <c r="AD34" s="156"/>
    </row>
    <row r="35" spans="1:30" s="22" customFormat="1" ht="30">
      <c r="A35" s="55" t="s">
        <v>442</v>
      </c>
      <c r="B35" s="62">
        <v>3500</v>
      </c>
      <c r="C35" s="55" t="s">
        <v>278</v>
      </c>
      <c r="D35" s="46" t="s">
        <v>443</v>
      </c>
      <c r="E35" s="46" t="s">
        <v>340</v>
      </c>
      <c r="F35" s="46">
        <v>5516217</v>
      </c>
      <c r="G35" s="46">
        <v>47131805</v>
      </c>
      <c r="H35" s="55">
        <v>1</v>
      </c>
      <c r="I35" s="55" t="s">
        <v>73</v>
      </c>
      <c r="J35" s="5" t="s">
        <v>307</v>
      </c>
      <c r="K35" s="155">
        <v>3.8618000000000001</v>
      </c>
      <c r="L35" s="155">
        <v>3.8618000000000001</v>
      </c>
      <c r="M35" s="150">
        <v>0.62499352633486982</v>
      </c>
      <c r="N35" s="155">
        <v>1.4481999999999999</v>
      </c>
      <c r="O35" s="155">
        <v>5068.7</v>
      </c>
      <c r="P35" s="21" t="str">
        <f t="shared" si="1"/>
        <v>23A</v>
      </c>
      <c r="Q35" s="21">
        <f t="shared" si="0"/>
        <v>3500</v>
      </c>
      <c r="R35" s="18" t="s">
        <v>36</v>
      </c>
      <c r="S35" s="8"/>
      <c r="T35" s="8"/>
      <c r="U35" s="8"/>
      <c r="V35" s="8"/>
      <c r="W35" s="8"/>
      <c r="X35" s="8"/>
      <c r="Y35" s="8"/>
      <c r="Z35" s="156"/>
      <c r="AA35" s="156"/>
      <c r="AB35" s="152"/>
      <c r="AC35" s="156"/>
      <c r="AD35" s="156"/>
    </row>
    <row r="36" spans="1:30" ht="30">
      <c r="A36" s="42" t="s">
        <v>444</v>
      </c>
      <c r="B36" s="61">
        <v>3500</v>
      </c>
      <c r="C36" s="42" t="s">
        <v>278</v>
      </c>
      <c r="D36" s="43" t="s">
        <v>445</v>
      </c>
      <c r="E36" s="43" t="s">
        <v>446</v>
      </c>
      <c r="F36" s="43" t="s">
        <v>447</v>
      </c>
      <c r="G36" s="43">
        <v>47131825</v>
      </c>
      <c r="H36" s="42">
        <v>1</v>
      </c>
      <c r="I36" s="42" t="s">
        <v>73</v>
      </c>
      <c r="J36" s="5"/>
      <c r="K36" s="155"/>
      <c r="L36" s="155"/>
      <c r="M36" s="150"/>
      <c r="N36" s="155"/>
      <c r="O36" s="155"/>
      <c r="P36" s="21" t="str">
        <f t="shared" si="1"/>
        <v>23B</v>
      </c>
      <c r="Q36" s="21">
        <f t="shared" si="0"/>
        <v>3500</v>
      </c>
      <c r="R36" s="18" t="s">
        <v>36</v>
      </c>
      <c r="S36" s="13" t="s">
        <v>448</v>
      </c>
      <c r="T36" s="13" t="s">
        <v>449</v>
      </c>
      <c r="U36" s="13" t="s">
        <v>450</v>
      </c>
      <c r="V36" s="13">
        <v>47101607</v>
      </c>
      <c r="W36" s="13">
        <v>1</v>
      </c>
      <c r="X36" s="13" t="s">
        <v>112</v>
      </c>
      <c r="Y36" s="13" t="s">
        <v>307</v>
      </c>
      <c r="Z36" s="154">
        <v>9.9499999999999993</v>
      </c>
      <c r="AA36" s="154" t="s">
        <v>376</v>
      </c>
      <c r="AB36" s="148">
        <v>0.74904522613065327</v>
      </c>
      <c r="AC36" s="154">
        <v>2.4969999999999999</v>
      </c>
      <c r="AD36" s="154">
        <v>8739.5</v>
      </c>
    </row>
    <row r="37" spans="1:30" ht="38.25">
      <c r="O37" s="1" t="s">
        <v>2008</v>
      </c>
    </row>
  </sheetData>
  <autoFilter ref="A1:AD37"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2"/>
  <sheetViews>
    <sheetView zoomScale="90" zoomScaleNormal="90" workbookViewId="0" xr3:uid="{F9CF3CF3-643B-5BE6-8B46-32C596A47465}">
      <selection sqref="A1:A1048576"/>
    </sheetView>
  </sheetViews>
  <sheetFormatPr defaultColWidth="8.85546875" defaultRowHeight="12.75"/>
  <cols>
    <col min="1" max="1" width="10.7109375" style="1" customWidth="1"/>
    <col min="2" max="2" width="10.7109375" style="99" customWidth="1"/>
    <col min="3" max="3" width="15.7109375" style="1" customWidth="1"/>
    <col min="4" max="4" width="51.42578125" style="1" customWidth="1"/>
    <col min="5" max="5" width="42.42578125"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5.5">
      <c r="A2" s="75">
        <v>1</v>
      </c>
      <c r="B2" s="91">
        <v>6338</v>
      </c>
      <c r="C2" s="77" t="s">
        <v>451</v>
      </c>
      <c r="D2" s="113" t="s">
        <v>452</v>
      </c>
      <c r="E2" s="77" t="s">
        <v>453</v>
      </c>
      <c r="F2" s="75" t="s">
        <v>454</v>
      </c>
      <c r="G2" s="77" t="s">
        <v>455</v>
      </c>
      <c r="H2" s="77">
        <v>100</v>
      </c>
      <c r="I2" s="77" t="s">
        <v>456</v>
      </c>
      <c r="J2" s="5"/>
      <c r="K2" s="155">
        <v>6.2600000000000007</v>
      </c>
      <c r="L2" s="155" t="s">
        <v>457</v>
      </c>
      <c r="M2" s="150">
        <v>0.85968051118210864</v>
      </c>
      <c r="N2" s="155">
        <v>0.87839999999999996</v>
      </c>
      <c r="O2" s="155">
        <v>5567.2991999999995</v>
      </c>
      <c r="P2" s="78">
        <f t="shared" ref="P2:P31" si="0">A2</f>
        <v>1</v>
      </c>
      <c r="Q2" s="89">
        <f t="shared" ref="Q2:Q31" si="1">B2</f>
        <v>6338</v>
      </c>
      <c r="R2" s="80" t="s">
        <v>451</v>
      </c>
      <c r="S2" s="8"/>
      <c r="T2" s="8"/>
      <c r="U2" s="8"/>
      <c r="V2" s="8"/>
      <c r="W2" s="8"/>
      <c r="X2" s="8"/>
      <c r="Y2" s="8"/>
      <c r="Z2" s="156"/>
      <c r="AA2" s="156"/>
      <c r="AB2" s="152"/>
      <c r="AC2" s="156"/>
      <c r="AD2" s="156"/>
    </row>
    <row r="3" spans="1:30">
      <c r="A3" s="19">
        <v>2</v>
      </c>
      <c r="B3" s="68">
        <v>2789</v>
      </c>
      <c r="C3" s="17" t="s">
        <v>451</v>
      </c>
      <c r="D3" s="17" t="s">
        <v>458</v>
      </c>
      <c r="E3" s="17" t="s">
        <v>459</v>
      </c>
      <c r="F3" s="17" t="s">
        <v>460</v>
      </c>
      <c r="G3" s="17" t="s">
        <v>461</v>
      </c>
      <c r="H3" s="17">
        <v>100</v>
      </c>
      <c r="I3" s="17" t="s">
        <v>456</v>
      </c>
      <c r="J3" s="5"/>
      <c r="K3" s="155">
        <v>1.7000000000000002</v>
      </c>
      <c r="L3" s="155" t="s">
        <v>462</v>
      </c>
      <c r="M3" s="150">
        <v>0.81011764705882361</v>
      </c>
      <c r="N3" s="155">
        <v>0.32279999999999998</v>
      </c>
      <c r="O3" s="155">
        <v>900.28919999999994</v>
      </c>
      <c r="P3" s="21">
        <f t="shared" si="0"/>
        <v>2</v>
      </c>
      <c r="Q3" s="25">
        <f t="shared" si="1"/>
        <v>2789</v>
      </c>
      <c r="R3" s="18" t="s">
        <v>451</v>
      </c>
      <c r="S3" s="8"/>
      <c r="T3" s="8"/>
      <c r="U3" s="8"/>
      <c r="V3" s="8"/>
      <c r="W3" s="8"/>
      <c r="X3" s="8"/>
      <c r="Y3" s="8"/>
      <c r="Z3" s="156"/>
      <c r="AA3" s="156"/>
      <c r="AB3" s="152"/>
      <c r="AC3" s="156"/>
      <c r="AD3" s="156"/>
    </row>
    <row r="4" spans="1:30">
      <c r="A4" s="19">
        <v>3</v>
      </c>
      <c r="B4" s="68">
        <v>2413</v>
      </c>
      <c r="C4" s="17" t="s">
        <v>451</v>
      </c>
      <c r="D4" s="17" t="s">
        <v>463</v>
      </c>
      <c r="E4" s="17" t="s">
        <v>464</v>
      </c>
      <c r="F4" s="19" t="s">
        <v>465</v>
      </c>
      <c r="G4" s="17" t="s">
        <v>455</v>
      </c>
      <c r="H4" s="17">
        <v>100</v>
      </c>
      <c r="I4" s="17" t="s">
        <v>456</v>
      </c>
      <c r="J4" s="5"/>
      <c r="K4" s="155">
        <v>5.34</v>
      </c>
      <c r="L4" s="155" t="s">
        <v>466</v>
      </c>
      <c r="M4" s="150">
        <v>0.90867041198501874</v>
      </c>
      <c r="N4" s="155">
        <v>0.48770000000000002</v>
      </c>
      <c r="O4" s="155">
        <v>1176.8201000000001</v>
      </c>
      <c r="P4" s="21">
        <f t="shared" si="0"/>
        <v>3</v>
      </c>
      <c r="Q4" s="25">
        <f t="shared" si="1"/>
        <v>2413</v>
      </c>
      <c r="R4" s="18" t="s">
        <v>451</v>
      </c>
      <c r="S4" s="8"/>
      <c r="T4" s="8"/>
      <c r="U4" s="8"/>
      <c r="V4" s="8"/>
      <c r="W4" s="8"/>
      <c r="X4" s="8"/>
      <c r="Y4" s="8"/>
      <c r="Z4" s="156"/>
      <c r="AA4" s="156"/>
      <c r="AB4" s="152"/>
      <c r="AC4" s="156"/>
      <c r="AD4" s="156"/>
    </row>
    <row r="5" spans="1:30">
      <c r="A5" s="19">
        <v>4</v>
      </c>
      <c r="B5" s="68">
        <v>2368</v>
      </c>
      <c r="C5" s="17" t="s">
        <v>451</v>
      </c>
      <c r="D5" s="17" t="s">
        <v>467</v>
      </c>
      <c r="E5" s="17" t="s">
        <v>468</v>
      </c>
      <c r="F5" s="17" t="s">
        <v>469</v>
      </c>
      <c r="G5" s="17" t="s">
        <v>470</v>
      </c>
      <c r="H5" s="17">
        <v>100</v>
      </c>
      <c r="I5" s="17" t="s">
        <v>456</v>
      </c>
      <c r="J5" s="5"/>
      <c r="K5" s="155">
        <v>5.55</v>
      </c>
      <c r="L5" s="155" t="s">
        <v>471</v>
      </c>
      <c r="M5" s="150">
        <v>0.9334054054054054</v>
      </c>
      <c r="N5" s="155">
        <v>0.36959999999999998</v>
      </c>
      <c r="O5" s="155">
        <v>875.21280000000002</v>
      </c>
      <c r="P5" s="21">
        <f t="shared" si="0"/>
        <v>4</v>
      </c>
      <c r="Q5" s="25">
        <f t="shared" si="1"/>
        <v>2368</v>
      </c>
      <c r="R5" s="18" t="s">
        <v>451</v>
      </c>
      <c r="S5" s="8"/>
      <c r="T5" s="8"/>
      <c r="U5" s="8"/>
      <c r="V5" s="8"/>
      <c r="W5" s="8"/>
      <c r="X5" s="8"/>
      <c r="Y5" s="8"/>
      <c r="Z5" s="156"/>
      <c r="AA5" s="156"/>
      <c r="AB5" s="152"/>
      <c r="AC5" s="156"/>
      <c r="AD5" s="156"/>
    </row>
    <row r="6" spans="1:30" ht="22.5">
      <c r="A6" s="19">
        <v>5</v>
      </c>
      <c r="B6" s="68">
        <v>2029</v>
      </c>
      <c r="C6" s="17" t="s">
        <v>451</v>
      </c>
      <c r="D6" s="17" t="s">
        <v>472</v>
      </c>
      <c r="E6" s="17" t="s">
        <v>473</v>
      </c>
      <c r="F6" s="17" t="s">
        <v>474</v>
      </c>
      <c r="G6" s="17" t="s">
        <v>455</v>
      </c>
      <c r="H6" s="17">
        <v>100</v>
      </c>
      <c r="I6" s="17" t="s">
        <v>456</v>
      </c>
      <c r="J6" s="5"/>
      <c r="K6" s="155">
        <v>29.439999999999998</v>
      </c>
      <c r="L6" s="155" t="s">
        <v>475</v>
      </c>
      <c r="M6" s="150">
        <v>0.73687499999999995</v>
      </c>
      <c r="N6" s="155">
        <v>7.7464000000000004</v>
      </c>
      <c r="O6" s="155">
        <v>15717.445600000001</v>
      </c>
      <c r="P6" s="21">
        <f t="shared" si="0"/>
        <v>5</v>
      </c>
      <c r="Q6" s="25">
        <f t="shared" si="1"/>
        <v>2029</v>
      </c>
      <c r="R6" s="18" t="s">
        <v>451</v>
      </c>
      <c r="S6" s="8" t="s">
        <v>476</v>
      </c>
      <c r="T6" s="8" t="s">
        <v>477</v>
      </c>
      <c r="U6" s="8">
        <v>11540705</v>
      </c>
      <c r="V6" s="8">
        <v>31161807</v>
      </c>
      <c r="W6" s="8">
        <v>100</v>
      </c>
      <c r="X6" s="8" t="s">
        <v>211</v>
      </c>
      <c r="Y6" s="8"/>
      <c r="Z6" s="156">
        <v>29.770000000000003</v>
      </c>
      <c r="AA6" s="156" t="s">
        <v>478</v>
      </c>
      <c r="AB6" s="152">
        <v>0.85938864628820966</v>
      </c>
      <c r="AC6" s="156">
        <v>4.1859999999999999</v>
      </c>
      <c r="AD6" s="156">
        <v>8493.3940000000002</v>
      </c>
    </row>
    <row r="7" spans="1:30">
      <c r="A7" s="19">
        <v>6</v>
      </c>
      <c r="B7" s="68">
        <v>454</v>
      </c>
      <c r="C7" s="17" t="s">
        <v>451</v>
      </c>
      <c r="D7" s="17" t="s">
        <v>479</v>
      </c>
      <c r="E7" s="17" t="s">
        <v>480</v>
      </c>
      <c r="F7" s="19" t="s">
        <v>481</v>
      </c>
      <c r="G7" s="17" t="s">
        <v>482</v>
      </c>
      <c r="H7" s="17">
        <v>425</v>
      </c>
      <c r="I7" s="17" t="s">
        <v>456</v>
      </c>
      <c r="J7" s="5"/>
      <c r="K7" s="155">
        <v>30.812499999999996</v>
      </c>
      <c r="L7" s="155" t="s">
        <v>483</v>
      </c>
      <c r="M7" s="150">
        <v>0.69422474645030419</v>
      </c>
      <c r="N7" s="155">
        <v>9.4216999999999995</v>
      </c>
      <c r="O7" s="155">
        <v>4277.4517999999998</v>
      </c>
      <c r="P7" s="21">
        <f t="shared" si="0"/>
        <v>6</v>
      </c>
      <c r="Q7" s="25">
        <f t="shared" si="1"/>
        <v>454</v>
      </c>
      <c r="R7" s="18" t="s">
        <v>451</v>
      </c>
      <c r="S7" s="8"/>
      <c r="T7" s="8"/>
      <c r="U7" s="8"/>
      <c r="V7" s="8"/>
      <c r="W7" s="8"/>
      <c r="X7" s="8"/>
      <c r="Y7" s="8"/>
      <c r="Z7" s="156"/>
      <c r="AA7" s="156"/>
      <c r="AB7" s="152"/>
      <c r="AC7" s="156"/>
      <c r="AD7" s="156"/>
    </row>
    <row r="8" spans="1:30">
      <c r="A8" s="19">
        <v>7</v>
      </c>
      <c r="B8" s="68">
        <v>1559</v>
      </c>
      <c r="C8" s="17" t="s">
        <v>451</v>
      </c>
      <c r="D8" s="17" t="s">
        <v>484</v>
      </c>
      <c r="E8" s="17" t="s">
        <v>485</v>
      </c>
      <c r="F8" s="17">
        <v>71793847943</v>
      </c>
      <c r="G8" s="17" t="s">
        <v>486</v>
      </c>
      <c r="H8" s="17">
        <v>100</v>
      </c>
      <c r="I8" s="17" t="s">
        <v>456</v>
      </c>
      <c r="J8" s="5"/>
      <c r="K8" s="155">
        <v>18.47</v>
      </c>
      <c r="L8" s="155" t="s">
        <v>487</v>
      </c>
      <c r="M8" s="150">
        <v>0.92353004872766653</v>
      </c>
      <c r="N8" s="155">
        <v>1.4124000000000001</v>
      </c>
      <c r="O8" s="155">
        <v>2201.9316000000003</v>
      </c>
      <c r="P8" s="21">
        <f t="shared" si="0"/>
        <v>7</v>
      </c>
      <c r="Q8" s="25">
        <f t="shared" si="1"/>
        <v>1559</v>
      </c>
      <c r="R8" s="18" t="s">
        <v>451</v>
      </c>
      <c r="S8" s="8"/>
      <c r="T8" s="8"/>
      <c r="U8" s="8"/>
      <c r="V8" s="8"/>
      <c r="W8" s="8"/>
      <c r="X8" s="8"/>
      <c r="Y8" s="8"/>
      <c r="Z8" s="156"/>
      <c r="AA8" s="156"/>
      <c r="AB8" s="152"/>
      <c r="AC8" s="156"/>
      <c r="AD8" s="156"/>
    </row>
    <row r="9" spans="1:30">
      <c r="A9" s="19">
        <v>8</v>
      </c>
      <c r="B9" s="68">
        <v>1517</v>
      </c>
      <c r="C9" s="17" t="s">
        <v>451</v>
      </c>
      <c r="D9" s="17" t="s">
        <v>488</v>
      </c>
      <c r="E9" s="17" t="s">
        <v>459</v>
      </c>
      <c r="F9" s="17" t="s">
        <v>489</v>
      </c>
      <c r="G9" s="17" t="s">
        <v>461</v>
      </c>
      <c r="H9" s="17">
        <v>100</v>
      </c>
      <c r="I9" s="17" t="s">
        <v>456</v>
      </c>
      <c r="J9" s="5"/>
      <c r="K9" s="155">
        <v>10.66</v>
      </c>
      <c r="L9" s="155" t="s">
        <v>490</v>
      </c>
      <c r="M9" s="150">
        <v>0.90311444652908068</v>
      </c>
      <c r="N9" s="155">
        <v>1.0327999999999999</v>
      </c>
      <c r="O9" s="155">
        <v>1566.7575999999999</v>
      </c>
      <c r="P9" s="21">
        <f t="shared" si="0"/>
        <v>8</v>
      </c>
      <c r="Q9" s="25">
        <f t="shared" si="1"/>
        <v>1517</v>
      </c>
      <c r="R9" s="18" t="s">
        <v>451</v>
      </c>
      <c r="S9" s="8"/>
      <c r="T9" s="8"/>
      <c r="U9" s="8"/>
      <c r="V9" s="8"/>
      <c r="W9" s="8"/>
      <c r="X9" s="8"/>
      <c r="Y9" s="8"/>
      <c r="Z9" s="156"/>
      <c r="AA9" s="156"/>
      <c r="AB9" s="152"/>
      <c r="AC9" s="156"/>
      <c r="AD9" s="156"/>
    </row>
    <row r="10" spans="1:30">
      <c r="A10" s="19">
        <v>9</v>
      </c>
      <c r="B10" s="68">
        <v>28</v>
      </c>
      <c r="C10" s="17" t="s">
        <v>451</v>
      </c>
      <c r="D10" s="17" t="s">
        <v>2010</v>
      </c>
      <c r="E10" s="17" t="s">
        <v>492</v>
      </c>
      <c r="F10" s="17" t="s">
        <v>493</v>
      </c>
      <c r="G10" s="17" t="s">
        <v>494</v>
      </c>
      <c r="H10" s="17">
        <v>5000</v>
      </c>
      <c r="I10" s="17" t="s">
        <v>456</v>
      </c>
      <c r="J10" s="5"/>
      <c r="K10" s="155">
        <v>171</v>
      </c>
      <c r="L10" s="155" t="s">
        <v>495</v>
      </c>
      <c r="M10" s="150">
        <v>0.87638596491228071</v>
      </c>
      <c r="N10" s="155">
        <v>21.138000000000002</v>
      </c>
      <c r="O10" s="155">
        <v>591.86400000000003</v>
      </c>
      <c r="P10" s="21">
        <f t="shared" si="0"/>
        <v>9</v>
      </c>
      <c r="Q10" s="25">
        <f t="shared" si="1"/>
        <v>28</v>
      </c>
      <c r="R10" s="18" t="s">
        <v>451</v>
      </c>
      <c r="S10" s="8"/>
      <c r="T10" s="8"/>
      <c r="U10" s="8"/>
      <c r="V10" s="8"/>
      <c r="W10" s="8"/>
      <c r="X10" s="8"/>
      <c r="Y10" s="8"/>
      <c r="Z10" s="156"/>
      <c r="AA10" s="156"/>
      <c r="AB10" s="152"/>
      <c r="AC10" s="156"/>
      <c r="AD10" s="156"/>
    </row>
    <row r="11" spans="1:30">
      <c r="A11" s="19">
        <v>10</v>
      </c>
      <c r="B11" s="68">
        <v>1334</v>
      </c>
      <c r="C11" s="17" t="s">
        <v>451</v>
      </c>
      <c r="D11" s="17" t="s">
        <v>496</v>
      </c>
      <c r="E11" s="17" t="s">
        <v>485</v>
      </c>
      <c r="F11" s="17">
        <v>71793846951</v>
      </c>
      <c r="G11" s="17" t="s">
        <v>486</v>
      </c>
      <c r="H11" s="17">
        <v>100</v>
      </c>
      <c r="I11" s="17" t="s">
        <v>456</v>
      </c>
      <c r="J11" s="5"/>
      <c r="K11" s="155">
        <v>24.42</v>
      </c>
      <c r="L11" s="155" t="s">
        <v>497</v>
      </c>
      <c r="M11" s="150">
        <v>0.93898853398853399</v>
      </c>
      <c r="N11" s="155">
        <v>1.4899</v>
      </c>
      <c r="O11" s="155">
        <v>1987.5265999999999</v>
      </c>
      <c r="P11" s="21">
        <f t="shared" si="0"/>
        <v>10</v>
      </c>
      <c r="Q11" s="25">
        <f t="shared" si="1"/>
        <v>1334</v>
      </c>
      <c r="R11" s="18" t="s">
        <v>451</v>
      </c>
      <c r="S11" s="8"/>
      <c r="T11" s="8"/>
      <c r="U11" s="8"/>
      <c r="V11" s="8"/>
      <c r="W11" s="8"/>
      <c r="X11" s="8"/>
      <c r="Y11" s="8"/>
      <c r="Z11" s="156"/>
      <c r="AA11" s="156"/>
      <c r="AB11" s="152"/>
      <c r="AC11" s="156"/>
      <c r="AD11" s="156"/>
    </row>
    <row r="12" spans="1:30">
      <c r="A12" s="19">
        <v>11</v>
      </c>
      <c r="B12" s="68">
        <v>130087</v>
      </c>
      <c r="C12" s="17" t="s">
        <v>451</v>
      </c>
      <c r="D12" s="17" t="s">
        <v>498</v>
      </c>
      <c r="E12" s="17" t="s">
        <v>492</v>
      </c>
      <c r="F12" s="17" t="s">
        <v>499</v>
      </c>
      <c r="G12" s="17" t="s">
        <v>500</v>
      </c>
      <c r="H12" s="17">
        <v>1</v>
      </c>
      <c r="I12" s="17" t="s">
        <v>501</v>
      </c>
      <c r="J12" s="5"/>
      <c r="K12" s="155">
        <v>4.8800000000000003E-2</v>
      </c>
      <c r="L12" s="155" t="s">
        <v>502</v>
      </c>
      <c r="M12" s="150">
        <v>0.89139344262295084</v>
      </c>
      <c r="N12" s="155">
        <v>5.3E-3</v>
      </c>
      <c r="O12" s="155">
        <v>689.46109999999999</v>
      </c>
      <c r="P12" s="21">
        <f t="shared" si="0"/>
        <v>11</v>
      </c>
      <c r="Q12" s="25">
        <f t="shared" si="1"/>
        <v>130087</v>
      </c>
      <c r="R12" s="18" t="s">
        <v>451</v>
      </c>
      <c r="S12" s="8"/>
      <c r="T12" s="8"/>
      <c r="U12" s="8"/>
      <c r="V12" s="8"/>
      <c r="W12" s="8"/>
      <c r="X12" s="8"/>
      <c r="Y12" s="8"/>
      <c r="Z12" s="156"/>
      <c r="AA12" s="156"/>
      <c r="AB12" s="152"/>
      <c r="AC12" s="156"/>
      <c r="AD12" s="156"/>
    </row>
    <row r="13" spans="1:30">
      <c r="A13" s="19">
        <v>12</v>
      </c>
      <c r="B13" s="68">
        <v>24</v>
      </c>
      <c r="C13" s="17" t="s">
        <v>451</v>
      </c>
      <c r="D13" s="17" t="s">
        <v>503</v>
      </c>
      <c r="E13" s="17" t="s">
        <v>504</v>
      </c>
      <c r="F13" s="17">
        <v>18516</v>
      </c>
      <c r="G13" s="17" t="s">
        <v>505</v>
      </c>
      <c r="H13" s="17">
        <v>5000</v>
      </c>
      <c r="I13" s="17" t="s">
        <v>40</v>
      </c>
      <c r="J13" s="5"/>
      <c r="K13" s="155">
        <v>30</v>
      </c>
      <c r="L13" s="155" t="s">
        <v>506</v>
      </c>
      <c r="M13" s="150">
        <v>0.86199999999999999</v>
      </c>
      <c r="N13" s="155">
        <v>4.1399999999999997</v>
      </c>
      <c r="O13" s="155">
        <v>99.359999999999985</v>
      </c>
      <c r="P13" s="21">
        <f t="shared" si="0"/>
        <v>12</v>
      </c>
      <c r="Q13" s="25">
        <f t="shared" si="1"/>
        <v>24</v>
      </c>
      <c r="R13" s="18" t="s">
        <v>451</v>
      </c>
      <c r="S13" s="8"/>
      <c r="T13" s="8"/>
      <c r="U13" s="8"/>
      <c r="V13" s="8"/>
      <c r="W13" s="8"/>
      <c r="X13" s="8"/>
      <c r="Y13" s="8"/>
      <c r="Z13" s="156"/>
      <c r="AA13" s="156"/>
      <c r="AB13" s="152"/>
      <c r="AC13" s="156"/>
      <c r="AD13" s="156"/>
    </row>
    <row r="14" spans="1:30" ht="22.5">
      <c r="A14" s="19">
        <v>13</v>
      </c>
      <c r="B14" s="68">
        <v>123322</v>
      </c>
      <c r="C14" s="17" t="s">
        <v>451</v>
      </c>
      <c r="D14" s="17" t="s">
        <v>507</v>
      </c>
      <c r="E14" s="17" t="s">
        <v>473</v>
      </c>
      <c r="F14" s="17" t="s">
        <v>508</v>
      </c>
      <c r="G14" s="17" t="s">
        <v>455</v>
      </c>
      <c r="H14" s="17">
        <v>1</v>
      </c>
      <c r="I14" s="17" t="s">
        <v>501</v>
      </c>
      <c r="J14" s="5"/>
      <c r="K14" s="155">
        <v>0.1043</v>
      </c>
      <c r="L14" s="155" t="s">
        <v>509</v>
      </c>
      <c r="M14" s="150">
        <v>0.87919463087248317</v>
      </c>
      <c r="N14" s="155">
        <v>1.26E-2</v>
      </c>
      <c r="O14" s="155">
        <v>1553.8571999999999</v>
      </c>
      <c r="P14" s="21">
        <f t="shared" si="0"/>
        <v>13</v>
      </c>
      <c r="Q14" s="25">
        <f t="shared" si="1"/>
        <v>123322</v>
      </c>
      <c r="R14" s="18" t="s">
        <v>451</v>
      </c>
      <c r="S14" s="8" t="s">
        <v>510</v>
      </c>
      <c r="T14" s="8" t="s">
        <v>511</v>
      </c>
      <c r="U14" s="8">
        <v>33006</v>
      </c>
      <c r="V14" s="8">
        <v>31161807</v>
      </c>
      <c r="W14" s="8">
        <v>1</v>
      </c>
      <c r="X14" s="8" t="s">
        <v>112</v>
      </c>
      <c r="Y14" s="8"/>
      <c r="Z14" s="156">
        <v>6.2600000000000003E-2</v>
      </c>
      <c r="AA14" s="156" t="s">
        <v>457</v>
      </c>
      <c r="AB14" s="152">
        <v>0.85942492012779548</v>
      </c>
      <c r="AC14" s="156">
        <v>8.8000000000000005E-3</v>
      </c>
      <c r="AD14" s="156">
        <v>1085.2336</v>
      </c>
    </row>
    <row r="15" spans="1:30" ht="25.5">
      <c r="A15" s="19">
        <v>14</v>
      </c>
      <c r="B15" s="68">
        <v>24</v>
      </c>
      <c r="C15" s="17" t="s">
        <v>451</v>
      </c>
      <c r="D15" s="17" t="s">
        <v>512</v>
      </c>
      <c r="E15" s="17" t="s">
        <v>513</v>
      </c>
      <c r="F15" s="17" t="s">
        <v>514</v>
      </c>
      <c r="G15" s="17" t="s">
        <v>482</v>
      </c>
      <c r="H15" s="17">
        <v>5000</v>
      </c>
      <c r="I15" s="17" t="s">
        <v>40</v>
      </c>
      <c r="J15" s="5"/>
      <c r="K15" s="155">
        <v>255.5</v>
      </c>
      <c r="L15" s="155" t="s">
        <v>515</v>
      </c>
      <c r="M15" s="150">
        <v>0.87899021526418786</v>
      </c>
      <c r="N15" s="155">
        <v>30.917999999999999</v>
      </c>
      <c r="O15" s="155">
        <v>742.03199999999993</v>
      </c>
      <c r="P15" s="21">
        <f t="shared" si="0"/>
        <v>14</v>
      </c>
      <c r="Q15" s="25">
        <f t="shared" si="1"/>
        <v>24</v>
      </c>
      <c r="R15" s="18" t="s">
        <v>451</v>
      </c>
      <c r="S15" s="8"/>
      <c r="T15" s="8"/>
      <c r="U15" s="8"/>
      <c r="V15" s="8"/>
      <c r="W15" s="8"/>
      <c r="X15" s="8"/>
      <c r="Y15" s="8"/>
      <c r="Z15" s="156"/>
      <c r="AA15" s="156"/>
      <c r="AB15" s="152"/>
      <c r="AC15" s="156"/>
      <c r="AD15" s="156"/>
    </row>
    <row r="16" spans="1:30">
      <c r="A16" s="19">
        <v>15</v>
      </c>
      <c r="B16" s="68">
        <v>1145</v>
      </c>
      <c r="C16" s="17" t="s">
        <v>451</v>
      </c>
      <c r="D16" s="17" t="s">
        <v>516</v>
      </c>
      <c r="E16" s="17" t="s">
        <v>517</v>
      </c>
      <c r="F16" s="17">
        <v>1137183</v>
      </c>
      <c r="G16" s="17" t="s">
        <v>518</v>
      </c>
      <c r="H16" s="17">
        <v>100</v>
      </c>
      <c r="I16" s="17" t="s">
        <v>456</v>
      </c>
      <c r="J16" s="5"/>
      <c r="K16" s="155">
        <v>14.77</v>
      </c>
      <c r="L16" s="155" t="s">
        <v>519</v>
      </c>
      <c r="M16" s="150">
        <v>0.93183480027081922</v>
      </c>
      <c r="N16" s="155">
        <v>1.0067999999999999</v>
      </c>
      <c r="O16" s="155">
        <v>1152.7859999999998</v>
      </c>
      <c r="P16" s="21">
        <f t="shared" si="0"/>
        <v>15</v>
      </c>
      <c r="Q16" s="25">
        <f t="shared" si="1"/>
        <v>1145</v>
      </c>
      <c r="R16" s="18" t="s">
        <v>451</v>
      </c>
      <c r="S16" s="8"/>
      <c r="T16" s="8"/>
      <c r="U16" s="8"/>
      <c r="V16" s="8"/>
      <c r="W16" s="8"/>
      <c r="X16" s="8"/>
      <c r="Y16" s="8"/>
      <c r="Z16" s="156"/>
      <c r="AA16" s="156"/>
      <c r="AB16" s="152"/>
      <c r="AC16" s="156"/>
      <c r="AD16" s="156"/>
    </row>
    <row r="17" spans="1:30">
      <c r="A17" s="19">
        <v>16</v>
      </c>
      <c r="B17" s="68">
        <v>1790</v>
      </c>
      <c r="C17" s="17" t="s">
        <v>451</v>
      </c>
      <c r="D17" s="17" t="s">
        <v>520</v>
      </c>
      <c r="E17" s="17" t="s">
        <v>521</v>
      </c>
      <c r="F17" s="17" t="s">
        <v>522</v>
      </c>
      <c r="G17" s="7">
        <v>31161727</v>
      </c>
      <c r="H17" s="17">
        <v>5</v>
      </c>
      <c r="I17" s="17" t="s">
        <v>456</v>
      </c>
      <c r="J17" s="5"/>
      <c r="K17" s="155">
        <v>21.299999999999997</v>
      </c>
      <c r="L17" s="155" t="s">
        <v>523</v>
      </c>
      <c r="M17" s="150">
        <v>0.87649295774647884</v>
      </c>
      <c r="N17" s="155">
        <v>2.6307</v>
      </c>
      <c r="O17" s="155">
        <v>4708.9530000000004</v>
      </c>
      <c r="P17" s="21">
        <f t="shared" si="0"/>
        <v>16</v>
      </c>
      <c r="Q17" s="25">
        <f t="shared" si="1"/>
        <v>1790</v>
      </c>
      <c r="R17" s="18" t="s">
        <v>451</v>
      </c>
      <c r="S17" s="8"/>
      <c r="T17" s="8"/>
      <c r="U17" s="8"/>
      <c r="V17" s="8"/>
      <c r="W17" s="8"/>
      <c r="X17" s="8"/>
      <c r="Y17" s="8"/>
      <c r="Z17" s="156"/>
      <c r="AA17" s="156"/>
      <c r="AB17" s="152"/>
      <c r="AC17" s="156"/>
      <c r="AD17" s="156"/>
    </row>
    <row r="18" spans="1:30">
      <c r="A18" s="19">
        <v>17</v>
      </c>
      <c r="B18" s="68">
        <v>1752</v>
      </c>
      <c r="C18" s="17" t="s">
        <v>451</v>
      </c>
      <c r="D18" s="17" t="s">
        <v>524</v>
      </c>
      <c r="E18" s="17" t="s">
        <v>525</v>
      </c>
      <c r="F18" s="17" t="s">
        <v>526</v>
      </c>
      <c r="G18" s="7">
        <v>31161727</v>
      </c>
      <c r="H18" s="17">
        <v>1</v>
      </c>
      <c r="I18" s="17" t="s">
        <v>73</v>
      </c>
      <c r="J18" s="5"/>
      <c r="K18" s="155">
        <v>1.86</v>
      </c>
      <c r="L18" s="155" t="s">
        <v>92</v>
      </c>
      <c r="M18" s="150">
        <v>0.91478494623655915</v>
      </c>
      <c r="N18" s="155">
        <v>0.1585</v>
      </c>
      <c r="O18" s="155">
        <v>277.69200000000001</v>
      </c>
      <c r="P18" s="21">
        <f t="shared" si="0"/>
        <v>17</v>
      </c>
      <c r="Q18" s="25">
        <f t="shared" si="1"/>
        <v>1752</v>
      </c>
      <c r="R18" s="18" t="s">
        <v>451</v>
      </c>
      <c r="S18" s="8"/>
      <c r="T18" s="8"/>
      <c r="U18" s="8"/>
      <c r="V18" s="8"/>
      <c r="W18" s="8"/>
      <c r="X18" s="8"/>
      <c r="Y18" s="8"/>
      <c r="Z18" s="156"/>
      <c r="AA18" s="156"/>
      <c r="AB18" s="152"/>
      <c r="AC18" s="156"/>
      <c r="AD18" s="156"/>
    </row>
    <row r="19" spans="1:30">
      <c r="A19" s="19">
        <v>18</v>
      </c>
      <c r="B19" s="68">
        <v>1171</v>
      </c>
      <c r="C19" s="17" t="s">
        <v>451</v>
      </c>
      <c r="D19" s="17" t="s">
        <v>527</v>
      </c>
      <c r="E19" s="17" t="s">
        <v>528</v>
      </c>
      <c r="F19" s="17" t="s">
        <v>529</v>
      </c>
      <c r="G19" s="7">
        <v>31161605</v>
      </c>
      <c r="H19" s="17">
        <v>1</v>
      </c>
      <c r="I19" s="17" t="s">
        <v>73</v>
      </c>
      <c r="J19" s="5"/>
      <c r="K19" s="155">
        <v>6.96</v>
      </c>
      <c r="L19" s="155" t="s">
        <v>530</v>
      </c>
      <c r="M19" s="150">
        <v>0.6637931034482758</v>
      </c>
      <c r="N19" s="155">
        <v>2.34</v>
      </c>
      <c r="O19" s="155">
        <v>2740.14</v>
      </c>
      <c r="P19" s="21">
        <f t="shared" si="0"/>
        <v>18</v>
      </c>
      <c r="Q19" s="25">
        <f t="shared" si="1"/>
        <v>1171</v>
      </c>
      <c r="R19" s="18" t="s">
        <v>451</v>
      </c>
      <c r="S19" s="8"/>
      <c r="T19" s="8"/>
      <c r="U19" s="8"/>
      <c r="V19" s="8"/>
      <c r="W19" s="8"/>
      <c r="X19" s="8"/>
      <c r="Y19" s="8"/>
      <c r="Z19" s="156"/>
      <c r="AA19" s="156"/>
      <c r="AB19" s="152"/>
      <c r="AC19" s="156"/>
      <c r="AD19" s="156"/>
    </row>
    <row r="20" spans="1:30">
      <c r="A20" s="19">
        <v>19</v>
      </c>
      <c r="B20" s="68">
        <v>1100</v>
      </c>
      <c r="C20" s="17" t="s">
        <v>451</v>
      </c>
      <c r="D20" s="17" t="s">
        <v>531</v>
      </c>
      <c r="E20" s="17" t="s">
        <v>532</v>
      </c>
      <c r="F20" s="17">
        <v>42601</v>
      </c>
      <c r="G20" s="7">
        <v>31161807</v>
      </c>
      <c r="H20" s="17">
        <v>1</v>
      </c>
      <c r="I20" s="17" t="s">
        <v>73</v>
      </c>
      <c r="J20" s="5"/>
      <c r="K20" s="155">
        <v>0.996</v>
      </c>
      <c r="L20" s="155" t="s">
        <v>533</v>
      </c>
      <c r="M20" s="150">
        <v>0.95010040160642573</v>
      </c>
      <c r="N20" s="155">
        <v>4.9700000000000001E-2</v>
      </c>
      <c r="O20" s="155">
        <v>54.67</v>
      </c>
      <c r="P20" s="21">
        <f t="shared" si="0"/>
        <v>19</v>
      </c>
      <c r="Q20" s="25">
        <f t="shared" si="1"/>
        <v>1100</v>
      </c>
      <c r="R20" s="18" t="s">
        <v>451</v>
      </c>
      <c r="S20" s="8"/>
      <c r="T20" s="8"/>
      <c r="U20" s="8"/>
      <c r="V20" s="8"/>
      <c r="W20" s="8"/>
      <c r="X20" s="8"/>
      <c r="Y20" s="8"/>
      <c r="Z20" s="156"/>
      <c r="AA20" s="156"/>
      <c r="AB20" s="152"/>
      <c r="AC20" s="156"/>
      <c r="AD20" s="156"/>
    </row>
    <row r="21" spans="1:30">
      <c r="A21" s="19">
        <v>20</v>
      </c>
      <c r="B21" s="68">
        <v>1000</v>
      </c>
      <c r="C21" s="17" t="s">
        <v>451</v>
      </c>
      <c r="D21" s="17" t="s">
        <v>534</v>
      </c>
      <c r="E21" s="17" t="s">
        <v>528</v>
      </c>
      <c r="F21" s="17" t="s">
        <v>535</v>
      </c>
      <c r="G21" s="7">
        <v>31161812</v>
      </c>
      <c r="H21" s="17">
        <v>1</v>
      </c>
      <c r="I21" s="17" t="s">
        <v>73</v>
      </c>
      <c r="J21" s="5"/>
      <c r="K21" s="155">
        <v>4.2300000000000004</v>
      </c>
      <c r="L21" s="155" t="s">
        <v>536</v>
      </c>
      <c r="M21" s="150">
        <v>0.91723404255319152</v>
      </c>
      <c r="N21" s="155">
        <v>0.35010000000000002</v>
      </c>
      <c r="O21" s="155">
        <v>350.1</v>
      </c>
      <c r="P21" s="21">
        <f t="shared" si="0"/>
        <v>20</v>
      </c>
      <c r="Q21" s="25">
        <f t="shared" si="1"/>
        <v>1000</v>
      </c>
      <c r="R21" s="18" t="s">
        <v>451</v>
      </c>
      <c r="S21" s="8"/>
      <c r="T21" s="8"/>
      <c r="U21" s="8"/>
      <c r="V21" s="8"/>
      <c r="W21" s="8"/>
      <c r="X21" s="8"/>
      <c r="Y21" s="8"/>
      <c r="Z21" s="156"/>
      <c r="AA21" s="156"/>
      <c r="AB21" s="152"/>
      <c r="AC21" s="156"/>
      <c r="AD21" s="156"/>
    </row>
    <row r="22" spans="1:30" ht="38.25">
      <c r="A22" s="19">
        <v>21</v>
      </c>
      <c r="B22" s="68">
        <v>707</v>
      </c>
      <c r="C22" s="17" t="s">
        <v>451</v>
      </c>
      <c r="D22" s="17" t="s">
        <v>537</v>
      </c>
      <c r="E22" s="17" t="s">
        <v>538</v>
      </c>
      <c r="F22" s="17" t="s">
        <v>539</v>
      </c>
      <c r="G22" s="7">
        <v>31161807</v>
      </c>
      <c r="H22" s="17">
        <v>50</v>
      </c>
      <c r="I22" s="17" t="s">
        <v>456</v>
      </c>
      <c r="J22" s="5"/>
      <c r="K22" s="155">
        <v>10.33</v>
      </c>
      <c r="L22" s="155" t="s">
        <v>540</v>
      </c>
      <c r="M22" s="150">
        <v>0.92683446272991288</v>
      </c>
      <c r="N22" s="155">
        <v>0.75580000000000003</v>
      </c>
      <c r="O22" s="155">
        <v>534.35059999999999</v>
      </c>
      <c r="P22" s="21">
        <f t="shared" si="0"/>
        <v>21</v>
      </c>
      <c r="Q22" s="25">
        <f t="shared" si="1"/>
        <v>707</v>
      </c>
      <c r="R22" s="18" t="s">
        <v>451</v>
      </c>
      <c r="S22" s="8"/>
      <c r="T22" s="8"/>
      <c r="U22" s="8"/>
      <c r="V22" s="8"/>
      <c r="W22" s="8"/>
      <c r="X22" s="8"/>
      <c r="Y22" s="8"/>
      <c r="Z22" s="156"/>
      <c r="AA22" s="156"/>
      <c r="AB22" s="152"/>
      <c r="AC22" s="156"/>
      <c r="AD22" s="156"/>
    </row>
    <row r="23" spans="1:30" ht="38.25">
      <c r="A23" s="19">
        <v>22</v>
      </c>
      <c r="B23" s="68">
        <v>641</v>
      </c>
      <c r="C23" s="17" t="s">
        <v>451</v>
      </c>
      <c r="D23" s="17" t="s">
        <v>541</v>
      </c>
      <c r="E23" s="17" t="s">
        <v>538</v>
      </c>
      <c r="F23" s="17" t="s">
        <v>542</v>
      </c>
      <c r="G23" s="7">
        <v>31161807</v>
      </c>
      <c r="H23" s="17">
        <v>50</v>
      </c>
      <c r="I23" s="17" t="s">
        <v>456</v>
      </c>
      <c r="J23" s="5"/>
      <c r="K23" s="155">
        <v>10.535</v>
      </c>
      <c r="L23" s="155" t="s">
        <v>543</v>
      </c>
      <c r="M23" s="150">
        <v>0.91327005220692925</v>
      </c>
      <c r="N23" s="155">
        <v>0.91369999999999996</v>
      </c>
      <c r="O23" s="155">
        <v>585.68169999999998</v>
      </c>
      <c r="P23" s="21">
        <f t="shared" si="0"/>
        <v>22</v>
      </c>
      <c r="Q23" s="25">
        <f t="shared" si="1"/>
        <v>641</v>
      </c>
      <c r="R23" s="18" t="s">
        <v>451</v>
      </c>
      <c r="S23" s="8"/>
      <c r="T23" s="8"/>
      <c r="U23" s="8"/>
      <c r="V23" s="8"/>
      <c r="W23" s="8"/>
      <c r="X23" s="8"/>
      <c r="Y23" s="8"/>
      <c r="Z23" s="156"/>
      <c r="AA23" s="156"/>
      <c r="AB23" s="152"/>
      <c r="AC23" s="156"/>
      <c r="AD23" s="156"/>
    </row>
    <row r="24" spans="1:30">
      <c r="A24" s="19">
        <v>23</v>
      </c>
      <c r="B24" s="68">
        <v>576</v>
      </c>
      <c r="C24" s="17" t="s">
        <v>451</v>
      </c>
      <c r="D24" s="17" t="s">
        <v>544</v>
      </c>
      <c r="E24" s="17" t="s">
        <v>528</v>
      </c>
      <c r="F24" s="17" t="s">
        <v>545</v>
      </c>
      <c r="G24" s="7">
        <v>31161517</v>
      </c>
      <c r="H24" s="17">
        <v>1</v>
      </c>
      <c r="I24" s="17" t="s">
        <v>73</v>
      </c>
      <c r="J24" s="5"/>
      <c r="K24" s="155">
        <v>1.9</v>
      </c>
      <c r="L24" s="155" t="s">
        <v>546</v>
      </c>
      <c r="M24" s="150">
        <v>0.78084210526315789</v>
      </c>
      <c r="N24" s="155">
        <v>0.41639999999999999</v>
      </c>
      <c r="O24" s="155">
        <v>239.84639999999999</v>
      </c>
      <c r="P24" s="21">
        <f t="shared" si="0"/>
        <v>23</v>
      </c>
      <c r="Q24" s="25">
        <f t="shared" si="1"/>
        <v>576</v>
      </c>
      <c r="R24" s="18" t="s">
        <v>451</v>
      </c>
      <c r="S24" s="8"/>
      <c r="T24" s="8"/>
      <c r="U24" s="8"/>
      <c r="V24" s="8"/>
      <c r="W24" s="8"/>
      <c r="X24" s="8"/>
      <c r="Y24" s="8"/>
      <c r="Z24" s="156"/>
      <c r="AA24" s="156"/>
      <c r="AB24" s="152"/>
      <c r="AC24" s="156"/>
      <c r="AD24" s="156"/>
    </row>
    <row r="25" spans="1:30">
      <c r="A25" s="19">
        <v>24</v>
      </c>
      <c r="B25" s="68">
        <v>568</v>
      </c>
      <c r="C25" s="17" t="s">
        <v>451</v>
      </c>
      <c r="D25" s="17" t="s">
        <v>547</v>
      </c>
      <c r="E25" s="17" t="s">
        <v>548</v>
      </c>
      <c r="F25" s="17">
        <v>771</v>
      </c>
      <c r="G25" s="7">
        <v>31162603</v>
      </c>
      <c r="H25" s="17">
        <v>1</v>
      </c>
      <c r="I25" s="17" t="s">
        <v>73</v>
      </c>
      <c r="J25" s="5"/>
      <c r="K25" s="155">
        <v>0.2878</v>
      </c>
      <c r="L25" s="155" t="s">
        <v>549</v>
      </c>
      <c r="M25" s="150">
        <v>0.75260597637248083</v>
      </c>
      <c r="N25" s="155">
        <v>7.1199999999999999E-2</v>
      </c>
      <c r="O25" s="155">
        <v>40.441600000000001</v>
      </c>
      <c r="P25" s="21">
        <f t="shared" si="0"/>
        <v>24</v>
      </c>
      <c r="Q25" s="25">
        <f t="shared" si="1"/>
        <v>568</v>
      </c>
      <c r="R25" s="18" t="s">
        <v>451</v>
      </c>
      <c r="S25" s="8"/>
      <c r="T25" s="8"/>
      <c r="U25" s="8"/>
      <c r="V25" s="8"/>
      <c r="W25" s="8"/>
      <c r="X25" s="8"/>
      <c r="Y25" s="8"/>
      <c r="Z25" s="156"/>
      <c r="AA25" s="156"/>
      <c r="AB25" s="152"/>
      <c r="AC25" s="156"/>
      <c r="AD25" s="156"/>
    </row>
    <row r="26" spans="1:30">
      <c r="A26" s="19">
        <v>25</v>
      </c>
      <c r="B26" s="68">
        <v>565</v>
      </c>
      <c r="C26" s="17" t="s">
        <v>451</v>
      </c>
      <c r="D26" s="17" t="s">
        <v>550</v>
      </c>
      <c r="E26" s="17" t="s">
        <v>551</v>
      </c>
      <c r="F26" s="17" t="s">
        <v>552</v>
      </c>
      <c r="G26" s="7">
        <v>39121312</v>
      </c>
      <c r="H26" s="17">
        <v>1</v>
      </c>
      <c r="I26" s="17" t="s">
        <v>73</v>
      </c>
      <c r="J26" s="5"/>
      <c r="K26" s="155">
        <v>0.2878</v>
      </c>
      <c r="L26" s="155" t="s">
        <v>549</v>
      </c>
      <c r="M26" s="150">
        <v>0.75260597637248083</v>
      </c>
      <c r="N26" s="155">
        <v>7.1199999999999999E-2</v>
      </c>
      <c r="O26" s="155">
        <v>40.228000000000002</v>
      </c>
      <c r="P26" s="21">
        <f t="shared" si="0"/>
        <v>25</v>
      </c>
      <c r="Q26" s="25">
        <f t="shared" si="1"/>
        <v>565</v>
      </c>
      <c r="R26" s="18" t="s">
        <v>451</v>
      </c>
      <c r="S26" s="8"/>
      <c r="T26" s="8"/>
      <c r="U26" s="8"/>
      <c r="V26" s="8"/>
      <c r="W26" s="8"/>
      <c r="X26" s="8"/>
      <c r="Y26" s="8"/>
      <c r="Z26" s="156"/>
      <c r="AA26" s="156"/>
      <c r="AB26" s="152"/>
      <c r="AC26" s="156"/>
      <c r="AD26" s="156"/>
    </row>
    <row r="27" spans="1:30">
      <c r="A27" s="19">
        <v>26</v>
      </c>
      <c r="B27" s="68">
        <v>519</v>
      </c>
      <c r="C27" s="17" t="s">
        <v>451</v>
      </c>
      <c r="D27" s="17" t="s">
        <v>553</v>
      </c>
      <c r="E27" s="17" t="s">
        <v>554</v>
      </c>
      <c r="F27" s="17" t="s">
        <v>555</v>
      </c>
      <c r="G27" s="7">
        <v>31161801</v>
      </c>
      <c r="H27" s="17">
        <v>50</v>
      </c>
      <c r="I27" s="17" t="s">
        <v>456</v>
      </c>
      <c r="J27" s="5"/>
      <c r="K27" s="155">
        <v>11.004999999999999</v>
      </c>
      <c r="L27" s="155" t="s">
        <v>556</v>
      </c>
      <c r="M27" s="150">
        <v>0.87713766469786458</v>
      </c>
      <c r="N27" s="155">
        <v>1.3521000000000001</v>
      </c>
      <c r="O27" s="155">
        <v>701.73990000000003</v>
      </c>
      <c r="P27" s="21">
        <f t="shared" si="0"/>
        <v>26</v>
      </c>
      <c r="Q27" s="25">
        <f t="shared" si="1"/>
        <v>519</v>
      </c>
      <c r="R27" s="18" t="s">
        <v>451</v>
      </c>
      <c r="S27" s="8"/>
      <c r="T27" s="8"/>
      <c r="U27" s="8"/>
      <c r="V27" s="8"/>
      <c r="W27" s="8"/>
      <c r="X27" s="8"/>
      <c r="Y27" s="8"/>
      <c r="Z27" s="156"/>
      <c r="AA27" s="156"/>
      <c r="AB27" s="152"/>
      <c r="AC27" s="156"/>
      <c r="AD27" s="156"/>
    </row>
    <row r="28" spans="1:30">
      <c r="A28" s="19">
        <v>27</v>
      </c>
      <c r="B28" s="68">
        <v>498</v>
      </c>
      <c r="C28" s="17" t="s">
        <v>451</v>
      </c>
      <c r="D28" s="17" t="s">
        <v>557</v>
      </c>
      <c r="E28" s="17" t="s">
        <v>532</v>
      </c>
      <c r="F28" s="17">
        <v>42101</v>
      </c>
      <c r="G28" s="7">
        <v>31161727</v>
      </c>
      <c r="H28" s="17">
        <v>1</v>
      </c>
      <c r="I28" s="17" t="s">
        <v>73</v>
      </c>
      <c r="J28" s="5"/>
      <c r="K28" s="155">
        <v>0.55620000000000003</v>
      </c>
      <c r="L28" s="155" t="s">
        <v>558</v>
      </c>
      <c r="M28" s="150">
        <v>0.54261057173678529</v>
      </c>
      <c r="N28" s="155">
        <v>0.25440000000000002</v>
      </c>
      <c r="O28" s="155">
        <v>126.69120000000001</v>
      </c>
      <c r="P28" s="21">
        <f t="shared" si="0"/>
        <v>27</v>
      </c>
      <c r="Q28" s="25">
        <f t="shared" si="1"/>
        <v>498</v>
      </c>
      <c r="R28" s="18" t="s">
        <v>451</v>
      </c>
      <c r="S28" s="8"/>
      <c r="T28" s="8"/>
      <c r="U28" s="8"/>
      <c r="V28" s="8"/>
      <c r="W28" s="8"/>
      <c r="X28" s="8"/>
      <c r="Y28" s="8"/>
      <c r="Z28" s="156"/>
      <c r="AA28" s="156"/>
      <c r="AB28" s="152"/>
      <c r="AC28" s="156"/>
      <c r="AD28" s="156"/>
    </row>
    <row r="29" spans="1:30">
      <c r="A29" s="19">
        <v>28</v>
      </c>
      <c r="B29" s="68">
        <v>497</v>
      </c>
      <c r="C29" s="17" t="s">
        <v>451</v>
      </c>
      <c r="D29" s="17" t="s">
        <v>559</v>
      </c>
      <c r="E29" s="17" t="s">
        <v>560</v>
      </c>
      <c r="F29" s="17">
        <v>91410</v>
      </c>
      <c r="G29" s="7">
        <v>31161506</v>
      </c>
      <c r="H29" s="17">
        <v>25</v>
      </c>
      <c r="I29" s="17" t="s">
        <v>456</v>
      </c>
      <c r="J29" s="5"/>
      <c r="K29" s="155">
        <v>26.5</v>
      </c>
      <c r="L29" s="155" t="s">
        <v>561</v>
      </c>
      <c r="M29" s="150">
        <v>0.96629056603773589</v>
      </c>
      <c r="N29" s="155">
        <v>0.89329999999999998</v>
      </c>
      <c r="O29" s="155">
        <v>443.9701</v>
      </c>
      <c r="P29" s="21">
        <f t="shared" si="0"/>
        <v>28</v>
      </c>
      <c r="Q29" s="25">
        <f t="shared" si="1"/>
        <v>497</v>
      </c>
      <c r="R29" s="18" t="s">
        <v>451</v>
      </c>
      <c r="S29" s="8"/>
      <c r="T29" s="8"/>
      <c r="U29" s="8"/>
      <c r="V29" s="8"/>
      <c r="W29" s="8"/>
      <c r="X29" s="8"/>
      <c r="Y29" s="8"/>
      <c r="Z29" s="156"/>
      <c r="AA29" s="156"/>
      <c r="AB29" s="152"/>
      <c r="AC29" s="156"/>
      <c r="AD29" s="156"/>
    </row>
    <row r="30" spans="1:30" ht="38.25">
      <c r="A30" s="19">
        <v>29</v>
      </c>
      <c r="B30" s="68">
        <v>473</v>
      </c>
      <c r="C30" s="17" t="s">
        <v>451</v>
      </c>
      <c r="D30" s="17" t="s">
        <v>562</v>
      </c>
      <c r="E30" s="17" t="s">
        <v>538</v>
      </c>
      <c r="F30" s="17" t="s">
        <v>563</v>
      </c>
      <c r="G30" s="7">
        <v>31161807</v>
      </c>
      <c r="H30" s="17">
        <v>25</v>
      </c>
      <c r="I30" s="17" t="s">
        <v>456</v>
      </c>
      <c r="J30" s="5"/>
      <c r="K30" s="155">
        <v>8.0449999999999999</v>
      </c>
      <c r="L30" s="155" t="s">
        <v>564</v>
      </c>
      <c r="M30" s="150">
        <v>0.90568054692355504</v>
      </c>
      <c r="N30" s="155">
        <v>0.75880000000000003</v>
      </c>
      <c r="O30" s="155">
        <v>358.91239999999999</v>
      </c>
      <c r="P30" s="21">
        <f t="shared" si="0"/>
        <v>29</v>
      </c>
      <c r="Q30" s="25">
        <f t="shared" si="1"/>
        <v>473</v>
      </c>
      <c r="R30" s="18" t="s">
        <v>451</v>
      </c>
      <c r="S30" s="8"/>
      <c r="T30" s="8"/>
      <c r="U30" s="8"/>
      <c r="V30" s="8"/>
      <c r="W30" s="8"/>
      <c r="X30" s="8"/>
      <c r="Y30" s="8"/>
      <c r="Z30" s="156"/>
      <c r="AA30" s="156"/>
      <c r="AB30" s="152"/>
      <c r="AC30" s="156"/>
      <c r="AD30" s="156"/>
    </row>
    <row r="31" spans="1:30" ht="38.25">
      <c r="A31" s="19">
        <v>30</v>
      </c>
      <c r="B31" s="68">
        <v>451</v>
      </c>
      <c r="C31" s="17" t="s">
        <v>451</v>
      </c>
      <c r="D31" s="17" t="s">
        <v>565</v>
      </c>
      <c r="E31" s="17" t="s">
        <v>538</v>
      </c>
      <c r="F31" s="17" t="s">
        <v>566</v>
      </c>
      <c r="G31" s="7">
        <v>31161807</v>
      </c>
      <c r="H31" s="17">
        <v>50</v>
      </c>
      <c r="I31" s="17" t="s">
        <v>456</v>
      </c>
      <c r="J31" s="5"/>
      <c r="K31" s="155">
        <v>6.8650000000000002</v>
      </c>
      <c r="L31" s="155" t="s">
        <v>567</v>
      </c>
      <c r="M31" s="150">
        <v>0.9509832483612527</v>
      </c>
      <c r="N31" s="155">
        <v>0.33650000000000002</v>
      </c>
      <c r="O31" s="155">
        <v>151.76150000000001</v>
      </c>
      <c r="P31" s="21">
        <f t="shared" si="0"/>
        <v>30</v>
      </c>
      <c r="Q31" s="25">
        <f t="shared" si="1"/>
        <v>451</v>
      </c>
      <c r="R31" s="18" t="s">
        <v>451</v>
      </c>
      <c r="S31" s="8"/>
      <c r="T31" s="8"/>
      <c r="U31" s="8"/>
      <c r="V31" s="8"/>
      <c r="W31" s="8"/>
      <c r="X31" s="8"/>
      <c r="Y31" s="8"/>
      <c r="Z31" s="156"/>
      <c r="AA31" s="156"/>
      <c r="AB31" s="152"/>
      <c r="AC31" s="156"/>
      <c r="AD31" s="156"/>
    </row>
    <row r="32" spans="1:30" ht="38.25">
      <c r="O32" s="1" t="s">
        <v>2008</v>
      </c>
    </row>
  </sheetData>
  <autoFilter ref="A1:AD32"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2"/>
  <sheetViews>
    <sheetView zoomScale="90" zoomScaleNormal="90" workbookViewId="0" xr3:uid="{78B4E459-6924-5F8B-B7BA-2DD04133E49E}"/>
  </sheetViews>
  <sheetFormatPr defaultColWidth="8.85546875" defaultRowHeight="12.75"/>
  <cols>
    <col min="1" max="1" width="14.42578125" style="1" customWidth="1"/>
    <col min="2" max="2" width="10.7109375" style="99" customWidth="1"/>
    <col min="3" max="3" width="15.7109375" style="1" customWidth="1"/>
    <col min="4" max="4" width="44.140625" style="1" bestFit="1" customWidth="1"/>
    <col min="5" max="5" width="42.42578125" style="1" customWidth="1"/>
    <col min="6" max="6" width="15.7109375" style="1" customWidth="1"/>
    <col min="7" max="7" width="12.7109375" style="1" customWidth="1"/>
    <col min="8" max="11" width="10.7109375" style="1" customWidth="1"/>
    <col min="12" max="16" width="12.7109375" style="1" customWidth="1"/>
    <col min="17" max="17" width="10.7109375" style="1" customWidth="1"/>
    <col min="18" max="18" width="15.7109375" style="1" customWidth="1"/>
    <col min="19" max="20" width="45.7109375" style="1" customWidth="1"/>
    <col min="21" max="21" width="15.7109375" style="1" customWidth="1"/>
    <col min="22" max="22" width="12.7109375" style="1" customWidth="1"/>
    <col min="23" max="26" width="10.7109375" style="1" customWidth="1"/>
    <col min="27"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75">
        <v>1</v>
      </c>
      <c r="B2" s="91">
        <v>56400</v>
      </c>
      <c r="C2" s="77" t="s">
        <v>568</v>
      </c>
      <c r="D2" s="77" t="s">
        <v>569</v>
      </c>
      <c r="E2" s="77" t="s">
        <v>570</v>
      </c>
      <c r="F2" s="77" t="s">
        <v>571</v>
      </c>
      <c r="G2" s="77" t="s">
        <v>572</v>
      </c>
      <c r="H2" s="77">
        <v>50</v>
      </c>
      <c r="I2" s="77" t="s">
        <v>501</v>
      </c>
      <c r="J2" s="5"/>
      <c r="K2" s="155">
        <v>29.98</v>
      </c>
      <c r="L2" s="155" t="s">
        <v>573</v>
      </c>
      <c r="M2" s="150">
        <v>0.80749499666444291</v>
      </c>
      <c r="N2" s="155">
        <v>5.7713000000000001</v>
      </c>
      <c r="O2" s="155">
        <v>325501.32</v>
      </c>
      <c r="P2" s="78">
        <v>1</v>
      </c>
      <c r="Q2" s="89">
        <v>56400</v>
      </c>
      <c r="R2" s="80" t="s">
        <v>568</v>
      </c>
      <c r="S2" s="8"/>
      <c r="T2" s="8"/>
      <c r="U2" s="8"/>
      <c r="V2" s="8"/>
      <c r="W2" s="8"/>
      <c r="X2" s="8"/>
      <c r="Y2" s="8"/>
      <c r="Z2" s="156"/>
      <c r="AA2" s="156"/>
      <c r="AB2" s="152"/>
      <c r="AC2" s="156"/>
      <c r="AD2" s="156"/>
    </row>
    <row r="3" spans="1:30">
      <c r="A3" s="19">
        <v>2</v>
      </c>
      <c r="B3" s="68">
        <v>42500</v>
      </c>
      <c r="C3" s="17" t="s">
        <v>568</v>
      </c>
      <c r="D3" s="17" t="s">
        <v>574</v>
      </c>
      <c r="E3" s="17" t="s">
        <v>575</v>
      </c>
      <c r="F3" s="17" t="s">
        <v>576</v>
      </c>
      <c r="G3" s="17" t="s">
        <v>577</v>
      </c>
      <c r="H3" s="17">
        <v>100</v>
      </c>
      <c r="I3" s="17" t="s">
        <v>40</v>
      </c>
      <c r="J3" s="5"/>
      <c r="K3" s="155">
        <v>3.62</v>
      </c>
      <c r="L3" s="155" t="s">
        <v>578</v>
      </c>
      <c r="M3" s="150">
        <v>0.91668508287292816</v>
      </c>
      <c r="N3" s="155">
        <v>0.30159999999999998</v>
      </c>
      <c r="O3" s="155">
        <v>12818</v>
      </c>
      <c r="P3" s="21">
        <v>2</v>
      </c>
      <c r="Q3" s="25">
        <v>42500</v>
      </c>
      <c r="R3" s="18" t="s">
        <v>568</v>
      </c>
      <c r="S3" s="8"/>
      <c r="T3" s="8"/>
      <c r="U3" s="8"/>
      <c r="V3" s="8"/>
      <c r="W3" s="8"/>
      <c r="X3" s="8"/>
      <c r="Y3" s="8"/>
      <c r="Z3" s="156"/>
      <c r="AA3" s="156"/>
      <c r="AB3" s="152"/>
      <c r="AC3" s="156"/>
      <c r="AD3" s="156"/>
    </row>
    <row r="4" spans="1:30" ht="22.5">
      <c r="A4" s="19">
        <v>3</v>
      </c>
      <c r="B4" s="68">
        <v>33100</v>
      </c>
      <c r="C4" s="17" t="s">
        <v>568</v>
      </c>
      <c r="D4" s="17" t="s">
        <v>579</v>
      </c>
      <c r="E4" s="17" t="s">
        <v>580</v>
      </c>
      <c r="F4" s="17" t="s">
        <v>581</v>
      </c>
      <c r="G4" s="17" t="s">
        <v>582</v>
      </c>
      <c r="H4" s="17">
        <v>1</v>
      </c>
      <c r="I4" s="17" t="s">
        <v>583</v>
      </c>
      <c r="J4" s="5" t="s">
        <v>584</v>
      </c>
      <c r="K4" s="155">
        <v>4.5599999999999996</v>
      </c>
      <c r="L4" s="155" t="s">
        <v>585</v>
      </c>
      <c r="M4" s="150">
        <v>0.77631578947368418</v>
      </c>
      <c r="N4" s="155">
        <v>1.02</v>
      </c>
      <c r="O4" s="155">
        <v>33762</v>
      </c>
      <c r="P4" s="21">
        <v>3</v>
      </c>
      <c r="Q4" s="25">
        <v>33100</v>
      </c>
      <c r="R4" s="18" t="s">
        <v>568</v>
      </c>
      <c r="S4" s="8" t="s">
        <v>586</v>
      </c>
      <c r="T4" s="8" t="s">
        <v>587</v>
      </c>
      <c r="U4" s="8" t="s">
        <v>588</v>
      </c>
      <c r="V4" s="8">
        <v>31201514</v>
      </c>
      <c r="W4" s="8">
        <v>1</v>
      </c>
      <c r="X4" s="8" t="s">
        <v>589</v>
      </c>
      <c r="Y4" s="8" t="s">
        <v>584</v>
      </c>
      <c r="Z4" s="156">
        <v>3.79</v>
      </c>
      <c r="AA4" s="156" t="s">
        <v>590</v>
      </c>
      <c r="AB4" s="152">
        <v>0.76881266490765165</v>
      </c>
      <c r="AC4" s="156">
        <v>0.87619999999999998</v>
      </c>
      <c r="AD4" s="156">
        <v>29002.219999999998</v>
      </c>
    </row>
    <row r="5" spans="1:30">
      <c r="A5" s="19">
        <v>4</v>
      </c>
      <c r="B5" s="68">
        <v>24781</v>
      </c>
      <c r="C5" s="17" t="s">
        <v>568</v>
      </c>
      <c r="D5" s="17" t="s">
        <v>591</v>
      </c>
      <c r="E5" s="17" t="s">
        <v>592</v>
      </c>
      <c r="F5" s="17" t="s">
        <v>593</v>
      </c>
      <c r="G5" s="17" t="s">
        <v>594</v>
      </c>
      <c r="H5" s="17">
        <v>500</v>
      </c>
      <c r="I5" s="17" t="s">
        <v>595</v>
      </c>
      <c r="J5" s="5"/>
      <c r="K5" s="155">
        <v>800</v>
      </c>
      <c r="L5" s="155" t="s">
        <v>596</v>
      </c>
      <c r="M5" s="150">
        <v>0.93859250000000005</v>
      </c>
      <c r="N5" s="155">
        <v>49.125999999999998</v>
      </c>
      <c r="O5" s="155">
        <v>1217391.406</v>
      </c>
      <c r="P5" s="21">
        <v>4</v>
      </c>
      <c r="Q5" s="25">
        <v>24781</v>
      </c>
      <c r="R5" s="18" t="s">
        <v>568</v>
      </c>
      <c r="S5" s="8"/>
      <c r="T5" s="8"/>
      <c r="U5" s="8"/>
      <c r="V5" s="8"/>
      <c r="W5" s="8"/>
      <c r="X5" s="8"/>
      <c r="Y5" s="8"/>
      <c r="Z5" s="156"/>
      <c r="AA5" s="156"/>
      <c r="AB5" s="152"/>
      <c r="AC5" s="156"/>
      <c r="AD5" s="156"/>
    </row>
    <row r="6" spans="1:30">
      <c r="A6" s="19">
        <v>5</v>
      </c>
      <c r="B6" s="68">
        <v>24106</v>
      </c>
      <c r="C6" s="17" t="s">
        <v>568</v>
      </c>
      <c r="D6" s="17" t="s">
        <v>597</v>
      </c>
      <c r="E6" s="17" t="s">
        <v>598</v>
      </c>
      <c r="F6" s="17">
        <v>43380</v>
      </c>
      <c r="G6" s="17" t="s">
        <v>599</v>
      </c>
      <c r="H6" s="17">
        <v>10</v>
      </c>
      <c r="I6" s="17" t="s">
        <v>501</v>
      </c>
      <c r="J6" s="5"/>
      <c r="K6" s="155">
        <v>2.8499999999999996</v>
      </c>
      <c r="L6" s="155" t="s">
        <v>600</v>
      </c>
      <c r="M6" s="150">
        <v>0.93757894736842107</v>
      </c>
      <c r="N6" s="155">
        <v>0.1779</v>
      </c>
      <c r="O6" s="155">
        <v>4288.4574000000002</v>
      </c>
      <c r="P6" s="21">
        <v>5</v>
      </c>
      <c r="Q6" s="25">
        <v>24106</v>
      </c>
      <c r="R6" s="18" t="s">
        <v>568</v>
      </c>
      <c r="S6" s="8"/>
      <c r="T6" s="8"/>
      <c r="U6" s="8"/>
      <c r="V6" s="8"/>
      <c r="W6" s="8"/>
      <c r="X6" s="8"/>
      <c r="Y6" s="8"/>
      <c r="Z6" s="156"/>
      <c r="AA6" s="156"/>
      <c r="AB6" s="152"/>
      <c r="AC6" s="156"/>
      <c r="AD6" s="156"/>
    </row>
    <row r="7" spans="1:30">
      <c r="A7" s="19">
        <v>6</v>
      </c>
      <c r="B7" s="68">
        <v>22800</v>
      </c>
      <c r="C7" s="17" t="s">
        <v>568</v>
      </c>
      <c r="D7" s="17" t="s">
        <v>601</v>
      </c>
      <c r="E7" s="17" t="s">
        <v>602</v>
      </c>
      <c r="F7" s="17" t="s">
        <v>603</v>
      </c>
      <c r="G7" s="17" t="s">
        <v>604</v>
      </c>
      <c r="H7" s="17">
        <v>600</v>
      </c>
      <c r="I7" s="17" t="s">
        <v>595</v>
      </c>
      <c r="J7" s="5"/>
      <c r="K7" s="155">
        <v>80.16</v>
      </c>
      <c r="L7" s="155" t="s">
        <v>605</v>
      </c>
      <c r="M7" s="150">
        <v>0.9221195109780439</v>
      </c>
      <c r="N7" s="155">
        <v>6.2428999999999997</v>
      </c>
      <c r="O7" s="155">
        <v>142338.12</v>
      </c>
      <c r="P7" s="21">
        <v>6</v>
      </c>
      <c r="Q7" s="25">
        <v>22800</v>
      </c>
      <c r="R7" s="18" t="s">
        <v>568</v>
      </c>
      <c r="S7" s="8"/>
      <c r="T7" s="8"/>
      <c r="U7" s="8"/>
      <c r="V7" s="8"/>
      <c r="W7" s="8"/>
      <c r="X7" s="8"/>
      <c r="Y7" s="8"/>
      <c r="Z7" s="156"/>
      <c r="AA7" s="156"/>
      <c r="AB7" s="152"/>
      <c r="AC7" s="156"/>
      <c r="AD7" s="156"/>
    </row>
    <row r="8" spans="1:30">
      <c r="A8" s="19">
        <v>7</v>
      </c>
      <c r="B8" s="68">
        <v>18023</v>
      </c>
      <c r="C8" s="17" t="s">
        <v>568</v>
      </c>
      <c r="D8" s="17" t="s">
        <v>606</v>
      </c>
      <c r="E8" s="17" t="s">
        <v>607</v>
      </c>
      <c r="F8" s="17" t="s">
        <v>608</v>
      </c>
      <c r="G8" s="7">
        <v>24112003</v>
      </c>
      <c r="H8" s="17">
        <v>1</v>
      </c>
      <c r="I8" s="17" t="s">
        <v>73</v>
      </c>
      <c r="J8" s="5"/>
      <c r="K8" s="155"/>
      <c r="L8" s="155"/>
      <c r="M8" s="150"/>
      <c r="N8" s="155"/>
      <c r="O8" s="155"/>
      <c r="P8" s="21">
        <v>7</v>
      </c>
      <c r="Q8" s="25">
        <v>18023</v>
      </c>
      <c r="R8" s="18" t="s">
        <v>568</v>
      </c>
      <c r="S8" s="8" t="s">
        <v>609</v>
      </c>
      <c r="T8" s="8" t="s">
        <v>570</v>
      </c>
      <c r="U8" s="8" t="s">
        <v>610</v>
      </c>
      <c r="V8" s="8">
        <v>24112504</v>
      </c>
      <c r="W8" s="8">
        <v>1</v>
      </c>
      <c r="X8" s="8" t="s">
        <v>112</v>
      </c>
      <c r="Y8" s="8"/>
      <c r="Z8" s="156">
        <v>0.66559999999999997</v>
      </c>
      <c r="AA8" s="156">
        <v>0.66559999999999997</v>
      </c>
      <c r="AB8" s="152">
        <v>0.49323918269230771</v>
      </c>
      <c r="AC8" s="156">
        <v>0.33729999999999999</v>
      </c>
      <c r="AD8" s="156">
        <v>6079.1579000000002</v>
      </c>
    </row>
    <row r="9" spans="1:30">
      <c r="A9" s="19">
        <v>8</v>
      </c>
      <c r="B9" s="68">
        <v>17172</v>
      </c>
      <c r="C9" s="17" t="s">
        <v>568</v>
      </c>
      <c r="D9" s="17" t="s">
        <v>611</v>
      </c>
      <c r="E9" s="17" t="s">
        <v>612</v>
      </c>
      <c r="F9" s="17">
        <v>20510497</v>
      </c>
      <c r="G9" s="17" t="s">
        <v>594</v>
      </c>
      <c r="H9" s="17">
        <v>500</v>
      </c>
      <c r="I9" s="17" t="s">
        <v>595</v>
      </c>
      <c r="J9" s="5"/>
      <c r="K9" s="155">
        <v>630</v>
      </c>
      <c r="L9" s="155" t="s">
        <v>613</v>
      </c>
      <c r="M9" s="150">
        <v>0.9574987301587301</v>
      </c>
      <c r="N9" s="155">
        <v>26.7758</v>
      </c>
      <c r="O9" s="155">
        <v>459794.03759999998</v>
      </c>
      <c r="P9" s="21">
        <v>8</v>
      </c>
      <c r="Q9" s="25">
        <v>17172</v>
      </c>
      <c r="R9" s="18" t="s">
        <v>568</v>
      </c>
      <c r="S9" s="8"/>
      <c r="T9" s="8"/>
      <c r="U9" s="8"/>
      <c r="V9" s="8"/>
      <c r="W9" s="8"/>
      <c r="X9" s="8"/>
      <c r="Y9" s="8"/>
      <c r="Z9" s="156"/>
      <c r="AA9" s="156"/>
      <c r="AB9" s="152"/>
      <c r="AC9" s="156"/>
      <c r="AD9" s="156"/>
    </row>
    <row r="10" spans="1:30">
      <c r="A10" s="19">
        <v>9</v>
      </c>
      <c r="B10" s="68">
        <v>13757</v>
      </c>
      <c r="C10" s="17" t="s">
        <v>568</v>
      </c>
      <c r="D10" s="17" t="s">
        <v>614</v>
      </c>
      <c r="E10" s="17" t="s">
        <v>615</v>
      </c>
      <c r="F10" s="17">
        <v>5041453</v>
      </c>
      <c r="G10" s="17" t="s">
        <v>616</v>
      </c>
      <c r="H10" s="17">
        <v>1</v>
      </c>
      <c r="I10" s="17" t="s">
        <v>595</v>
      </c>
      <c r="J10" s="5"/>
      <c r="K10" s="155">
        <v>5.62</v>
      </c>
      <c r="L10" s="155" t="s">
        <v>617</v>
      </c>
      <c r="M10" s="150">
        <v>0.79448398576512458</v>
      </c>
      <c r="N10" s="155">
        <v>1.155</v>
      </c>
      <c r="O10" s="155">
        <v>15889.335000000001</v>
      </c>
      <c r="P10" s="21">
        <v>9</v>
      </c>
      <c r="Q10" s="25">
        <v>13757</v>
      </c>
      <c r="R10" s="18" t="s">
        <v>568</v>
      </c>
      <c r="S10" s="8"/>
      <c r="T10" s="8"/>
      <c r="U10" s="8"/>
      <c r="V10" s="8"/>
      <c r="W10" s="8"/>
      <c r="X10" s="8"/>
      <c r="Y10" s="8"/>
      <c r="Z10" s="156"/>
      <c r="AA10" s="156"/>
      <c r="AB10" s="152"/>
      <c r="AC10" s="156"/>
      <c r="AD10" s="156"/>
    </row>
    <row r="11" spans="1:30">
      <c r="A11" s="19">
        <v>10</v>
      </c>
      <c r="B11" s="68">
        <v>13425</v>
      </c>
      <c r="C11" s="17" t="s">
        <v>568</v>
      </c>
      <c r="D11" s="17" t="s">
        <v>618</v>
      </c>
      <c r="E11" s="17" t="s">
        <v>602</v>
      </c>
      <c r="F11" s="17" t="s">
        <v>619</v>
      </c>
      <c r="G11" s="17" t="s">
        <v>620</v>
      </c>
      <c r="H11" s="17">
        <v>600</v>
      </c>
      <c r="I11" s="17" t="s">
        <v>595</v>
      </c>
      <c r="J11" s="5"/>
      <c r="K11" s="155">
        <v>207.29999999999998</v>
      </c>
      <c r="L11" s="155" t="s">
        <v>621</v>
      </c>
      <c r="M11" s="150">
        <v>0.79939893873613121</v>
      </c>
      <c r="N11" s="155">
        <v>41.584600000000002</v>
      </c>
      <c r="O11" s="155">
        <v>558273.255</v>
      </c>
      <c r="P11" s="21">
        <v>10</v>
      </c>
      <c r="Q11" s="25">
        <v>13425</v>
      </c>
      <c r="R11" s="18" t="s">
        <v>568</v>
      </c>
      <c r="S11" s="8"/>
      <c r="T11" s="8"/>
      <c r="U11" s="8"/>
      <c r="V11" s="8"/>
      <c r="W11" s="8"/>
      <c r="X11" s="8"/>
      <c r="Y11" s="8"/>
      <c r="Z11" s="156"/>
      <c r="AA11" s="156"/>
      <c r="AB11" s="152"/>
      <c r="AC11" s="156"/>
      <c r="AD11" s="156"/>
    </row>
    <row r="12" spans="1:30">
      <c r="A12" s="19">
        <v>11</v>
      </c>
      <c r="B12" s="68">
        <v>12348</v>
      </c>
      <c r="C12" s="17" t="s">
        <v>568</v>
      </c>
      <c r="D12" s="17" t="s">
        <v>622</v>
      </c>
      <c r="E12" s="17" t="s">
        <v>615</v>
      </c>
      <c r="F12" s="17">
        <v>5011233</v>
      </c>
      <c r="G12" s="17" t="s">
        <v>616</v>
      </c>
      <c r="H12" s="17">
        <v>1</v>
      </c>
      <c r="I12" s="17" t="s">
        <v>595</v>
      </c>
      <c r="J12" s="5"/>
      <c r="K12" s="155">
        <v>2.2200000000000002</v>
      </c>
      <c r="L12" s="155" t="s">
        <v>623</v>
      </c>
      <c r="M12" s="150">
        <v>0.79684684684684681</v>
      </c>
      <c r="N12" s="155">
        <v>0.45100000000000001</v>
      </c>
      <c r="O12" s="155">
        <v>5568.9480000000003</v>
      </c>
      <c r="P12" s="21">
        <v>11</v>
      </c>
      <c r="Q12" s="25">
        <v>12348</v>
      </c>
      <c r="R12" s="18" t="s">
        <v>568</v>
      </c>
      <c r="S12" s="8"/>
      <c r="T12" s="8"/>
      <c r="U12" s="8"/>
      <c r="V12" s="8"/>
      <c r="W12" s="8"/>
      <c r="X12" s="8"/>
      <c r="Y12" s="8"/>
      <c r="Z12" s="156"/>
      <c r="AA12" s="156"/>
      <c r="AB12" s="152"/>
      <c r="AC12" s="156"/>
      <c r="AD12" s="156"/>
    </row>
    <row r="13" spans="1:30">
      <c r="A13" s="19">
        <v>12</v>
      </c>
      <c r="B13" s="68">
        <v>10218</v>
      </c>
      <c r="C13" s="17" t="s">
        <v>568</v>
      </c>
      <c r="D13" s="17" t="s">
        <v>624</v>
      </c>
      <c r="E13" s="17" t="s">
        <v>625</v>
      </c>
      <c r="F13" s="17">
        <v>1304105</v>
      </c>
      <c r="G13" s="17" t="s">
        <v>626</v>
      </c>
      <c r="H13" s="17">
        <v>250</v>
      </c>
      <c r="I13" s="17" t="s">
        <v>501</v>
      </c>
      <c r="J13" s="5"/>
      <c r="K13" s="155">
        <v>19.275000000000002</v>
      </c>
      <c r="L13" s="155" t="s">
        <v>627</v>
      </c>
      <c r="M13" s="150">
        <v>0.83307392996108953</v>
      </c>
      <c r="N13" s="155">
        <v>3.2174999999999998</v>
      </c>
      <c r="O13" s="155">
        <v>32876.415000000001</v>
      </c>
      <c r="P13" s="21">
        <v>12</v>
      </c>
      <c r="Q13" s="25">
        <v>10218</v>
      </c>
      <c r="R13" s="18" t="s">
        <v>568</v>
      </c>
      <c r="S13" s="8"/>
      <c r="T13" s="8"/>
      <c r="U13" s="8"/>
      <c r="V13" s="8"/>
      <c r="W13" s="8"/>
      <c r="X13" s="8"/>
      <c r="Y13" s="8"/>
      <c r="Z13" s="156"/>
      <c r="AA13" s="156"/>
      <c r="AB13" s="152"/>
      <c r="AC13" s="156"/>
      <c r="AD13" s="156"/>
    </row>
    <row r="14" spans="1:30">
      <c r="A14" s="19">
        <v>13</v>
      </c>
      <c r="B14" s="68">
        <v>6956</v>
      </c>
      <c r="C14" s="17" t="s">
        <v>568</v>
      </c>
      <c r="D14" s="17" t="s">
        <v>628</v>
      </c>
      <c r="E14" s="17" t="s">
        <v>580</v>
      </c>
      <c r="F14" s="17">
        <v>82843</v>
      </c>
      <c r="G14" s="17" t="s">
        <v>629</v>
      </c>
      <c r="H14" s="17">
        <v>1</v>
      </c>
      <c r="I14" s="17" t="s">
        <v>501</v>
      </c>
      <c r="J14" s="5" t="s">
        <v>630</v>
      </c>
      <c r="K14" s="155">
        <v>16.940000000000001</v>
      </c>
      <c r="L14" s="155" t="s">
        <v>631</v>
      </c>
      <c r="M14" s="150">
        <v>0.71103896103896114</v>
      </c>
      <c r="N14" s="155">
        <v>4.8949999999999996</v>
      </c>
      <c r="O14" s="155">
        <v>34049.619999999995</v>
      </c>
      <c r="P14" s="21">
        <v>13</v>
      </c>
      <c r="Q14" s="25">
        <v>6956</v>
      </c>
      <c r="R14" s="18" t="s">
        <v>568</v>
      </c>
      <c r="S14" s="8" t="s">
        <v>632</v>
      </c>
      <c r="T14" s="8" t="s">
        <v>310</v>
      </c>
      <c r="U14" s="8" t="s">
        <v>633</v>
      </c>
      <c r="V14" s="8">
        <v>31201501</v>
      </c>
      <c r="W14" s="8">
        <v>1</v>
      </c>
      <c r="X14" s="8" t="s">
        <v>589</v>
      </c>
      <c r="Y14" s="8" t="s">
        <v>630</v>
      </c>
      <c r="Z14" s="156">
        <v>13.28</v>
      </c>
      <c r="AA14" s="156" t="s">
        <v>634</v>
      </c>
      <c r="AB14" s="152">
        <v>0.66716867469879515</v>
      </c>
      <c r="AC14" s="156">
        <v>4.42</v>
      </c>
      <c r="AD14" s="156">
        <v>30745.52</v>
      </c>
    </row>
    <row r="15" spans="1:30" ht="22.5">
      <c r="A15" s="19">
        <v>14</v>
      </c>
      <c r="B15" s="68">
        <v>6281</v>
      </c>
      <c r="C15" s="17" t="s">
        <v>568</v>
      </c>
      <c r="D15" s="17" t="s">
        <v>635</v>
      </c>
      <c r="E15" s="17" t="s">
        <v>636</v>
      </c>
      <c r="F15" s="17" t="s">
        <v>637</v>
      </c>
      <c r="G15" s="7">
        <v>24112003</v>
      </c>
      <c r="H15" s="17">
        <v>1</v>
      </c>
      <c r="I15" s="17" t="s">
        <v>73</v>
      </c>
      <c r="J15" s="5"/>
      <c r="K15" s="155">
        <v>8.93</v>
      </c>
      <c r="L15" s="155" t="s">
        <v>638</v>
      </c>
      <c r="M15" s="150">
        <v>0.72267637178051514</v>
      </c>
      <c r="N15" s="155">
        <v>2.4765000000000001</v>
      </c>
      <c r="O15" s="155">
        <v>15554.896500000001</v>
      </c>
      <c r="P15" s="21">
        <v>14</v>
      </c>
      <c r="Q15" s="25">
        <v>6281</v>
      </c>
      <c r="R15" s="18" t="s">
        <v>568</v>
      </c>
      <c r="S15" s="8" t="s">
        <v>639</v>
      </c>
      <c r="T15" s="8" t="s">
        <v>640</v>
      </c>
      <c r="U15" s="8" t="s">
        <v>641</v>
      </c>
      <c r="V15" s="8">
        <v>24102004</v>
      </c>
      <c r="W15" s="8">
        <v>1</v>
      </c>
      <c r="X15" s="8" t="s">
        <v>112</v>
      </c>
      <c r="Y15" s="8"/>
      <c r="Z15" s="156">
        <v>9.89</v>
      </c>
      <c r="AA15" s="156" t="s">
        <v>642</v>
      </c>
      <c r="AB15" s="152">
        <v>0.78968655207280081</v>
      </c>
      <c r="AC15" s="156">
        <v>2.08</v>
      </c>
      <c r="AD15" s="156">
        <v>13064.48</v>
      </c>
    </row>
    <row r="16" spans="1:30">
      <c r="A16" s="19">
        <v>15</v>
      </c>
      <c r="B16" s="68">
        <v>6109</v>
      </c>
      <c r="C16" s="17" t="s">
        <v>568</v>
      </c>
      <c r="D16" s="17" t="s">
        <v>643</v>
      </c>
      <c r="E16" s="17" t="s">
        <v>644</v>
      </c>
      <c r="F16" s="17" t="s">
        <v>645</v>
      </c>
      <c r="G16" s="7">
        <v>24141501</v>
      </c>
      <c r="H16" s="17">
        <v>1</v>
      </c>
      <c r="I16" s="17" t="s">
        <v>73</v>
      </c>
      <c r="J16" s="5"/>
      <c r="K16" s="155"/>
      <c r="L16" s="155"/>
      <c r="M16" s="150"/>
      <c r="N16" s="155"/>
      <c r="O16" s="155"/>
      <c r="P16" s="21">
        <v>15</v>
      </c>
      <c r="Q16" s="25">
        <v>6109</v>
      </c>
      <c r="R16" s="18" t="s">
        <v>568</v>
      </c>
      <c r="S16" s="8" t="s">
        <v>646</v>
      </c>
      <c r="T16" s="8" t="s">
        <v>580</v>
      </c>
      <c r="U16" s="8" t="s">
        <v>647</v>
      </c>
      <c r="V16" s="8">
        <v>24141501</v>
      </c>
      <c r="W16" s="8">
        <v>1</v>
      </c>
      <c r="X16" s="8" t="s">
        <v>589</v>
      </c>
      <c r="Y16" s="8" t="s">
        <v>648</v>
      </c>
      <c r="Z16" s="156">
        <v>30.92</v>
      </c>
      <c r="AA16" s="156" t="s">
        <v>649</v>
      </c>
      <c r="AB16" s="152">
        <v>0.63285899094437259</v>
      </c>
      <c r="AC16" s="156">
        <v>11.352</v>
      </c>
      <c r="AD16" s="156">
        <v>69349.368000000002</v>
      </c>
    </row>
    <row r="17" spans="1:30">
      <c r="A17" s="19">
        <v>16</v>
      </c>
      <c r="B17" s="68">
        <v>6050</v>
      </c>
      <c r="C17" s="17" t="s">
        <v>568</v>
      </c>
      <c r="D17" s="17" t="s">
        <v>650</v>
      </c>
      <c r="E17" s="17" t="s">
        <v>651</v>
      </c>
      <c r="F17" s="17">
        <v>635197842</v>
      </c>
      <c r="G17" s="7">
        <v>31151903</v>
      </c>
      <c r="H17" s="17">
        <v>1</v>
      </c>
      <c r="I17" s="17" t="s">
        <v>73</v>
      </c>
      <c r="J17" s="5"/>
      <c r="K17" s="155"/>
      <c r="L17" s="155"/>
      <c r="M17" s="150"/>
      <c r="N17" s="155"/>
      <c r="O17" s="155"/>
      <c r="P17" s="21">
        <v>16</v>
      </c>
      <c r="Q17" s="25">
        <v>6050</v>
      </c>
      <c r="R17" s="18" t="s">
        <v>568</v>
      </c>
      <c r="S17" s="8" t="s">
        <v>652</v>
      </c>
      <c r="T17" s="8" t="s">
        <v>653</v>
      </c>
      <c r="U17" s="8" t="s">
        <v>654</v>
      </c>
      <c r="V17" s="8">
        <v>31151905</v>
      </c>
      <c r="W17" s="8">
        <v>1</v>
      </c>
      <c r="X17" s="8" t="s">
        <v>112</v>
      </c>
      <c r="Y17" s="8"/>
      <c r="Z17" s="156">
        <v>1.66</v>
      </c>
      <c r="AA17" s="156" t="s">
        <v>655</v>
      </c>
      <c r="AB17" s="152">
        <v>0.65596385542168667</v>
      </c>
      <c r="AC17" s="156">
        <v>0.57110000000000005</v>
      </c>
      <c r="AD17" s="156">
        <v>3455.1550000000002</v>
      </c>
    </row>
    <row r="18" spans="1:30">
      <c r="A18" s="19">
        <v>17</v>
      </c>
      <c r="B18" s="68">
        <v>5750</v>
      </c>
      <c r="C18" s="17" t="s">
        <v>568</v>
      </c>
      <c r="D18" s="17" t="s">
        <v>656</v>
      </c>
      <c r="E18" s="17" t="s">
        <v>657</v>
      </c>
      <c r="F18" s="17" t="s">
        <v>658</v>
      </c>
      <c r="G18" s="7">
        <v>31162812</v>
      </c>
      <c r="H18" s="17">
        <v>1</v>
      </c>
      <c r="I18" s="17" t="s">
        <v>73</v>
      </c>
      <c r="J18" s="5"/>
      <c r="K18" s="155">
        <v>0.4</v>
      </c>
      <c r="L18" s="155">
        <v>0.4</v>
      </c>
      <c r="M18" s="150">
        <v>0.625</v>
      </c>
      <c r="N18" s="155">
        <v>0.15</v>
      </c>
      <c r="O18" s="155">
        <v>862.5</v>
      </c>
      <c r="P18" s="21">
        <v>17</v>
      </c>
      <c r="Q18" s="25">
        <v>5750</v>
      </c>
      <c r="R18" s="18" t="s">
        <v>568</v>
      </c>
      <c r="S18" s="8"/>
      <c r="T18" s="8"/>
      <c r="U18" s="8"/>
      <c r="V18" s="8"/>
      <c r="W18" s="8"/>
      <c r="X18" s="8"/>
      <c r="Y18" s="8"/>
      <c r="Z18" s="156"/>
      <c r="AA18" s="156"/>
      <c r="AB18" s="152"/>
      <c r="AC18" s="156"/>
      <c r="AD18" s="156"/>
    </row>
    <row r="19" spans="1:30">
      <c r="A19" s="19">
        <v>18</v>
      </c>
      <c r="B19" s="68">
        <v>5550</v>
      </c>
      <c r="C19" s="17" t="s">
        <v>568</v>
      </c>
      <c r="D19" s="17" t="s">
        <v>659</v>
      </c>
      <c r="E19" s="17" t="s">
        <v>660</v>
      </c>
      <c r="F19" s="17" t="s">
        <v>661</v>
      </c>
      <c r="G19" s="7">
        <v>24112501</v>
      </c>
      <c r="H19" s="17">
        <v>1</v>
      </c>
      <c r="I19" s="17" t="s">
        <v>73</v>
      </c>
      <c r="J19" s="5"/>
      <c r="K19" s="155"/>
      <c r="L19" s="155"/>
      <c r="M19" s="150"/>
      <c r="N19" s="155"/>
      <c r="O19" s="155"/>
      <c r="P19" s="21">
        <v>18</v>
      </c>
      <c r="Q19" s="25">
        <v>5550</v>
      </c>
      <c r="R19" s="18" t="s">
        <v>568</v>
      </c>
      <c r="S19" s="8" t="s">
        <v>662</v>
      </c>
      <c r="T19" s="8" t="s">
        <v>570</v>
      </c>
      <c r="U19" s="8" t="s">
        <v>663</v>
      </c>
      <c r="V19" s="8">
        <v>24112504</v>
      </c>
      <c r="W19" s="8">
        <v>1</v>
      </c>
      <c r="X19" s="8" t="s">
        <v>112</v>
      </c>
      <c r="Y19" s="8"/>
      <c r="Z19" s="156">
        <v>2.3972000000000002</v>
      </c>
      <c r="AA19" s="156">
        <v>2.3972000000000002</v>
      </c>
      <c r="AB19" s="152">
        <v>0.58309694643751042</v>
      </c>
      <c r="AC19" s="156">
        <v>0.99939999999999996</v>
      </c>
      <c r="AD19" s="156">
        <v>5546.67</v>
      </c>
    </row>
    <row r="20" spans="1:30">
      <c r="A20" s="19">
        <v>19</v>
      </c>
      <c r="B20" s="68">
        <v>5546</v>
      </c>
      <c r="C20" s="17" t="s">
        <v>568</v>
      </c>
      <c r="D20" s="17" t="s">
        <v>664</v>
      </c>
      <c r="E20" s="17" t="s">
        <v>657</v>
      </c>
      <c r="F20" s="17" t="s">
        <v>665</v>
      </c>
      <c r="G20" s="7">
        <v>31162805</v>
      </c>
      <c r="H20" s="17">
        <v>1</v>
      </c>
      <c r="I20" s="17" t="s">
        <v>73</v>
      </c>
      <c r="J20" s="5"/>
      <c r="K20" s="155">
        <v>5.0599999999999999E-2</v>
      </c>
      <c r="L20" s="155">
        <v>5.0599999999999999E-2</v>
      </c>
      <c r="M20" s="150">
        <v>0.62450592885375489</v>
      </c>
      <c r="N20" s="155">
        <v>1.9E-2</v>
      </c>
      <c r="O20" s="155">
        <v>105.374</v>
      </c>
      <c r="P20" s="21">
        <v>19</v>
      </c>
      <c r="Q20" s="25">
        <v>5546</v>
      </c>
      <c r="R20" s="18" t="s">
        <v>568</v>
      </c>
      <c r="S20" s="8"/>
      <c r="T20" s="8"/>
      <c r="U20" s="8"/>
      <c r="V20" s="8"/>
      <c r="W20" s="8"/>
      <c r="X20" s="8"/>
      <c r="Y20" s="8"/>
      <c r="Z20" s="156"/>
      <c r="AA20" s="156"/>
      <c r="AB20" s="152"/>
      <c r="AC20" s="156"/>
      <c r="AD20" s="156"/>
    </row>
    <row r="21" spans="1:30">
      <c r="A21" s="19">
        <v>20</v>
      </c>
      <c r="B21" s="68">
        <v>4866</v>
      </c>
      <c r="C21" s="17" t="s">
        <v>568</v>
      </c>
      <c r="D21" s="17" t="s">
        <v>666</v>
      </c>
      <c r="E21" s="17" t="s">
        <v>598</v>
      </c>
      <c r="F21" s="17">
        <v>45320</v>
      </c>
      <c r="G21" s="17" t="s">
        <v>667</v>
      </c>
      <c r="H21" s="17">
        <v>1</v>
      </c>
      <c r="I21" s="17" t="s">
        <v>501</v>
      </c>
      <c r="J21" s="5"/>
      <c r="K21" s="155">
        <v>0.17879999999999999</v>
      </c>
      <c r="L21" s="155" t="s">
        <v>668</v>
      </c>
      <c r="M21" s="150">
        <v>0.85178970917225949</v>
      </c>
      <c r="N21" s="155">
        <v>2.6499999999999999E-2</v>
      </c>
      <c r="O21" s="155">
        <v>128.94899999999998</v>
      </c>
      <c r="P21" s="21">
        <v>20</v>
      </c>
      <c r="Q21" s="25">
        <v>4866</v>
      </c>
      <c r="R21" s="18" t="s">
        <v>568</v>
      </c>
      <c r="S21" s="8"/>
      <c r="T21" s="8"/>
      <c r="U21" s="8"/>
      <c r="V21" s="8"/>
      <c r="W21" s="8"/>
      <c r="X21" s="8"/>
      <c r="Y21" s="8"/>
      <c r="Z21" s="156"/>
      <c r="AA21" s="156"/>
      <c r="AB21" s="152"/>
      <c r="AC21" s="156"/>
      <c r="AD21" s="156"/>
    </row>
    <row r="22" spans="1:30">
      <c r="A22" s="19">
        <v>21</v>
      </c>
      <c r="B22" s="68">
        <v>4595</v>
      </c>
      <c r="C22" s="17" t="s">
        <v>568</v>
      </c>
      <c r="D22" s="17" t="s">
        <v>669</v>
      </c>
      <c r="E22" s="17" t="s">
        <v>670</v>
      </c>
      <c r="F22" s="17" t="s">
        <v>671</v>
      </c>
      <c r="G22" s="7">
        <v>24112003</v>
      </c>
      <c r="H22" s="17">
        <v>1</v>
      </c>
      <c r="I22" s="17" t="s">
        <v>73</v>
      </c>
      <c r="J22" s="5"/>
      <c r="K22" s="155"/>
      <c r="L22" s="155"/>
      <c r="M22" s="150"/>
      <c r="N22" s="155"/>
      <c r="O22" s="155"/>
      <c r="P22" s="21">
        <v>21</v>
      </c>
      <c r="Q22" s="25">
        <v>4595</v>
      </c>
      <c r="R22" s="18" t="s">
        <v>568</v>
      </c>
      <c r="S22" s="8" t="s">
        <v>672</v>
      </c>
      <c r="T22" s="8" t="s">
        <v>673</v>
      </c>
      <c r="U22" s="8">
        <v>1494</v>
      </c>
      <c r="V22" s="8">
        <v>24112404</v>
      </c>
      <c r="W22" s="8">
        <v>1</v>
      </c>
      <c r="X22" s="8" t="s">
        <v>112</v>
      </c>
      <c r="Y22" s="8"/>
      <c r="Z22" s="156">
        <v>9.3000000000000007</v>
      </c>
      <c r="AA22" s="156">
        <v>9.3000000000000007</v>
      </c>
      <c r="AB22" s="152">
        <v>0.71967741935483875</v>
      </c>
      <c r="AC22" s="156">
        <v>2.6070000000000002</v>
      </c>
      <c r="AD22" s="156">
        <v>11979.165000000001</v>
      </c>
    </row>
    <row r="23" spans="1:30">
      <c r="A23" s="19">
        <v>22</v>
      </c>
      <c r="B23" s="68">
        <v>3000</v>
      </c>
      <c r="C23" s="17" t="s">
        <v>568</v>
      </c>
      <c r="D23" s="17" t="s">
        <v>674</v>
      </c>
      <c r="E23" s="17" t="s">
        <v>158</v>
      </c>
      <c r="F23" s="112" t="s">
        <v>675</v>
      </c>
      <c r="G23" s="17" t="s">
        <v>676</v>
      </c>
      <c r="H23" s="17">
        <v>3000</v>
      </c>
      <c r="I23" s="17" t="s">
        <v>501</v>
      </c>
      <c r="J23" s="5"/>
      <c r="K23" s="155">
        <v>332.1</v>
      </c>
      <c r="L23" s="155" t="s">
        <v>677</v>
      </c>
      <c r="M23" s="150">
        <v>0.8364950316169828</v>
      </c>
      <c r="N23" s="155">
        <v>54.3</v>
      </c>
      <c r="O23" s="155">
        <v>162900</v>
      </c>
      <c r="P23" s="21">
        <v>22</v>
      </c>
      <c r="Q23" s="25">
        <v>3000</v>
      </c>
      <c r="R23" s="18" t="s">
        <v>568</v>
      </c>
      <c r="S23" s="8"/>
      <c r="T23" s="8"/>
      <c r="U23" s="8"/>
      <c r="V23" s="8"/>
      <c r="W23" s="8"/>
      <c r="X23" s="8"/>
      <c r="Y23" s="8"/>
      <c r="Z23" s="156"/>
      <c r="AA23" s="156"/>
      <c r="AB23" s="152"/>
      <c r="AC23" s="156"/>
      <c r="AD23" s="156"/>
    </row>
    <row r="24" spans="1:30">
      <c r="A24" s="19">
        <v>23</v>
      </c>
      <c r="B24" s="68">
        <v>2961</v>
      </c>
      <c r="C24" s="17" t="s">
        <v>568</v>
      </c>
      <c r="D24" s="17" t="s">
        <v>678</v>
      </c>
      <c r="E24" s="17" t="s">
        <v>679</v>
      </c>
      <c r="F24" s="17" t="s">
        <v>680</v>
      </c>
      <c r="G24" s="17" t="s">
        <v>681</v>
      </c>
      <c r="H24" s="17">
        <v>1</v>
      </c>
      <c r="I24" s="17" t="s">
        <v>501</v>
      </c>
      <c r="J24" s="5"/>
      <c r="K24" s="155">
        <v>12.31</v>
      </c>
      <c r="L24" s="155" t="s">
        <v>682</v>
      </c>
      <c r="M24" s="150">
        <v>0.70430544272948814</v>
      </c>
      <c r="N24" s="155">
        <v>3.64</v>
      </c>
      <c r="O24" s="155">
        <v>10778.04</v>
      </c>
      <c r="P24" s="21">
        <v>23</v>
      </c>
      <c r="Q24" s="25">
        <v>2961</v>
      </c>
      <c r="R24" s="18" t="s">
        <v>568</v>
      </c>
      <c r="S24" s="8" t="s">
        <v>683</v>
      </c>
      <c r="T24" s="8" t="s">
        <v>653</v>
      </c>
      <c r="U24" s="8" t="s">
        <v>684</v>
      </c>
      <c r="V24" s="8">
        <v>24101641</v>
      </c>
      <c r="W24" s="8">
        <v>1</v>
      </c>
      <c r="X24" s="8" t="s">
        <v>112</v>
      </c>
      <c r="Y24" s="8"/>
      <c r="Z24" s="156">
        <v>8.19</v>
      </c>
      <c r="AA24" s="156" t="s">
        <v>685</v>
      </c>
      <c r="AB24" s="152">
        <v>0.87285714285714289</v>
      </c>
      <c r="AC24" s="156">
        <v>1.0412999999999999</v>
      </c>
      <c r="AD24" s="156">
        <v>3083.2892999999995</v>
      </c>
    </row>
    <row r="25" spans="1:30">
      <c r="A25" s="19">
        <v>24</v>
      </c>
      <c r="B25" s="68">
        <v>2700</v>
      </c>
      <c r="C25" s="17" t="s">
        <v>568</v>
      </c>
      <c r="D25" s="17" t="s">
        <v>686</v>
      </c>
      <c r="E25" s="17" t="s">
        <v>570</v>
      </c>
      <c r="F25" s="17" t="s">
        <v>687</v>
      </c>
      <c r="G25" s="17" t="s">
        <v>572</v>
      </c>
      <c r="H25" s="17">
        <v>50</v>
      </c>
      <c r="I25" s="17" t="s">
        <v>501</v>
      </c>
      <c r="J25" s="5"/>
      <c r="K25" s="155">
        <v>174.5</v>
      </c>
      <c r="L25" s="155" t="s">
        <v>688</v>
      </c>
      <c r="M25" s="150">
        <v>0.78896848137535813</v>
      </c>
      <c r="N25" s="155">
        <v>36.825000000000003</v>
      </c>
      <c r="O25" s="155">
        <v>99427.500000000015</v>
      </c>
      <c r="P25" s="21">
        <v>24</v>
      </c>
      <c r="Q25" s="25">
        <v>2700</v>
      </c>
      <c r="R25" s="18" t="s">
        <v>568</v>
      </c>
      <c r="S25" s="8"/>
      <c r="T25" s="8"/>
      <c r="U25" s="8"/>
      <c r="V25" s="8"/>
      <c r="W25" s="8"/>
      <c r="X25" s="8"/>
      <c r="Y25" s="8"/>
      <c r="Z25" s="156"/>
      <c r="AA25" s="156"/>
      <c r="AB25" s="152"/>
      <c r="AC25" s="156"/>
      <c r="AD25" s="156"/>
    </row>
    <row r="26" spans="1:30">
      <c r="A26" s="19">
        <v>25</v>
      </c>
      <c r="B26" s="68">
        <v>2500</v>
      </c>
      <c r="C26" s="17" t="s">
        <v>568</v>
      </c>
      <c r="D26" s="17" t="s">
        <v>689</v>
      </c>
      <c r="E26" s="17" t="s">
        <v>690</v>
      </c>
      <c r="F26" s="17" t="s">
        <v>691</v>
      </c>
      <c r="G26" s="7">
        <v>24102004</v>
      </c>
      <c r="H26" s="17">
        <v>1</v>
      </c>
      <c r="I26" s="17" t="s">
        <v>73</v>
      </c>
      <c r="J26" s="13"/>
      <c r="K26" s="154">
        <v>50.94</v>
      </c>
      <c r="L26" s="154" t="s">
        <v>692</v>
      </c>
      <c r="M26" s="148">
        <v>0.80962897526501765</v>
      </c>
      <c r="N26" s="154">
        <v>9.6974999999999998</v>
      </c>
      <c r="O26" s="154">
        <v>24243.75</v>
      </c>
      <c r="P26" s="21">
        <v>25</v>
      </c>
      <c r="Q26" s="25">
        <v>2500</v>
      </c>
      <c r="R26" s="18" t="s">
        <v>568</v>
      </c>
      <c r="S26" s="8"/>
      <c r="T26" s="8"/>
      <c r="U26" s="8"/>
      <c r="V26" s="8"/>
      <c r="W26" s="8"/>
      <c r="X26" s="8"/>
      <c r="Y26" s="8"/>
      <c r="Z26" s="156"/>
      <c r="AA26" s="156"/>
      <c r="AB26" s="152"/>
      <c r="AC26" s="156"/>
      <c r="AD26" s="156"/>
    </row>
    <row r="27" spans="1:30">
      <c r="A27" s="19">
        <v>26</v>
      </c>
      <c r="B27" s="68">
        <v>2407</v>
      </c>
      <c r="C27" s="17" t="s">
        <v>568</v>
      </c>
      <c r="D27" s="17" t="s">
        <v>693</v>
      </c>
      <c r="E27" s="17" t="s">
        <v>694</v>
      </c>
      <c r="F27" s="17">
        <v>9011700</v>
      </c>
      <c r="G27" s="7">
        <v>31162310</v>
      </c>
      <c r="H27" s="17">
        <v>1</v>
      </c>
      <c r="I27" s="17" t="s">
        <v>73</v>
      </c>
      <c r="J27" s="5"/>
      <c r="K27" s="155">
        <v>2.09</v>
      </c>
      <c r="L27" s="155" t="s">
        <v>695</v>
      </c>
      <c r="M27" s="150">
        <v>0.73803827751196172</v>
      </c>
      <c r="N27" s="155">
        <v>0.54749999999999999</v>
      </c>
      <c r="O27" s="155">
        <v>1317.8325</v>
      </c>
      <c r="P27" s="21">
        <v>26</v>
      </c>
      <c r="Q27" s="25">
        <v>2407</v>
      </c>
      <c r="R27" s="18" t="s">
        <v>568</v>
      </c>
      <c r="S27" s="8"/>
      <c r="T27" s="8"/>
      <c r="U27" s="8"/>
      <c r="V27" s="8"/>
      <c r="W27" s="8"/>
      <c r="X27" s="8"/>
      <c r="Y27" s="8"/>
      <c r="Z27" s="156"/>
      <c r="AA27" s="156"/>
      <c r="AB27" s="152"/>
      <c r="AC27" s="156"/>
      <c r="AD27" s="156"/>
    </row>
    <row r="28" spans="1:30">
      <c r="A28" s="19">
        <v>27</v>
      </c>
      <c r="B28" s="68">
        <v>1875</v>
      </c>
      <c r="C28" s="17" t="s">
        <v>568</v>
      </c>
      <c r="D28" s="17" t="s">
        <v>696</v>
      </c>
      <c r="E28" s="17" t="s">
        <v>697</v>
      </c>
      <c r="F28" s="17" t="s">
        <v>698</v>
      </c>
      <c r="G28" s="7">
        <v>24121805</v>
      </c>
      <c r="H28" s="17">
        <v>1</v>
      </c>
      <c r="I28" s="17" t="s">
        <v>73</v>
      </c>
      <c r="J28" s="5"/>
      <c r="K28" s="155">
        <v>8.1</v>
      </c>
      <c r="L28" s="155" t="s">
        <v>223</v>
      </c>
      <c r="M28" s="150">
        <v>0.70962962962962961</v>
      </c>
      <c r="N28" s="155">
        <v>2.3519999999999999</v>
      </c>
      <c r="O28" s="155">
        <v>4410</v>
      </c>
      <c r="P28" s="21">
        <v>27</v>
      </c>
      <c r="Q28" s="25">
        <v>1875</v>
      </c>
      <c r="R28" s="18" t="s">
        <v>568</v>
      </c>
      <c r="S28" s="8" t="s">
        <v>699</v>
      </c>
      <c r="T28" s="8" t="s">
        <v>700</v>
      </c>
      <c r="U28" s="8" t="s">
        <v>701</v>
      </c>
      <c r="V28" s="8">
        <v>24121805</v>
      </c>
      <c r="W28" s="8">
        <v>1</v>
      </c>
      <c r="X28" s="8" t="s">
        <v>112</v>
      </c>
      <c r="Y28" s="8"/>
      <c r="Z28" s="156">
        <v>3</v>
      </c>
      <c r="AA28" s="156">
        <v>3</v>
      </c>
      <c r="AB28" s="152">
        <v>0.35</v>
      </c>
      <c r="AC28" s="156">
        <v>1.95</v>
      </c>
      <c r="AD28" s="156">
        <v>3656.25</v>
      </c>
    </row>
    <row r="29" spans="1:30">
      <c r="A29" s="19">
        <v>28</v>
      </c>
      <c r="B29" s="68">
        <v>1651</v>
      </c>
      <c r="C29" s="17" t="s">
        <v>568</v>
      </c>
      <c r="D29" s="17" t="s">
        <v>702</v>
      </c>
      <c r="E29" s="17" t="s">
        <v>703</v>
      </c>
      <c r="F29" s="17" t="s">
        <v>704</v>
      </c>
      <c r="G29" s="7">
        <v>24101503</v>
      </c>
      <c r="H29" s="17">
        <v>1</v>
      </c>
      <c r="I29" s="17" t="s">
        <v>73</v>
      </c>
      <c r="J29" s="5"/>
      <c r="K29" s="155"/>
      <c r="L29" s="155"/>
      <c r="M29" s="150"/>
      <c r="N29" s="155"/>
      <c r="O29" s="155"/>
      <c r="P29" s="21">
        <v>28</v>
      </c>
      <c r="Q29" s="25">
        <v>1651</v>
      </c>
      <c r="R29" s="18" t="s">
        <v>568</v>
      </c>
      <c r="S29" s="8" t="s">
        <v>705</v>
      </c>
      <c r="T29" s="8" t="s">
        <v>44</v>
      </c>
      <c r="U29" s="8" t="s">
        <v>706</v>
      </c>
      <c r="V29" s="8">
        <v>24101503</v>
      </c>
      <c r="W29" s="8">
        <v>1</v>
      </c>
      <c r="X29" s="8" t="s">
        <v>112</v>
      </c>
      <c r="Y29" s="8"/>
      <c r="Z29" s="156">
        <v>56.45</v>
      </c>
      <c r="AA29" s="156" t="s">
        <v>707</v>
      </c>
      <c r="AB29" s="152">
        <v>0.82813640389725418</v>
      </c>
      <c r="AC29" s="156">
        <v>9.7017000000000007</v>
      </c>
      <c r="AD29" s="156">
        <v>16017.506700000002</v>
      </c>
    </row>
    <row r="30" spans="1:30">
      <c r="A30" s="19">
        <v>29</v>
      </c>
      <c r="B30" s="68">
        <v>1394</v>
      </c>
      <c r="C30" s="17" t="s">
        <v>568</v>
      </c>
      <c r="D30" s="17" t="s">
        <v>708</v>
      </c>
      <c r="E30" s="17" t="s">
        <v>709</v>
      </c>
      <c r="F30" s="17" t="s">
        <v>710</v>
      </c>
      <c r="G30" s="7">
        <v>24101605</v>
      </c>
      <c r="H30" s="17">
        <v>1</v>
      </c>
      <c r="I30" s="17" t="s">
        <v>73</v>
      </c>
      <c r="J30" s="5"/>
      <c r="K30" s="155">
        <v>28.91</v>
      </c>
      <c r="L30" s="155" t="s">
        <v>711</v>
      </c>
      <c r="M30" s="150">
        <v>0.87417848495330341</v>
      </c>
      <c r="N30" s="155">
        <v>3.6375000000000002</v>
      </c>
      <c r="O30" s="155">
        <v>5070.6750000000002</v>
      </c>
      <c r="P30" s="21">
        <v>29</v>
      </c>
      <c r="Q30" s="25">
        <v>1394</v>
      </c>
      <c r="R30" s="18" t="s">
        <v>568</v>
      </c>
      <c r="S30" s="8"/>
      <c r="T30" s="8"/>
      <c r="U30" s="8"/>
      <c r="V30" s="8"/>
      <c r="W30" s="8"/>
      <c r="X30" s="8"/>
      <c r="Y30" s="8"/>
      <c r="Z30" s="156"/>
      <c r="AA30" s="156"/>
      <c r="AB30" s="152"/>
      <c r="AC30" s="156"/>
      <c r="AD30" s="156"/>
    </row>
    <row r="31" spans="1:30">
      <c r="A31" s="19">
        <v>30</v>
      </c>
      <c r="B31" s="68">
        <v>1185</v>
      </c>
      <c r="C31" s="17" t="s">
        <v>568</v>
      </c>
      <c r="D31" s="17" t="s">
        <v>712</v>
      </c>
      <c r="E31" s="17" t="s">
        <v>713</v>
      </c>
      <c r="F31" s="17" t="s">
        <v>714</v>
      </c>
      <c r="G31" s="7">
        <v>24112205</v>
      </c>
      <c r="H31" s="17">
        <v>1</v>
      </c>
      <c r="I31" s="17" t="s">
        <v>73</v>
      </c>
      <c r="J31" s="5"/>
      <c r="K31" s="155"/>
      <c r="L31" s="155"/>
      <c r="M31" s="150"/>
      <c r="N31" s="155"/>
      <c r="O31" s="155"/>
      <c r="P31" s="21">
        <v>30</v>
      </c>
      <c r="Q31" s="25">
        <v>1185</v>
      </c>
      <c r="R31" s="18" t="s">
        <v>568</v>
      </c>
      <c r="S31" s="8" t="s">
        <v>715</v>
      </c>
      <c r="T31" s="8" t="s">
        <v>716</v>
      </c>
      <c r="U31" s="8" t="s">
        <v>717</v>
      </c>
      <c r="V31" s="8">
        <v>47121804</v>
      </c>
      <c r="W31" s="8">
        <v>1</v>
      </c>
      <c r="X31" s="8" t="s">
        <v>112</v>
      </c>
      <c r="Y31" s="8"/>
      <c r="Z31" s="156">
        <v>14.36</v>
      </c>
      <c r="AA31" s="156" t="s">
        <v>718</v>
      </c>
      <c r="AB31" s="152">
        <v>0.69742339832869082</v>
      </c>
      <c r="AC31" s="156">
        <v>4.3449999999999998</v>
      </c>
      <c r="AD31" s="156">
        <v>5148.8249999999998</v>
      </c>
    </row>
    <row r="32" spans="1:30" ht="38.25">
      <c r="O32" s="1" t="s">
        <v>2008</v>
      </c>
    </row>
  </sheetData>
  <autoFilter ref="A1:AD32" xr:uid="{00000000-0009-0000-0000-000005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5"/>
  <sheetViews>
    <sheetView zoomScale="90" zoomScaleNormal="90" workbookViewId="0" xr3:uid="{9B253EF2-77E0-53E3-AE26-4D66ECD923F3}">
      <selection sqref="A1:A1048576"/>
    </sheetView>
  </sheetViews>
  <sheetFormatPr defaultColWidth="8.85546875" defaultRowHeight="12.75"/>
  <cols>
    <col min="1" max="1" width="10.7109375" style="50" customWidth="1"/>
    <col min="2" max="2" width="10.7109375" style="106" customWidth="1"/>
    <col min="3" max="3" width="15.7109375" style="50" customWidth="1"/>
    <col min="4" max="4" width="44" style="50" bestFit="1" customWidth="1"/>
    <col min="5" max="5" width="42.42578125" style="50" customWidth="1"/>
    <col min="6" max="6" width="15.7109375" style="50" customWidth="1"/>
    <col min="7" max="7" width="12.7109375" style="50" customWidth="1"/>
    <col min="8" max="9" width="10.7109375" style="50" customWidth="1"/>
    <col min="10" max="10" width="10.7109375" style="1" customWidth="1"/>
    <col min="11" max="15" width="12.7109375" style="1" customWidth="1"/>
    <col min="16" max="17" width="10.7109375" style="50"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134" t="s">
        <v>18</v>
      </c>
      <c r="Q1" s="135"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102">
        <v>1</v>
      </c>
      <c r="B2" s="103">
        <v>17002</v>
      </c>
      <c r="C2" s="94" t="s">
        <v>719</v>
      </c>
      <c r="D2" s="94" t="s">
        <v>720</v>
      </c>
      <c r="E2" s="94" t="s">
        <v>721</v>
      </c>
      <c r="F2" s="94" t="s">
        <v>722</v>
      </c>
      <c r="G2" s="94">
        <v>40141636</v>
      </c>
      <c r="H2" s="94">
        <v>1</v>
      </c>
      <c r="I2" s="94" t="s">
        <v>73</v>
      </c>
      <c r="J2" s="5"/>
      <c r="K2" s="155">
        <v>4.8499999999999996</v>
      </c>
      <c r="L2" s="155" t="s">
        <v>723</v>
      </c>
      <c r="M2" s="150">
        <v>0.59175257731958752</v>
      </c>
      <c r="N2" s="155">
        <v>1.98</v>
      </c>
      <c r="O2" s="155">
        <v>33663.96</v>
      </c>
      <c r="P2" s="95">
        <v>1</v>
      </c>
      <c r="Q2" s="138">
        <v>17002</v>
      </c>
      <c r="R2" s="90" t="s">
        <v>719</v>
      </c>
      <c r="S2" s="8"/>
      <c r="T2" s="8"/>
      <c r="U2" s="8"/>
      <c r="V2" s="8"/>
      <c r="W2" s="8"/>
      <c r="X2" s="8"/>
      <c r="Y2" s="8"/>
      <c r="Z2" s="156"/>
      <c r="AA2" s="156"/>
      <c r="AB2" s="152"/>
      <c r="AC2" s="156"/>
      <c r="AD2" s="156"/>
    </row>
    <row r="3" spans="1:30" ht="22.5">
      <c r="A3" s="58">
        <v>2</v>
      </c>
      <c r="B3" s="69">
        <v>11838</v>
      </c>
      <c r="C3" s="55" t="s">
        <v>719</v>
      </c>
      <c r="D3" s="55" t="s">
        <v>724</v>
      </c>
      <c r="E3" s="55" t="s">
        <v>721</v>
      </c>
      <c r="F3" s="55" t="s">
        <v>725</v>
      </c>
      <c r="G3" s="55">
        <v>40141636</v>
      </c>
      <c r="H3" s="55">
        <v>1</v>
      </c>
      <c r="I3" s="55" t="s">
        <v>73</v>
      </c>
      <c r="J3" s="5"/>
      <c r="K3" s="155">
        <v>31.96</v>
      </c>
      <c r="L3" s="155" t="s">
        <v>324</v>
      </c>
      <c r="M3" s="150">
        <v>0.62202753441802261</v>
      </c>
      <c r="N3" s="155">
        <v>12.08</v>
      </c>
      <c r="O3" s="155">
        <v>143003.04</v>
      </c>
      <c r="P3" s="70">
        <v>2</v>
      </c>
      <c r="Q3" s="71">
        <v>11838</v>
      </c>
      <c r="R3" s="16" t="s">
        <v>719</v>
      </c>
      <c r="S3" s="8" t="s">
        <v>726</v>
      </c>
      <c r="T3" s="8" t="s">
        <v>727</v>
      </c>
      <c r="U3" s="8" t="s">
        <v>728</v>
      </c>
      <c r="V3" s="8">
        <v>40141639</v>
      </c>
      <c r="W3" s="8">
        <v>1</v>
      </c>
      <c r="X3" s="8" t="s">
        <v>112</v>
      </c>
      <c r="Y3" s="8" t="s">
        <v>729</v>
      </c>
      <c r="Z3" s="156">
        <v>20</v>
      </c>
      <c r="AA3" s="156" t="s">
        <v>730</v>
      </c>
      <c r="AB3" s="152">
        <v>0.52874999999999994</v>
      </c>
      <c r="AC3" s="156">
        <v>9.4250000000000007</v>
      </c>
      <c r="AD3" s="156">
        <v>111573.15000000001</v>
      </c>
    </row>
    <row r="4" spans="1:30">
      <c r="A4" s="58">
        <v>3</v>
      </c>
      <c r="B4" s="69">
        <v>9227</v>
      </c>
      <c r="C4" s="55" t="s">
        <v>719</v>
      </c>
      <c r="D4" s="55" t="s">
        <v>731</v>
      </c>
      <c r="E4" s="55" t="s">
        <v>721</v>
      </c>
      <c r="F4" s="55" t="s">
        <v>732</v>
      </c>
      <c r="G4" s="55">
        <v>30181505</v>
      </c>
      <c r="H4" s="55">
        <v>1</v>
      </c>
      <c r="I4" s="55" t="s">
        <v>73</v>
      </c>
      <c r="J4" s="5"/>
      <c r="K4" s="155">
        <v>5.1100000000000003</v>
      </c>
      <c r="L4" s="155" t="s">
        <v>733</v>
      </c>
      <c r="M4" s="150">
        <v>0.59315068493150691</v>
      </c>
      <c r="N4" s="155">
        <v>2.0790000000000002</v>
      </c>
      <c r="O4" s="155">
        <v>19182.933000000001</v>
      </c>
      <c r="P4" s="70">
        <v>3</v>
      </c>
      <c r="Q4" s="71">
        <v>9227</v>
      </c>
      <c r="R4" s="16" t="s">
        <v>719</v>
      </c>
      <c r="S4" s="8" t="s">
        <v>734</v>
      </c>
      <c r="T4" s="8" t="s">
        <v>727</v>
      </c>
      <c r="U4" s="8" t="s">
        <v>735</v>
      </c>
      <c r="V4" s="8">
        <v>40141639</v>
      </c>
      <c r="W4" s="8">
        <v>1</v>
      </c>
      <c r="X4" s="8" t="s">
        <v>112</v>
      </c>
      <c r="Y4" s="8" t="s">
        <v>729</v>
      </c>
      <c r="Z4" s="156">
        <v>3.41</v>
      </c>
      <c r="AA4" s="156" t="s">
        <v>736</v>
      </c>
      <c r="AB4" s="152">
        <v>0.46627565982404695</v>
      </c>
      <c r="AC4" s="156">
        <v>1.82</v>
      </c>
      <c r="AD4" s="156">
        <v>16793.14</v>
      </c>
    </row>
    <row r="5" spans="1:30">
      <c r="A5" s="58">
        <v>4</v>
      </c>
      <c r="B5" s="69">
        <v>8910</v>
      </c>
      <c r="C5" s="55" t="s">
        <v>719</v>
      </c>
      <c r="D5" s="55" t="s">
        <v>737</v>
      </c>
      <c r="E5" s="55" t="s">
        <v>738</v>
      </c>
      <c r="F5" s="55" t="s">
        <v>739</v>
      </c>
      <c r="G5" s="55">
        <v>40142317</v>
      </c>
      <c r="H5" s="55">
        <v>1</v>
      </c>
      <c r="I5" s="55" t="s">
        <v>73</v>
      </c>
      <c r="J5" s="5"/>
      <c r="K5" s="155">
        <v>1.54</v>
      </c>
      <c r="L5" s="155" t="s">
        <v>740</v>
      </c>
      <c r="M5" s="150">
        <v>0.86850649350649345</v>
      </c>
      <c r="N5" s="155">
        <v>0.20250000000000001</v>
      </c>
      <c r="O5" s="155">
        <v>1804.2750000000001</v>
      </c>
      <c r="P5" s="70">
        <v>4</v>
      </c>
      <c r="Q5" s="71">
        <v>8910</v>
      </c>
      <c r="R5" s="16" t="s">
        <v>719</v>
      </c>
      <c r="S5" s="8"/>
      <c r="T5" s="8"/>
      <c r="U5" s="8"/>
      <c r="V5" s="8"/>
      <c r="W5" s="8"/>
      <c r="X5" s="8"/>
      <c r="Y5" s="8"/>
      <c r="Z5" s="156"/>
      <c r="AA5" s="156"/>
      <c r="AB5" s="152"/>
      <c r="AC5" s="156"/>
      <c r="AD5" s="156"/>
    </row>
    <row r="6" spans="1:30">
      <c r="A6" s="58">
        <v>5</v>
      </c>
      <c r="B6" s="69">
        <v>8463</v>
      </c>
      <c r="C6" s="55" t="s">
        <v>719</v>
      </c>
      <c r="D6" s="55" t="s">
        <v>741</v>
      </c>
      <c r="E6" s="55" t="s">
        <v>721</v>
      </c>
      <c r="F6" s="55" t="s">
        <v>742</v>
      </c>
      <c r="G6" s="55">
        <v>40141737</v>
      </c>
      <c r="H6" s="55">
        <v>1</v>
      </c>
      <c r="I6" s="55" t="s">
        <v>73</v>
      </c>
      <c r="J6" s="5"/>
      <c r="K6" s="155">
        <v>9.6</v>
      </c>
      <c r="L6" s="155" t="s">
        <v>743</v>
      </c>
      <c r="M6" s="150">
        <v>0.74843749999999998</v>
      </c>
      <c r="N6" s="155">
        <v>2.415</v>
      </c>
      <c r="O6" s="155">
        <v>20438.145</v>
      </c>
      <c r="P6" s="70">
        <v>5</v>
      </c>
      <c r="Q6" s="71">
        <v>8463</v>
      </c>
      <c r="R6" s="16" t="s">
        <v>719</v>
      </c>
      <c r="S6" s="8"/>
      <c r="T6" s="8"/>
      <c r="U6" s="8"/>
      <c r="V6" s="8"/>
      <c r="W6" s="8"/>
      <c r="X6" s="8"/>
      <c r="Y6" s="8"/>
      <c r="Z6" s="156"/>
      <c r="AA6" s="156"/>
      <c r="AB6" s="152"/>
      <c r="AC6" s="156"/>
      <c r="AD6" s="156"/>
    </row>
    <row r="7" spans="1:30">
      <c r="A7" s="58">
        <v>6</v>
      </c>
      <c r="B7" s="69">
        <v>8091</v>
      </c>
      <c r="C7" s="55" t="s">
        <v>719</v>
      </c>
      <c r="D7" s="55" t="s">
        <v>744</v>
      </c>
      <c r="E7" s="55" t="s">
        <v>721</v>
      </c>
      <c r="F7" s="55" t="s">
        <v>745</v>
      </c>
      <c r="G7" s="55">
        <v>40141609</v>
      </c>
      <c r="H7" s="55">
        <v>1</v>
      </c>
      <c r="I7" s="55" t="s">
        <v>73</v>
      </c>
      <c r="J7" s="5"/>
      <c r="K7" s="155">
        <v>45.57</v>
      </c>
      <c r="L7" s="155" t="s">
        <v>746</v>
      </c>
      <c r="M7" s="150">
        <v>0.63704191353960948</v>
      </c>
      <c r="N7" s="155">
        <v>16.54</v>
      </c>
      <c r="O7" s="155">
        <v>133825.13999999998</v>
      </c>
      <c r="P7" s="70">
        <v>6</v>
      </c>
      <c r="Q7" s="71">
        <v>8091</v>
      </c>
      <c r="R7" s="16" t="s">
        <v>719</v>
      </c>
      <c r="S7" s="8" t="s">
        <v>747</v>
      </c>
      <c r="T7" s="8" t="s">
        <v>727</v>
      </c>
      <c r="U7" s="8" t="s">
        <v>748</v>
      </c>
      <c r="V7" s="8">
        <v>40141639</v>
      </c>
      <c r="W7" s="8">
        <v>1</v>
      </c>
      <c r="X7" s="8" t="s">
        <v>112</v>
      </c>
      <c r="Y7" s="8" t="s">
        <v>729</v>
      </c>
      <c r="Z7" s="156">
        <v>18.88</v>
      </c>
      <c r="AA7" s="156" t="s">
        <v>749</v>
      </c>
      <c r="AB7" s="152">
        <v>0.50079449152542366</v>
      </c>
      <c r="AC7" s="156">
        <v>9.4250000000000007</v>
      </c>
      <c r="AD7" s="156">
        <v>76257.675000000003</v>
      </c>
    </row>
    <row r="8" spans="1:30">
      <c r="A8" s="58">
        <v>7</v>
      </c>
      <c r="B8" s="69">
        <v>7087</v>
      </c>
      <c r="C8" s="55" t="s">
        <v>719</v>
      </c>
      <c r="D8" s="55" t="s">
        <v>750</v>
      </c>
      <c r="E8" s="55" t="s">
        <v>721</v>
      </c>
      <c r="F8" s="55" t="s">
        <v>751</v>
      </c>
      <c r="G8" s="55">
        <v>30181505</v>
      </c>
      <c r="H8" s="55">
        <v>1</v>
      </c>
      <c r="I8" s="55" t="s">
        <v>73</v>
      </c>
      <c r="J8" s="5"/>
      <c r="K8" s="155">
        <v>12.14</v>
      </c>
      <c r="L8" s="155" t="s">
        <v>752</v>
      </c>
      <c r="M8" s="150">
        <v>0.6647446457990116</v>
      </c>
      <c r="N8" s="155">
        <v>4.07</v>
      </c>
      <c r="O8" s="155">
        <v>28844.090000000004</v>
      </c>
      <c r="P8" s="70">
        <v>7</v>
      </c>
      <c r="Q8" s="71">
        <v>7087</v>
      </c>
      <c r="R8" s="16" t="s">
        <v>719</v>
      </c>
      <c r="S8" s="8" t="s">
        <v>753</v>
      </c>
      <c r="T8" s="8" t="s">
        <v>727</v>
      </c>
      <c r="U8" s="8" t="s">
        <v>754</v>
      </c>
      <c r="V8" s="8">
        <v>40141639</v>
      </c>
      <c r="W8" s="8">
        <v>1</v>
      </c>
      <c r="X8" s="8" t="s">
        <v>112</v>
      </c>
      <c r="Y8" s="8"/>
      <c r="Z8" s="156">
        <v>4.07</v>
      </c>
      <c r="AA8" s="156" t="s">
        <v>755</v>
      </c>
      <c r="AB8" s="152">
        <v>0.55282555282555279</v>
      </c>
      <c r="AC8" s="156">
        <v>1.82</v>
      </c>
      <c r="AD8" s="156">
        <v>12898.34</v>
      </c>
    </row>
    <row r="9" spans="1:30">
      <c r="A9" s="58">
        <v>8</v>
      </c>
      <c r="B9" s="69">
        <v>5023</v>
      </c>
      <c r="C9" s="55" t="s">
        <v>719</v>
      </c>
      <c r="D9" s="55" t="s">
        <v>756</v>
      </c>
      <c r="E9" s="55" t="s">
        <v>721</v>
      </c>
      <c r="F9" s="55" t="s">
        <v>757</v>
      </c>
      <c r="G9" s="55">
        <v>30181505</v>
      </c>
      <c r="H9" s="55">
        <v>1</v>
      </c>
      <c r="I9" s="55" t="s">
        <v>73</v>
      </c>
      <c r="J9" s="5"/>
      <c r="K9" s="155">
        <v>8.1300000000000008</v>
      </c>
      <c r="L9" s="155" t="s">
        <v>758</v>
      </c>
      <c r="M9" s="150">
        <v>0.74630996309963105</v>
      </c>
      <c r="N9" s="155">
        <v>2.0625</v>
      </c>
      <c r="O9" s="155">
        <v>10359.9375</v>
      </c>
      <c r="P9" s="70">
        <v>8</v>
      </c>
      <c r="Q9" s="71">
        <v>5023</v>
      </c>
      <c r="R9" s="16" t="s">
        <v>719</v>
      </c>
      <c r="S9" s="8"/>
      <c r="T9" s="8"/>
      <c r="U9" s="8"/>
      <c r="V9" s="8"/>
      <c r="W9" s="8"/>
      <c r="X9" s="8"/>
      <c r="Y9" s="8"/>
      <c r="Z9" s="156"/>
      <c r="AA9" s="156"/>
      <c r="AB9" s="152"/>
      <c r="AC9" s="156"/>
      <c r="AD9" s="156"/>
    </row>
    <row r="10" spans="1:30">
      <c r="A10" s="58">
        <v>9</v>
      </c>
      <c r="B10" s="69">
        <v>4762</v>
      </c>
      <c r="C10" s="55" t="s">
        <v>719</v>
      </c>
      <c r="D10" s="55" t="s">
        <v>759</v>
      </c>
      <c r="E10" s="55" t="s">
        <v>738</v>
      </c>
      <c r="F10" s="55" t="s">
        <v>760</v>
      </c>
      <c r="G10" s="55">
        <v>40142319</v>
      </c>
      <c r="H10" s="55">
        <v>1</v>
      </c>
      <c r="I10" s="55" t="s">
        <v>73</v>
      </c>
      <c r="J10" s="5"/>
      <c r="K10" s="155">
        <v>2.65</v>
      </c>
      <c r="L10" s="155" t="s">
        <v>761</v>
      </c>
      <c r="M10" s="150">
        <v>0.86981132075471701</v>
      </c>
      <c r="N10" s="155">
        <v>0.34499999999999997</v>
      </c>
      <c r="O10" s="155">
        <v>1642.8899999999999</v>
      </c>
      <c r="P10" s="70">
        <v>9</v>
      </c>
      <c r="Q10" s="71">
        <v>4762</v>
      </c>
      <c r="R10" s="16" t="s">
        <v>719</v>
      </c>
      <c r="S10" s="8"/>
      <c r="T10" s="8"/>
      <c r="U10" s="8"/>
      <c r="V10" s="8"/>
      <c r="W10" s="8"/>
      <c r="X10" s="8"/>
      <c r="Y10" s="8"/>
      <c r="Z10" s="156"/>
      <c r="AA10" s="156"/>
      <c r="AB10" s="152"/>
      <c r="AC10" s="156"/>
      <c r="AD10" s="156"/>
    </row>
    <row r="11" spans="1:30">
      <c r="A11" s="58">
        <v>10</v>
      </c>
      <c r="B11" s="69">
        <v>4638</v>
      </c>
      <c r="C11" s="55" t="s">
        <v>719</v>
      </c>
      <c r="D11" s="55" t="s">
        <v>762</v>
      </c>
      <c r="E11" s="55" t="s">
        <v>721</v>
      </c>
      <c r="F11" s="55" t="s">
        <v>763</v>
      </c>
      <c r="G11" s="55">
        <v>40141609</v>
      </c>
      <c r="H11" s="55">
        <v>1</v>
      </c>
      <c r="I11" s="55" t="s">
        <v>73</v>
      </c>
      <c r="J11" s="5"/>
      <c r="K11" s="155">
        <v>32.6</v>
      </c>
      <c r="L11" s="155" t="s">
        <v>764</v>
      </c>
      <c r="M11" s="150">
        <v>0.62944785276073623</v>
      </c>
      <c r="N11" s="155">
        <v>12.08</v>
      </c>
      <c r="O11" s="155">
        <v>56027.040000000001</v>
      </c>
      <c r="P11" s="70">
        <v>10</v>
      </c>
      <c r="Q11" s="71">
        <v>4638</v>
      </c>
      <c r="R11" s="16" t="s">
        <v>719</v>
      </c>
      <c r="S11" s="8" t="s">
        <v>765</v>
      </c>
      <c r="T11" s="8" t="s">
        <v>727</v>
      </c>
      <c r="U11" s="8" t="s">
        <v>766</v>
      </c>
      <c r="V11" s="8">
        <v>40141640</v>
      </c>
      <c r="W11" s="8">
        <v>1</v>
      </c>
      <c r="X11" s="8" t="s">
        <v>112</v>
      </c>
      <c r="Y11" s="8" t="s">
        <v>729</v>
      </c>
      <c r="Z11" s="156">
        <v>19.760000000000002</v>
      </c>
      <c r="AA11" s="156" t="s">
        <v>767</v>
      </c>
      <c r="AB11" s="152">
        <v>0.52302631578947367</v>
      </c>
      <c r="AC11" s="156">
        <v>9.4250000000000007</v>
      </c>
      <c r="AD11" s="156">
        <v>43713.15</v>
      </c>
    </row>
    <row r="12" spans="1:30">
      <c r="A12" s="58">
        <v>11</v>
      </c>
      <c r="B12" s="69">
        <v>4235</v>
      </c>
      <c r="C12" s="55" t="s">
        <v>719</v>
      </c>
      <c r="D12" s="55" t="s">
        <v>768</v>
      </c>
      <c r="E12" s="55" t="s">
        <v>721</v>
      </c>
      <c r="F12" s="55" t="s">
        <v>769</v>
      </c>
      <c r="G12" s="55">
        <v>30181505</v>
      </c>
      <c r="H12" s="55">
        <v>1</v>
      </c>
      <c r="I12" s="55" t="s">
        <v>73</v>
      </c>
      <c r="J12" s="5"/>
      <c r="K12" s="155">
        <v>9.6</v>
      </c>
      <c r="L12" s="155" t="s">
        <v>743</v>
      </c>
      <c r="M12" s="150">
        <v>0.74843749999999998</v>
      </c>
      <c r="N12" s="155">
        <v>2.415</v>
      </c>
      <c r="O12" s="155">
        <v>10227.525</v>
      </c>
      <c r="P12" s="70">
        <v>11</v>
      </c>
      <c r="Q12" s="71">
        <v>4235</v>
      </c>
      <c r="R12" s="16" t="s">
        <v>719</v>
      </c>
      <c r="S12" s="8"/>
      <c r="T12" s="8"/>
      <c r="U12" s="8"/>
      <c r="V12" s="8"/>
      <c r="W12" s="8"/>
      <c r="X12" s="8"/>
      <c r="Y12" s="8"/>
      <c r="Z12" s="156"/>
      <c r="AA12" s="156"/>
      <c r="AB12" s="152"/>
      <c r="AC12" s="156"/>
      <c r="AD12" s="156"/>
    </row>
    <row r="13" spans="1:30">
      <c r="A13" s="58">
        <v>12</v>
      </c>
      <c r="B13" s="69">
        <v>3806</v>
      </c>
      <c r="C13" s="55" t="s">
        <v>719</v>
      </c>
      <c r="D13" s="55" t="s">
        <v>770</v>
      </c>
      <c r="E13" s="55" t="s">
        <v>738</v>
      </c>
      <c r="F13" s="109">
        <v>604.5</v>
      </c>
      <c r="G13" s="55">
        <v>40142315</v>
      </c>
      <c r="H13" s="55">
        <v>1</v>
      </c>
      <c r="I13" s="55" t="s">
        <v>73</v>
      </c>
      <c r="J13" s="5"/>
      <c r="K13" s="155">
        <v>3.2</v>
      </c>
      <c r="L13" s="155" t="s">
        <v>771</v>
      </c>
      <c r="M13" s="150">
        <v>0.86875000000000002</v>
      </c>
      <c r="N13" s="155">
        <v>0.42</v>
      </c>
      <c r="O13" s="155">
        <v>1598.52</v>
      </c>
      <c r="P13" s="70">
        <v>12</v>
      </c>
      <c r="Q13" s="71">
        <v>3806</v>
      </c>
      <c r="R13" s="16" t="s">
        <v>719</v>
      </c>
      <c r="S13" s="8"/>
      <c r="T13" s="8"/>
      <c r="U13" s="8"/>
      <c r="V13" s="8"/>
      <c r="W13" s="8"/>
      <c r="X13" s="8"/>
      <c r="Y13" s="8"/>
      <c r="Z13" s="156"/>
      <c r="AA13" s="156"/>
      <c r="AB13" s="152"/>
      <c r="AC13" s="156"/>
      <c r="AD13" s="156"/>
    </row>
    <row r="14" spans="1:30">
      <c r="A14" s="58">
        <v>13</v>
      </c>
      <c r="B14" s="69">
        <v>3598</v>
      </c>
      <c r="C14" s="55" t="s">
        <v>719</v>
      </c>
      <c r="D14" s="55" t="s">
        <v>772</v>
      </c>
      <c r="E14" s="55" t="s">
        <v>721</v>
      </c>
      <c r="F14" s="55" t="s">
        <v>773</v>
      </c>
      <c r="G14" s="55">
        <v>30181506</v>
      </c>
      <c r="H14" s="55">
        <v>1</v>
      </c>
      <c r="I14" s="55" t="s">
        <v>73</v>
      </c>
      <c r="J14" s="5"/>
      <c r="K14" s="155">
        <v>90.18</v>
      </c>
      <c r="L14" s="155" t="s">
        <v>774</v>
      </c>
      <c r="M14" s="150">
        <v>0.75432468396540253</v>
      </c>
      <c r="N14" s="155">
        <v>22.155000000000001</v>
      </c>
      <c r="O14" s="155">
        <v>79713.69</v>
      </c>
      <c r="P14" s="70">
        <v>13</v>
      </c>
      <c r="Q14" s="71">
        <v>3598</v>
      </c>
      <c r="R14" s="16" t="s">
        <v>719</v>
      </c>
      <c r="S14" s="8"/>
      <c r="T14" s="8"/>
      <c r="U14" s="8"/>
      <c r="V14" s="8"/>
      <c r="W14" s="8"/>
      <c r="X14" s="8"/>
      <c r="Y14" s="8"/>
      <c r="Z14" s="156"/>
      <c r="AA14" s="156"/>
      <c r="AB14" s="152"/>
      <c r="AC14" s="156"/>
      <c r="AD14" s="156"/>
    </row>
    <row r="15" spans="1:30">
      <c r="A15" s="58">
        <v>14</v>
      </c>
      <c r="B15" s="69">
        <v>2982</v>
      </c>
      <c r="C15" s="55" t="s">
        <v>719</v>
      </c>
      <c r="D15" s="55" t="s">
        <v>775</v>
      </c>
      <c r="E15" s="55" t="s">
        <v>721</v>
      </c>
      <c r="F15" s="55" t="s">
        <v>776</v>
      </c>
      <c r="G15" s="55">
        <v>30181505</v>
      </c>
      <c r="H15" s="55">
        <v>1</v>
      </c>
      <c r="I15" s="55" t="s">
        <v>73</v>
      </c>
      <c r="J15" s="5"/>
      <c r="K15" s="155">
        <v>7.82</v>
      </c>
      <c r="L15" s="155" t="s">
        <v>777</v>
      </c>
      <c r="M15" s="150">
        <v>0.7496803069053708</v>
      </c>
      <c r="N15" s="155">
        <v>1.9575</v>
      </c>
      <c r="O15" s="155">
        <v>5837.2650000000003</v>
      </c>
      <c r="P15" s="70">
        <v>14</v>
      </c>
      <c r="Q15" s="71">
        <v>2982</v>
      </c>
      <c r="R15" s="16" t="s">
        <v>719</v>
      </c>
      <c r="S15" s="8"/>
      <c r="T15" s="8"/>
      <c r="U15" s="8"/>
      <c r="V15" s="8"/>
      <c r="W15" s="8"/>
      <c r="X15" s="8"/>
      <c r="Y15" s="8"/>
      <c r="Z15" s="156"/>
      <c r="AA15" s="156"/>
      <c r="AB15" s="152"/>
      <c r="AC15" s="156"/>
      <c r="AD15" s="156"/>
    </row>
    <row r="16" spans="1:30">
      <c r="A16" s="58" t="s">
        <v>117</v>
      </c>
      <c r="B16" s="69">
        <v>2888</v>
      </c>
      <c r="C16" s="55" t="s">
        <v>719</v>
      </c>
      <c r="D16" s="55" t="s">
        <v>778</v>
      </c>
      <c r="E16" s="55" t="s">
        <v>721</v>
      </c>
      <c r="F16" s="55" t="s">
        <v>779</v>
      </c>
      <c r="G16" s="55">
        <v>30181505</v>
      </c>
      <c r="H16" s="55">
        <v>1</v>
      </c>
      <c r="I16" s="55" t="s">
        <v>73</v>
      </c>
      <c r="J16" s="5"/>
      <c r="K16" s="155">
        <v>15.94</v>
      </c>
      <c r="L16" s="155" t="s">
        <v>780</v>
      </c>
      <c r="M16" s="150">
        <v>0.72145545796737764</v>
      </c>
      <c r="N16" s="155">
        <v>4.4400000000000004</v>
      </c>
      <c r="O16" s="155">
        <v>12822.720000000001</v>
      </c>
      <c r="P16" s="70">
        <v>15</v>
      </c>
      <c r="Q16" s="71">
        <v>2888</v>
      </c>
      <c r="R16" s="16" t="s">
        <v>719</v>
      </c>
      <c r="S16" s="8"/>
      <c r="T16" s="8"/>
      <c r="U16" s="8"/>
      <c r="V16" s="8"/>
      <c r="W16" s="8"/>
      <c r="X16" s="8"/>
      <c r="Y16" s="8"/>
      <c r="Z16" s="156"/>
      <c r="AA16" s="156"/>
      <c r="AB16" s="152"/>
      <c r="AC16" s="156"/>
      <c r="AD16" s="156"/>
    </row>
    <row r="17" spans="1:30">
      <c r="A17" s="58">
        <v>16</v>
      </c>
      <c r="B17" s="69">
        <v>2090</v>
      </c>
      <c r="C17" s="55" t="s">
        <v>719</v>
      </c>
      <c r="D17" s="55" t="s">
        <v>781</v>
      </c>
      <c r="E17" s="55" t="s">
        <v>721</v>
      </c>
      <c r="F17" s="55" t="s">
        <v>782</v>
      </c>
      <c r="G17" s="55">
        <v>30181505</v>
      </c>
      <c r="H17" s="55">
        <v>1</v>
      </c>
      <c r="I17" s="55" t="s">
        <v>73</v>
      </c>
      <c r="J17" s="5"/>
      <c r="K17" s="155">
        <v>37.81</v>
      </c>
      <c r="L17" s="155" t="s">
        <v>783</v>
      </c>
      <c r="M17" s="150">
        <v>0.72189896852684476</v>
      </c>
      <c r="N17" s="155">
        <v>10.515000000000001</v>
      </c>
      <c r="O17" s="155">
        <v>21976.350000000002</v>
      </c>
      <c r="P17" s="70">
        <v>16</v>
      </c>
      <c r="Q17" s="71">
        <v>2090</v>
      </c>
      <c r="R17" s="16" t="s">
        <v>719</v>
      </c>
      <c r="S17" s="8"/>
      <c r="T17" s="8"/>
      <c r="U17" s="8"/>
      <c r="V17" s="8"/>
      <c r="W17" s="8"/>
      <c r="X17" s="8"/>
      <c r="Y17" s="8"/>
      <c r="Z17" s="156"/>
      <c r="AA17" s="156"/>
      <c r="AB17" s="152"/>
      <c r="AC17" s="156"/>
      <c r="AD17" s="156"/>
    </row>
    <row r="18" spans="1:30">
      <c r="A18" s="58">
        <v>17</v>
      </c>
      <c r="B18" s="69">
        <v>1999</v>
      </c>
      <c r="C18" s="55" t="s">
        <v>719</v>
      </c>
      <c r="D18" s="55" t="s">
        <v>784</v>
      </c>
      <c r="E18" s="55" t="s">
        <v>738</v>
      </c>
      <c r="F18" s="55" t="s">
        <v>785</v>
      </c>
      <c r="G18" s="55">
        <v>40142310</v>
      </c>
      <c r="H18" s="55">
        <v>1</v>
      </c>
      <c r="I18" s="55" t="s">
        <v>73</v>
      </c>
      <c r="J18" s="5"/>
      <c r="K18" s="155">
        <v>1.0900000000000001</v>
      </c>
      <c r="L18" s="155" t="s">
        <v>786</v>
      </c>
      <c r="M18" s="150">
        <v>0.86238532110091748</v>
      </c>
      <c r="N18" s="155">
        <v>0.15</v>
      </c>
      <c r="O18" s="155">
        <v>299.84999999999997</v>
      </c>
      <c r="P18" s="70">
        <v>17</v>
      </c>
      <c r="Q18" s="71">
        <v>1999</v>
      </c>
      <c r="R18" s="16" t="s">
        <v>719</v>
      </c>
      <c r="S18" s="8" t="s">
        <v>787</v>
      </c>
      <c r="T18" s="8" t="s">
        <v>788</v>
      </c>
      <c r="U18" s="8" t="s">
        <v>789</v>
      </c>
      <c r="V18" s="8">
        <v>40172412</v>
      </c>
      <c r="W18" s="8">
        <v>1</v>
      </c>
      <c r="X18" s="8" t="s">
        <v>112</v>
      </c>
      <c r="Y18" s="8"/>
      <c r="Z18" s="156">
        <v>0.96050000000000002</v>
      </c>
      <c r="AA18" s="156" t="s">
        <v>790</v>
      </c>
      <c r="AB18" s="152">
        <v>0.85476314419573141</v>
      </c>
      <c r="AC18" s="156">
        <v>0.13950000000000001</v>
      </c>
      <c r="AD18" s="156">
        <v>278.8605</v>
      </c>
    </row>
    <row r="19" spans="1:30">
      <c r="A19" s="58">
        <v>18</v>
      </c>
      <c r="B19" s="69">
        <v>1816</v>
      </c>
      <c r="C19" s="55" t="s">
        <v>719</v>
      </c>
      <c r="D19" s="55" t="s">
        <v>791</v>
      </c>
      <c r="E19" s="55" t="s">
        <v>721</v>
      </c>
      <c r="F19" s="55" t="s">
        <v>792</v>
      </c>
      <c r="G19" s="55">
        <v>40151728</v>
      </c>
      <c r="H19" s="55">
        <v>1</v>
      </c>
      <c r="I19" s="55" t="s">
        <v>73</v>
      </c>
      <c r="J19" s="5"/>
      <c r="K19" s="155">
        <v>20.65</v>
      </c>
      <c r="L19" s="155" t="s">
        <v>793</v>
      </c>
      <c r="M19" s="150">
        <v>0.75811138014527846</v>
      </c>
      <c r="N19" s="155">
        <v>4.9950000000000001</v>
      </c>
      <c r="O19" s="155">
        <v>9070.92</v>
      </c>
      <c r="P19" s="70">
        <v>18</v>
      </c>
      <c r="Q19" s="71">
        <v>1816</v>
      </c>
      <c r="R19" s="16" t="s">
        <v>719</v>
      </c>
      <c r="S19" s="8"/>
      <c r="T19" s="8"/>
      <c r="U19" s="8"/>
      <c r="V19" s="8"/>
      <c r="W19" s="8"/>
      <c r="X19" s="8"/>
      <c r="Y19" s="8"/>
      <c r="Z19" s="156"/>
      <c r="AA19" s="156"/>
      <c r="AB19" s="152"/>
      <c r="AC19" s="156"/>
      <c r="AD19" s="156"/>
    </row>
    <row r="20" spans="1:30">
      <c r="A20" s="58">
        <v>19</v>
      </c>
      <c r="B20" s="69">
        <v>1794</v>
      </c>
      <c r="C20" s="55" t="s">
        <v>719</v>
      </c>
      <c r="D20" s="55" t="s">
        <v>794</v>
      </c>
      <c r="E20" s="55" t="s">
        <v>738</v>
      </c>
      <c r="F20" s="55" t="s">
        <v>795</v>
      </c>
      <c r="G20" s="55">
        <v>40142315</v>
      </c>
      <c r="H20" s="55">
        <v>1</v>
      </c>
      <c r="I20" s="55" t="s">
        <v>73</v>
      </c>
      <c r="J20" s="5"/>
      <c r="K20" s="155">
        <v>0.68</v>
      </c>
      <c r="L20" s="155">
        <v>0.68</v>
      </c>
      <c r="M20" s="150">
        <v>0.65</v>
      </c>
      <c r="N20" s="155">
        <v>0.23799999999999999</v>
      </c>
      <c r="O20" s="155">
        <v>426.97199999999998</v>
      </c>
      <c r="P20" s="70">
        <v>19</v>
      </c>
      <c r="Q20" s="71">
        <v>1794</v>
      </c>
      <c r="R20" s="16" t="s">
        <v>719</v>
      </c>
      <c r="S20" s="8" t="s">
        <v>796</v>
      </c>
      <c r="T20" s="8" t="s">
        <v>788</v>
      </c>
      <c r="U20" s="8" t="s">
        <v>797</v>
      </c>
      <c r="V20" s="8">
        <v>40183107</v>
      </c>
      <c r="W20" s="8">
        <v>1</v>
      </c>
      <c r="X20" s="8" t="s">
        <v>112</v>
      </c>
      <c r="Y20" s="8"/>
      <c r="Z20" s="156">
        <v>0.94350000000000001</v>
      </c>
      <c r="AA20" s="156" t="s">
        <v>798</v>
      </c>
      <c r="AB20" s="152">
        <v>0.80826709062003177</v>
      </c>
      <c r="AC20" s="156">
        <v>0.18090000000000001</v>
      </c>
      <c r="AD20" s="156">
        <v>324.53460000000001</v>
      </c>
    </row>
    <row r="21" spans="1:30">
      <c r="A21" s="58">
        <v>20</v>
      </c>
      <c r="B21" s="69">
        <v>1628</v>
      </c>
      <c r="C21" s="55" t="s">
        <v>719</v>
      </c>
      <c r="D21" s="55" t="s">
        <v>799</v>
      </c>
      <c r="E21" s="55" t="s">
        <v>738</v>
      </c>
      <c r="F21" s="55" t="s">
        <v>800</v>
      </c>
      <c r="G21" s="55">
        <v>40141719</v>
      </c>
      <c r="H21" s="55">
        <v>1</v>
      </c>
      <c r="I21" s="55" t="s">
        <v>73</v>
      </c>
      <c r="J21" s="5"/>
      <c r="K21" s="155">
        <v>4.9800000000000004</v>
      </c>
      <c r="L21" s="155" t="s">
        <v>801</v>
      </c>
      <c r="M21" s="150">
        <v>0.86445783132530118</v>
      </c>
      <c r="N21" s="155">
        <v>0.67500000000000004</v>
      </c>
      <c r="O21" s="155">
        <v>1098.9000000000001</v>
      </c>
      <c r="P21" s="70">
        <v>20</v>
      </c>
      <c r="Q21" s="71">
        <v>1628</v>
      </c>
      <c r="R21" s="16" t="s">
        <v>719</v>
      </c>
      <c r="S21" s="8"/>
      <c r="T21" s="8"/>
      <c r="U21" s="8"/>
      <c r="V21" s="8"/>
      <c r="W21" s="8"/>
      <c r="X21" s="8"/>
      <c r="Y21" s="8"/>
      <c r="Z21" s="156"/>
      <c r="AA21" s="156"/>
      <c r="AB21" s="152"/>
      <c r="AC21" s="156"/>
      <c r="AD21" s="156"/>
    </row>
    <row r="22" spans="1:30">
      <c r="A22" s="58">
        <v>21</v>
      </c>
      <c r="B22" s="69">
        <v>1433</v>
      </c>
      <c r="C22" s="55" t="s">
        <v>719</v>
      </c>
      <c r="D22" s="55" t="s">
        <v>802</v>
      </c>
      <c r="E22" s="55" t="s">
        <v>738</v>
      </c>
      <c r="F22" s="55" t="s">
        <v>803</v>
      </c>
      <c r="G22" s="55">
        <v>40142315</v>
      </c>
      <c r="H22" s="55">
        <v>1</v>
      </c>
      <c r="I22" s="55" t="s">
        <v>73</v>
      </c>
      <c r="J22" s="5"/>
      <c r="K22" s="155">
        <v>1.54</v>
      </c>
      <c r="L22" s="155" t="s">
        <v>740</v>
      </c>
      <c r="M22" s="150">
        <v>0.86850649350649345</v>
      </c>
      <c r="N22" s="155">
        <v>0.20250000000000001</v>
      </c>
      <c r="O22" s="155">
        <v>290.1825</v>
      </c>
      <c r="P22" s="70">
        <v>21</v>
      </c>
      <c r="Q22" s="71">
        <v>1433</v>
      </c>
      <c r="R22" s="16" t="s">
        <v>719</v>
      </c>
      <c r="S22" s="8"/>
      <c r="T22" s="8"/>
      <c r="U22" s="8"/>
      <c r="V22" s="8"/>
      <c r="W22" s="8"/>
      <c r="X22" s="8"/>
      <c r="Y22" s="8"/>
      <c r="Z22" s="156"/>
      <c r="AA22" s="156"/>
      <c r="AB22" s="152"/>
      <c r="AC22" s="156"/>
      <c r="AD22" s="156"/>
    </row>
    <row r="23" spans="1:30">
      <c r="A23" s="58">
        <v>22</v>
      </c>
      <c r="B23" s="69">
        <v>1428</v>
      </c>
      <c r="C23" s="55" t="s">
        <v>719</v>
      </c>
      <c r="D23" s="55" t="s">
        <v>804</v>
      </c>
      <c r="E23" s="55" t="s">
        <v>738</v>
      </c>
      <c r="F23" s="55" t="s">
        <v>805</v>
      </c>
      <c r="G23" s="55">
        <v>40142317</v>
      </c>
      <c r="H23" s="55">
        <v>1</v>
      </c>
      <c r="I23" s="55" t="s">
        <v>73</v>
      </c>
      <c r="J23" s="5"/>
      <c r="K23" s="155">
        <v>6.42</v>
      </c>
      <c r="L23" s="155" t="s">
        <v>806</v>
      </c>
      <c r="M23" s="150">
        <v>0.95210280373831779</v>
      </c>
      <c r="N23" s="155">
        <v>0.3075</v>
      </c>
      <c r="O23" s="155">
        <v>439.11</v>
      </c>
      <c r="P23" s="70">
        <v>22</v>
      </c>
      <c r="Q23" s="71">
        <v>1428</v>
      </c>
      <c r="R23" s="16" t="s">
        <v>719</v>
      </c>
      <c r="S23" s="8"/>
      <c r="T23" s="8"/>
      <c r="U23" s="8"/>
      <c r="V23" s="8"/>
      <c r="W23" s="8"/>
      <c r="X23" s="8"/>
      <c r="Y23" s="8"/>
      <c r="Z23" s="156"/>
      <c r="AA23" s="156"/>
      <c r="AB23" s="152"/>
      <c r="AC23" s="156"/>
      <c r="AD23" s="156"/>
    </row>
    <row r="24" spans="1:30">
      <c r="A24" s="58">
        <v>23</v>
      </c>
      <c r="B24" s="69">
        <v>1228</v>
      </c>
      <c r="C24" s="55" t="s">
        <v>719</v>
      </c>
      <c r="D24" s="55" t="s">
        <v>807</v>
      </c>
      <c r="E24" s="55" t="s">
        <v>721</v>
      </c>
      <c r="F24" s="55" t="s">
        <v>808</v>
      </c>
      <c r="G24" s="55">
        <v>30181506</v>
      </c>
      <c r="H24" s="55">
        <v>1</v>
      </c>
      <c r="I24" s="55" t="s">
        <v>73</v>
      </c>
      <c r="J24" s="5"/>
      <c r="K24" s="155">
        <v>27.33</v>
      </c>
      <c r="L24" s="155" t="s">
        <v>809</v>
      </c>
      <c r="M24" s="150">
        <v>0.4421514818880351</v>
      </c>
      <c r="N24" s="155">
        <v>15.246</v>
      </c>
      <c r="O24" s="155">
        <v>18722.088</v>
      </c>
      <c r="P24" s="70">
        <v>23</v>
      </c>
      <c r="Q24" s="71">
        <v>1228</v>
      </c>
      <c r="R24" s="16" t="s">
        <v>719</v>
      </c>
      <c r="S24" s="8" t="s">
        <v>810</v>
      </c>
      <c r="T24" s="8" t="s">
        <v>727</v>
      </c>
      <c r="U24" s="8" t="s">
        <v>811</v>
      </c>
      <c r="V24" s="8">
        <v>40141639</v>
      </c>
      <c r="W24" s="8">
        <v>1</v>
      </c>
      <c r="X24" s="8" t="s">
        <v>112</v>
      </c>
      <c r="Y24" s="8"/>
      <c r="Z24" s="156">
        <v>25.6</v>
      </c>
      <c r="AA24" s="156" t="s">
        <v>812</v>
      </c>
      <c r="AB24" s="152">
        <v>0.51249999999999996</v>
      </c>
      <c r="AC24" s="156">
        <v>12.48</v>
      </c>
      <c r="AD24" s="156">
        <v>15325.44</v>
      </c>
    </row>
    <row r="25" spans="1:30" ht="22.5">
      <c r="A25" s="58">
        <v>24</v>
      </c>
      <c r="B25" s="69">
        <v>1175</v>
      </c>
      <c r="C25" s="55" t="s">
        <v>719</v>
      </c>
      <c r="D25" s="55" t="s">
        <v>813</v>
      </c>
      <c r="E25" s="55" t="s">
        <v>738</v>
      </c>
      <c r="F25" s="55" t="s">
        <v>814</v>
      </c>
      <c r="G25" s="55">
        <v>40142317</v>
      </c>
      <c r="H25" s="55">
        <v>1</v>
      </c>
      <c r="I25" s="55" t="s">
        <v>73</v>
      </c>
      <c r="J25" s="5"/>
      <c r="K25" s="155">
        <v>35.1</v>
      </c>
      <c r="L25" s="155" t="s">
        <v>815</v>
      </c>
      <c r="M25" s="150">
        <v>0.86452991452991457</v>
      </c>
      <c r="N25" s="155">
        <v>4.7549999999999999</v>
      </c>
      <c r="O25" s="155">
        <v>5587.125</v>
      </c>
      <c r="P25" s="70">
        <v>24</v>
      </c>
      <c r="Q25" s="71">
        <v>1175</v>
      </c>
      <c r="R25" s="16" t="s">
        <v>719</v>
      </c>
      <c r="S25" s="8" t="s">
        <v>816</v>
      </c>
      <c r="T25" s="8" t="s">
        <v>788</v>
      </c>
      <c r="U25" s="8" t="s">
        <v>817</v>
      </c>
      <c r="V25" s="8">
        <v>40183101</v>
      </c>
      <c r="W25" s="8">
        <v>1</v>
      </c>
      <c r="X25" s="8" t="s">
        <v>112</v>
      </c>
      <c r="Y25" s="8"/>
      <c r="Z25" s="156">
        <v>29.47</v>
      </c>
      <c r="AA25" s="156" t="s">
        <v>818</v>
      </c>
      <c r="AB25" s="152">
        <v>0.86303020020359689</v>
      </c>
      <c r="AC25" s="156">
        <v>4.0365000000000002</v>
      </c>
      <c r="AD25" s="156">
        <v>4742.8874999999998</v>
      </c>
    </row>
    <row r="26" spans="1:30">
      <c r="A26" s="58">
        <v>25</v>
      </c>
      <c r="B26" s="69">
        <v>1173</v>
      </c>
      <c r="C26" s="55" t="s">
        <v>719</v>
      </c>
      <c r="D26" s="55" t="s">
        <v>819</v>
      </c>
      <c r="E26" s="55" t="s">
        <v>738</v>
      </c>
      <c r="F26" s="55" t="s">
        <v>820</v>
      </c>
      <c r="G26" s="55">
        <v>40142315</v>
      </c>
      <c r="H26" s="55">
        <v>1</v>
      </c>
      <c r="I26" s="55" t="s">
        <v>73</v>
      </c>
      <c r="J26" s="5"/>
      <c r="K26" s="155">
        <v>13.61</v>
      </c>
      <c r="L26" s="155" t="s">
        <v>821</v>
      </c>
      <c r="M26" s="150">
        <v>0.86443791329904485</v>
      </c>
      <c r="N26" s="155">
        <v>1.845</v>
      </c>
      <c r="O26" s="155">
        <v>2164.1849999999999</v>
      </c>
      <c r="P26" s="70">
        <v>25</v>
      </c>
      <c r="Q26" s="71">
        <v>1173</v>
      </c>
      <c r="R26" s="16" t="s">
        <v>719</v>
      </c>
      <c r="S26" s="8"/>
      <c r="T26" s="8"/>
      <c r="U26" s="8"/>
      <c r="V26" s="8"/>
      <c r="W26" s="8"/>
      <c r="X26" s="8"/>
      <c r="Y26" s="8"/>
      <c r="Z26" s="156"/>
      <c r="AA26" s="156"/>
      <c r="AB26" s="152"/>
      <c r="AC26" s="156"/>
      <c r="AD26" s="156"/>
    </row>
    <row r="27" spans="1:30">
      <c r="A27" s="58">
        <v>26</v>
      </c>
      <c r="B27" s="69">
        <v>1155</v>
      </c>
      <c r="C27" s="55" t="s">
        <v>719</v>
      </c>
      <c r="D27" s="55" t="s">
        <v>822</v>
      </c>
      <c r="E27" s="55" t="s">
        <v>738</v>
      </c>
      <c r="F27" s="55" t="s">
        <v>823</v>
      </c>
      <c r="G27" s="55">
        <v>40142319</v>
      </c>
      <c r="H27" s="55">
        <v>1</v>
      </c>
      <c r="I27" s="55" t="s">
        <v>73</v>
      </c>
      <c r="J27" s="5"/>
      <c r="K27" s="155">
        <v>6.2</v>
      </c>
      <c r="L27" s="155" t="s">
        <v>824</v>
      </c>
      <c r="M27" s="150">
        <v>0.8657258064516129</v>
      </c>
      <c r="N27" s="155">
        <v>0.83250000000000002</v>
      </c>
      <c r="O27" s="155">
        <v>961.53750000000002</v>
      </c>
      <c r="P27" s="70">
        <v>26</v>
      </c>
      <c r="Q27" s="71">
        <v>1155</v>
      </c>
      <c r="R27" s="16" t="s">
        <v>719</v>
      </c>
      <c r="S27" s="8"/>
      <c r="T27" s="8"/>
      <c r="U27" s="8"/>
      <c r="V27" s="8"/>
      <c r="W27" s="8"/>
      <c r="X27" s="8"/>
      <c r="Y27" s="8"/>
      <c r="Z27" s="156"/>
      <c r="AA27" s="156"/>
      <c r="AB27" s="152"/>
      <c r="AC27" s="156"/>
      <c r="AD27" s="156"/>
    </row>
    <row r="28" spans="1:30">
      <c r="A28" s="58">
        <v>27</v>
      </c>
      <c r="B28" s="69">
        <v>791</v>
      </c>
      <c r="C28" s="55" t="s">
        <v>719</v>
      </c>
      <c r="D28" s="55" t="s">
        <v>825</v>
      </c>
      <c r="E28" s="55" t="s">
        <v>738</v>
      </c>
      <c r="F28" s="55" t="s">
        <v>826</v>
      </c>
      <c r="G28" s="55" t="s">
        <v>827</v>
      </c>
      <c r="H28" s="55">
        <v>1</v>
      </c>
      <c r="I28" s="55" t="s">
        <v>501</v>
      </c>
      <c r="J28" s="5"/>
      <c r="K28" s="155">
        <v>0.3931</v>
      </c>
      <c r="L28" s="155">
        <v>0.3931</v>
      </c>
      <c r="M28" s="150">
        <v>0.79012973798015773</v>
      </c>
      <c r="N28" s="155">
        <v>8.2500000000000004E-2</v>
      </c>
      <c r="O28" s="155">
        <v>65.257500000000007</v>
      </c>
      <c r="P28" s="70">
        <v>27</v>
      </c>
      <c r="Q28" s="71">
        <v>791</v>
      </c>
      <c r="R28" s="16" t="s">
        <v>719</v>
      </c>
      <c r="S28" s="8"/>
      <c r="T28" s="8"/>
      <c r="U28" s="8"/>
      <c r="V28" s="8"/>
      <c r="W28" s="8"/>
      <c r="X28" s="8"/>
      <c r="Y28" s="8"/>
      <c r="Z28" s="156"/>
      <c r="AA28" s="156"/>
      <c r="AB28" s="152"/>
      <c r="AC28" s="156"/>
      <c r="AD28" s="156"/>
    </row>
    <row r="29" spans="1:30">
      <c r="A29" s="58">
        <v>28</v>
      </c>
      <c r="B29" s="69">
        <v>617</v>
      </c>
      <c r="C29" s="55" t="s">
        <v>719</v>
      </c>
      <c r="D29" s="55" t="s">
        <v>828</v>
      </c>
      <c r="E29" s="55" t="s">
        <v>738</v>
      </c>
      <c r="F29" s="55" t="s">
        <v>829</v>
      </c>
      <c r="G29" s="55" t="s">
        <v>830</v>
      </c>
      <c r="H29" s="55">
        <v>1</v>
      </c>
      <c r="I29" s="55" t="s">
        <v>501</v>
      </c>
      <c r="J29" s="5"/>
      <c r="K29" s="155">
        <v>0.3765</v>
      </c>
      <c r="L29" s="155" t="s">
        <v>831</v>
      </c>
      <c r="M29" s="150">
        <v>0.80079681274900394</v>
      </c>
      <c r="N29" s="155">
        <v>7.4999999999999997E-2</v>
      </c>
      <c r="O29" s="155">
        <v>46.274999999999999</v>
      </c>
      <c r="P29" s="70">
        <v>28</v>
      </c>
      <c r="Q29" s="71">
        <v>617</v>
      </c>
      <c r="R29" s="16" t="s">
        <v>719</v>
      </c>
      <c r="S29" s="8"/>
      <c r="T29" s="8"/>
      <c r="U29" s="8"/>
      <c r="V29" s="8"/>
      <c r="W29" s="8"/>
      <c r="X29" s="8"/>
      <c r="Y29" s="8"/>
      <c r="Z29" s="156"/>
      <c r="AA29" s="156"/>
      <c r="AB29" s="152"/>
      <c r="AC29" s="156"/>
      <c r="AD29" s="156"/>
    </row>
    <row r="30" spans="1:30">
      <c r="A30" s="58">
        <v>29</v>
      </c>
      <c r="B30" s="69">
        <v>582</v>
      </c>
      <c r="C30" s="55" t="s">
        <v>719</v>
      </c>
      <c r="D30" s="55" t="s">
        <v>832</v>
      </c>
      <c r="E30" s="55" t="s">
        <v>738</v>
      </c>
      <c r="F30" s="55" t="s">
        <v>833</v>
      </c>
      <c r="G30" s="55" t="s">
        <v>834</v>
      </c>
      <c r="H30" s="55">
        <v>1</v>
      </c>
      <c r="I30" s="55" t="s">
        <v>501</v>
      </c>
      <c r="J30" s="5"/>
      <c r="K30" s="155">
        <v>0.50490000000000002</v>
      </c>
      <c r="L30" s="155" t="s">
        <v>835</v>
      </c>
      <c r="M30" s="150">
        <v>0.79203802733214501</v>
      </c>
      <c r="N30" s="155">
        <v>0.105</v>
      </c>
      <c r="O30" s="155">
        <v>61.11</v>
      </c>
      <c r="P30" s="70">
        <v>29</v>
      </c>
      <c r="Q30" s="71">
        <v>582</v>
      </c>
      <c r="R30" s="16" t="s">
        <v>719</v>
      </c>
      <c r="S30" s="8"/>
      <c r="T30" s="8"/>
      <c r="U30" s="8"/>
      <c r="V30" s="8"/>
      <c r="W30" s="8"/>
      <c r="X30" s="8"/>
      <c r="Y30" s="8"/>
      <c r="Z30" s="156"/>
      <c r="AA30" s="156"/>
      <c r="AB30" s="152"/>
      <c r="AC30" s="156"/>
      <c r="AD30" s="156"/>
    </row>
    <row r="31" spans="1:30">
      <c r="A31" s="58">
        <v>30</v>
      </c>
      <c r="B31" s="69">
        <v>543</v>
      </c>
      <c r="C31" s="55" t="s">
        <v>719</v>
      </c>
      <c r="D31" s="55" t="s">
        <v>836</v>
      </c>
      <c r="E31" s="55" t="s">
        <v>738</v>
      </c>
      <c r="F31" s="55" t="s">
        <v>837</v>
      </c>
      <c r="G31" s="55" t="s">
        <v>827</v>
      </c>
      <c r="H31" s="55">
        <v>1</v>
      </c>
      <c r="I31" s="55" t="s">
        <v>501</v>
      </c>
      <c r="J31" s="5"/>
      <c r="K31" s="155">
        <v>0.44629999999999997</v>
      </c>
      <c r="L31" s="155" t="s">
        <v>838</v>
      </c>
      <c r="M31" s="150">
        <v>0.79834192247367242</v>
      </c>
      <c r="N31" s="155">
        <v>0.09</v>
      </c>
      <c r="O31" s="155">
        <v>48.87</v>
      </c>
      <c r="P31" s="70">
        <v>30</v>
      </c>
      <c r="Q31" s="71">
        <v>543</v>
      </c>
      <c r="R31" s="16" t="s">
        <v>719</v>
      </c>
      <c r="S31" s="8"/>
      <c r="T31" s="8"/>
      <c r="U31" s="8"/>
      <c r="V31" s="8"/>
      <c r="W31" s="8"/>
      <c r="X31" s="8"/>
      <c r="Y31" s="8"/>
      <c r="Z31" s="156"/>
      <c r="AA31" s="156"/>
      <c r="AB31" s="152"/>
      <c r="AC31" s="156"/>
      <c r="AD31" s="156"/>
    </row>
    <row r="32" spans="1:30" ht="45">
      <c r="A32" s="110" t="s">
        <v>839</v>
      </c>
      <c r="B32" s="111">
        <v>500</v>
      </c>
      <c r="C32" s="84" t="s">
        <v>719</v>
      </c>
      <c r="D32" s="65" t="s">
        <v>840</v>
      </c>
      <c r="E32" s="65" t="s">
        <v>841</v>
      </c>
      <c r="F32" s="65" t="s">
        <v>842</v>
      </c>
      <c r="G32" s="65">
        <v>48101710</v>
      </c>
      <c r="H32" s="84">
        <v>1</v>
      </c>
      <c r="I32" s="84" t="s">
        <v>501</v>
      </c>
      <c r="J32" s="5"/>
      <c r="K32" s="155">
        <v>1441</v>
      </c>
      <c r="L32" s="155">
        <v>1441</v>
      </c>
      <c r="M32" s="150">
        <v>0.625</v>
      </c>
      <c r="N32" s="155">
        <v>540.375</v>
      </c>
      <c r="O32" s="155">
        <v>270187.5</v>
      </c>
      <c r="P32" s="82" t="s">
        <v>839</v>
      </c>
      <c r="Q32" s="137">
        <v>500</v>
      </c>
      <c r="R32" s="16" t="s">
        <v>719</v>
      </c>
      <c r="S32" s="8"/>
      <c r="T32" s="8"/>
      <c r="U32" s="8"/>
      <c r="V32" s="8"/>
      <c r="W32" s="8"/>
      <c r="X32" s="8"/>
      <c r="Y32" s="8"/>
      <c r="Z32" s="156"/>
      <c r="AA32" s="156"/>
      <c r="AB32" s="152"/>
      <c r="AC32" s="156"/>
      <c r="AD32" s="156"/>
    </row>
    <row r="33" spans="1:30" ht="30">
      <c r="A33" s="110" t="s">
        <v>843</v>
      </c>
      <c r="B33" s="111">
        <v>500</v>
      </c>
      <c r="C33" s="84" t="s">
        <v>719</v>
      </c>
      <c r="D33" s="65" t="s">
        <v>844</v>
      </c>
      <c r="E33" s="65" t="s">
        <v>841</v>
      </c>
      <c r="F33" s="65" t="s">
        <v>845</v>
      </c>
      <c r="G33" s="65">
        <v>48101710</v>
      </c>
      <c r="H33" s="84">
        <v>1</v>
      </c>
      <c r="I33" s="84" t="s">
        <v>501</v>
      </c>
      <c r="J33" s="13"/>
      <c r="K33" s="154">
        <v>1031.58</v>
      </c>
      <c r="L33" s="154" t="s">
        <v>846</v>
      </c>
      <c r="M33" s="148">
        <v>0.71500029081602978</v>
      </c>
      <c r="N33" s="154">
        <v>294</v>
      </c>
      <c r="O33" s="154">
        <v>147000</v>
      </c>
      <c r="P33" s="82" t="s">
        <v>843</v>
      </c>
      <c r="Q33" s="137">
        <v>500</v>
      </c>
      <c r="R33" s="16" t="s">
        <v>719</v>
      </c>
      <c r="S33" s="8"/>
      <c r="T33" s="8"/>
      <c r="U33" s="8"/>
      <c r="V33" s="8"/>
      <c r="W33" s="8"/>
      <c r="X33" s="8"/>
      <c r="Y33" s="8"/>
      <c r="Z33" s="156"/>
      <c r="AA33" s="156"/>
      <c r="AB33" s="152"/>
      <c r="AC33" s="156"/>
      <c r="AD33" s="156"/>
    </row>
    <row r="34" spans="1:30" ht="15">
      <c r="A34" s="110" t="s">
        <v>847</v>
      </c>
      <c r="B34" s="111">
        <v>500</v>
      </c>
      <c r="C34" s="84" t="s">
        <v>719</v>
      </c>
      <c r="D34" s="65" t="s">
        <v>848</v>
      </c>
      <c r="E34" s="65" t="s">
        <v>849</v>
      </c>
      <c r="F34" s="65" t="s">
        <v>850</v>
      </c>
      <c r="G34" s="65">
        <v>30181506</v>
      </c>
      <c r="H34" s="84">
        <v>1</v>
      </c>
      <c r="I34" s="84" t="s">
        <v>501</v>
      </c>
      <c r="J34" s="5"/>
      <c r="K34" s="155">
        <v>512.9</v>
      </c>
      <c r="L34" s="155">
        <v>512.9</v>
      </c>
      <c r="M34" s="150">
        <v>0.625</v>
      </c>
      <c r="N34" s="155">
        <v>192.33750000000001</v>
      </c>
      <c r="O34" s="155">
        <v>96168.75</v>
      </c>
      <c r="P34" s="82" t="s">
        <v>847</v>
      </c>
      <c r="Q34" s="137">
        <v>500</v>
      </c>
      <c r="R34" s="16" t="s">
        <v>719</v>
      </c>
      <c r="S34" s="8"/>
      <c r="T34" s="8"/>
      <c r="U34" s="8"/>
      <c r="V34" s="8"/>
      <c r="W34" s="8"/>
      <c r="X34" s="8"/>
      <c r="Y34" s="8"/>
      <c r="Z34" s="156"/>
      <c r="AA34" s="156"/>
      <c r="AB34" s="152"/>
      <c r="AC34" s="156"/>
      <c r="AD34" s="156"/>
    </row>
    <row r="35" spans="1:30" ht="38.25">
      <c r="O35" s="1" t="s">
        <v>2008</v>
      </c>
    </row>
  </sheetData>
  <autoFilter ref="A1:AD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5"/>
  <sheetViews>
    <sheetView zoomScale="90" zoomScaleNormal="90" workbookViewId="0" xr3:uid="{85D5C41F-068E-5C55-9968-509E7C2A5619}">
      <selection sqref="A1:A1048576"/>
    </sheetView>
  </sheetViews>
  <sheetFormatPr defaultColWidth="8.85546875" defaultRowHeight="12.75"/>
  <cols>
    <col min="1" max="1" width="10.7109375" style="1" customWidth="1"/>
    <col min="2" max="2" width="10.7109375" style="99" customWidth="1"/>
    <col min="3" max="3" width="15.7109375" style="1" customWidth="1"/>
    <col min="4" max="4" width="43.28515625" style="1" bestFit="1" customWidth="1"/>
    <col min="5" max="5" width="42.42578125" style="1" customWidth="1"/>
    <col min="6" max="6" width="15.7109375" style="1" customWidth="1"/>
    <col min="7" max="7" width="12.7109375" style="1" customWidth="1"/>
    <col min="8" max="10" width="10.7109375" style="1" customWidth="1"/>
    <col min="11" max="14" width="12.7109375" style="1" customWidth="1"/>
    <col min="15" max="15" width="15.7109375" style="1" bestFit="1" customWidth="1"/>
    <col min="16" max="17" width="10.7109375" style="50" customWidth="1"/>
    <col min="18" max="18" width="15.7109375" style="50"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90" thickBot="1">
      <c r="A1" s="2" t="s">
        <v>18</v>
      </c>
      <c r="B1" s="23" t="s">
        <v>19</v>
      </c>
      <c r="C1" s="3" t="s">
        <v>20</v>
      </c>
      <c r="D1" s="3" t="s">
        <v>21</v>
      </c>
      <c r="E1" s="3" t="s">
        <v>22</v>
      </c>
      <c r="F1" s="3" t="s">
        <v>23</v>
      </c>
      <c r="G1" s="3" t="s">
        <v>24</v>
      </c>
      <c r="H1" s="29" t="s">
        <v>33</v>
      </c>
      <c r="I1" s="29" t="s">
        <v>26</v>
      </c>
      <c r="J1" s="30" t="s">
        <v>27</v>
      </c>
      <c r="K1" s="3" t="s">
        <v>28</v>
      </c>
      <c r="L1" s="3" t="s">
        <v>29</v>
      </c>
      <c r="M1" s="3" t="s">
        <v>30</v>
      </c>
      <c r="N1" s="3" t="s">
        <v>31</v>
      </c>
      <c r="O1" s="3" t="s">
        <v>32</v>
      </c>
      <c r="P1" s="134" t="s">
        <v>18</v>
      </c>
      <c r="Q1" s="135" t="s">
        <v>19</v>
      </c>
      <c r="R1" s="136" t="s">
        <v>20</v>
      </c>
      <c r="S1" s="11" t="s">
        <v>21</v>
      </c>
      <c r="T1" s="11" t="s">
        <v>22</v>
      </c>
      <c r="U1" s="11" t="s">
        <v>23</v>
      </c>
      <c r="V1" s="11" t="s">
        <v>24</v>
      </c>
      <c r="W1" s="27" t="s">
        <v>33</v>
      </c>
      <c r="X1" s="27" t="s">
        <v>26</v>
      </c>
      <c r="Y1" s="28" t="s">
        <v>27</v>
      </c>
      <c r="Z1" s="11" t="s">
        <v>34</v>
      </c>
      <c r="AA1" s="11" t="s">
        <v>29</v>
      </c>
      <c r="AB1" s="11" t="s">
        <v>30</v>
      </c>
      <c r="AC1" s="11" t="s">
        <v>31</v>
      </c>
      <c r="AD1" s="11" t="s">
        <v>32</v>
      </c>
    </row>
    <row r="2" spans="1:30">
      <c r="A2" s="19">
        <v>1</v>
      </c>
      <c r="B2" s="68">
        <v>358607</v>
      </c>
      <c r="C2" s="17" t="s">
        <v>851</v>
      </c>
      <c r="D2" s="17" t="s">
        <v>852</v>
      </c>
      <c r="E2" s="17" t="s">
        <v>853</v>
      </c>
      <c r="F2" s="17">
        <v>4133352148</v>
      </c>
      <c r="G2" s="17" t="s">
        <v>854</v>
      </c>
      <c r="H2" s="17">
        <v>24</v>
      </c>
      <c r="I2" s="17" t="s">
        <v>456</v>
      </c>
      <c r="J2" s="5"/>
      <c r="K2" s="155">
        <v>25.44</v>
      </c>
      <c r="L2" s="155" t="s">
        <v>561</v>
      </c>
      <c r="M2" s="150">
        <v>0.82075471698113212</v>
      </c>
      <c r="N2" s="155">
        <v>4.5599999999999996</v>
      </c>
      <c r="O2" s="155">
        <v>1635247.92</v>
      </c>
      <c r="P2" s="70">
        <v>1</v>
      </c>
      <c r="Q2" s="71">
        <v>358607</v>
      </c>
      <c r="R2" s="16" t="s">
        <v>851</v>
      </c>
      <c r="S2" s="8" t="s">
        <v>855</v>
      </c>
      <c r="T2" s="8" t="s">
        <v>856</v>
      </c>
      <c r="U2" s="8" t="s">
        <v>857</v>
      </c>
      <c r="V2" s="8">
        <v>26111702</v>
      </c>
      <c r="W2" s="8">
        <v>24</v>
      </c>
      <c r="X2" s="8" t="s">
        <v>211</v>
      </c>
      <c r="Y2" s="8"/>
      <c r="Z2" s="156">
        <v>22.0656</v>
      </c>
      <c r="AA2" s="156" t="s">
        <v>858</v>
      </c>
      <c r="AB2" s="152">
        <v>0.84987038648393876</v>
      </c>
      <c r="AC2" s="156">
        <v>3.3127</v>
      </c>
      <c r="AD2" s="156">
        <v>1187957.4088999999</v>
      </c>
    </row>
    <row r="3" spans="1:30">
      <c r="A3" s="19">
        <v>2</v>
      </c>
      <c r="B3" s="68">
        <v>220032</v>
      </c>
      <c r="C3" s="17" t="s">
        <v>851</v>
      </c>
      <c r="D3" s="17" t="s">
        <v>859</v>
      </c>
      <c r="E3" s="17" t="s">
        <v>853</v>
      </c>
      <c r="F3" s="17">
        <v>4133353648</v>
      </c>
      <c r="G3" s="17" t="s">
        <v>854</v>
      </c>
      <c r="H3" s="17">
        <v>24</v>
      </c>
      <c r="I3" s="17" t="s">
        <v>456</v>
      </c>
      <c r="J3" s="5"/>
      <c r="K3" s="155">
        <v>25.200000000000003</v>
      </c>
      <c r="L3" s="155" t="s">
        <v>860</v>
      </c>
      <c r="M3" s="150">
        <v>0.81904761904761902</v>
      </c>
      <c r="N3" s="155">
        <v>4.5599999999999996</v>
      </c>
      <c r="O3" s="155">
        <v>1003345.9199999999</v>
      </c>
      <c r="P3" s="70">
        <v>2</v>
      </c>
      <c r="Q3" s="71">
        <v>220032</v>
      </c>
      <c r="R3" s="16" t="s">
        <v>851</v>
      </c>
      <c r="S3" s="8" t="s">
        <v>861</v>
      </c>
      <c r="T3" s="8" t="s">
        <v>856</v>
      </c>
      <c r="U3" s="8" t="s">
        <v>862</v>
      </c>
      <c r="V3" s="8">
        <v>26111702</v>
      </c>
      <c r="W3" s="8">
        <v>24</v>
      </c>
      <c r="X3" s="8" t="s">
        <v>211</v>
      </c>
      <c r="Y3" s="8"/>
      <c r="Z3" s="156">
        <v>22.0656</v>
      </c>
      <c r="AA3" s="156" t="s">
        <v>858</v>
      </c>
      <c r="AB3" s="152">
        <v>0.86558262635051841</v>
      </c>
      <c r="AC3" s="156">
        <v>2.9660000000000002</v>
      </c>
      <c r="AD3" s="156">
        <v>652614.91200000001</v>
      </c>
    </row>
    <row r="4" spans="1:30">
      <c r="A4" s="19">
        <v>3</v>
      </c>
      <c r="B4" s="68">
        <v>200000</v>
      </c>
      <c r="C4" s="17" t="s">
        <v>851</v>
      </c>
      <c r="D4" s="17" t="s">
        <v>863</v>
      </c>
      <c r="E4" s="17" t="s">
        <v>853</v>
      </c>
      <c r="F4" s="17" t="s">
        <v>864</v>
      </c>
      <c r="G4" s="7">
        <v>26111702</v>
      </c>
      <c r="H4" s="17">
        <v>24</v>
      </c>
      <c r="I4" s="17" t="s">
        <v>456</v>
      </c>
      <c r="J4" s="5"/>
      <c r="K4" s="155">
        <v>25.44</v>
      </c>
      <c r="L4" s="155" t="s">
        <v>561</v>
      </c>
      <c r="M4" s="150">
        <v>0.82075471698113212</v>
      </c>
      <c r="N4" s="155">
        <v>4.5599999999999996</v>
      </c>
      <c r="O4" s="155">
        <v>911999.99999999988</v>
      </c>
      <c r="P4" s="70">
        <v>3</v>
      </c>
      <c r="Q4" s="71">
        <v>200000</v>
      </c>
      <c r="R4" s="16" t="s">
        <v>851</v>
      </c>
      <c r="S4" s="8" t="s">
        <v>855</v>
      </c>
      <c r="T4" s="8" t="s">
        <v>856</v>
      </c>
      <c r="U4" s="8" t="s">
        <v>857</v>
      </c>
      <c r="V4" s="8">
        <v>26111702</v>
      </c>
      <c r="W4" s="8">
        <v>24</v>
      </c>
      <c r="X4" s="8" t="s">
        <v>211</v>
      </c>
      <c r="Y4" s="8"/>
      <c r="Z4" s="156">
        <v>22.0656</v>
      </c>
      <c r="AA4" s="156" t="s">
        <v>858</v>
      </c>
      <c r="AB4" s="152">
        <v>0.84987038648393876</v>
      </c>
      <c r="AC4" s="156">
        <v>3.3127</v>
      </c>
      <c r="AD4" s="156">
        <v>662540</v>
      </c>
    </row>
    <row r="5" spans="1:30">
      <c r="A5" s="19">
        <v>4</v>
      </c>
      <c r="B5" s="68">
        <v>74288</v>
      </c>
      <c r="C5" s="17" t="s">
        <v>851</v>
      </c>
      <c r="D5" s="17" t="s">
        <v>865</v>
      </c>
      <c r="E5" s="17" t="s">
        <v>853</v>
      </c>
      <c r="F5" s="17">
        <v>4133311340</v>
      </c>
      <c r="G5" s="17" t="s">
        <v>854</v>
      </c>
      <c r="H5" s="17">
        <v>12</v>
      </c>
      <c r="I5" s="17" t="s">
        <v>456</v>
      </c>
      <c r="J5" s="5"/>
      <c r="K5" s="155">
        <v>29.52</v>
      </c>
      <c r="L5" s="155" t="s">
        <v>866</v>
      </c>
      <c r="M5" s="150">
        <v>0.75853658536585367</v>
      </c>
      <c r="N5" s="155">
        <v>7.1280000000000001</v>
      </c>
      <c r="O5" s="155">
        <v>529524.86400000006</v>
      </c>
      <c r="P5" s="70">
        <v>4</v>
      </c>
      <c r="Q5" s="71">
        <v>74288</v>
      </c>
      <c r="R5" s="16" t="s">
        <v>851</v>
      </c>
      <c r="S5" s="8"/>
      <c r="T5" s="8"/>
      <c r="U5" s="8"/>
      <c r="V5" s="8"/>
      <c r="W5" s="8"/>
      <c r="X5" s="8"/>
      <c r="Y5" s="8"/>
      <c r="Z5" s="156"/>
      <c r="AA5" s="156"/>
      <c r="AB5" s="152"/>
      <c r="AC5" s="156"/>
      <c r="AD5" s="156"/>
    </row>
    <row r="6" spans="1:30">
      <c r="A6" s="19">
        <v>5</v>
      </c>
      <c r="B6" s="68">
        <v>52926</v>
      </c>
      <c r="C6" s="17" t="s">
        <v>851</v>
      </c>
      <c r="D6" s="17" t="s">
        <v>867</v>
      </c>
      <c r="E6" s="17" t="s">
        <v>853</v>
      </c>
      <c r="F6" s="17">
        <v>4133311440</v>
      </c>
      <c r="G6" s="17" t="s">
        <v>854</v>
      </c>
      <c r="H6" s="17">
        <v>12</v>
      </c>
      <c r="I6" s="17" t="s">
        <v>456</v>
      </c>
      <c r="J6" s="5"/>
      <c r="K6" s="155">
        <v>27.72</v>
      </c>
      <c r="L6" s="155" t="s">
        <v>868</v>
      </c>
      <c r="M6" s="150">
        <v>0.79523809523809519</v>
      </c>
      <c r="N6" s="155">
        <v>5.6760000000000002</v>
      </c>
      <c r="O6" s="155">
        <v>300407.97600000002</v>
      </c>
      <c r="P6" s="70">
        <v>5</v>
      </c>
      <c r="Q6" s="71">
        <v>52926</v>
      </c>
      <c r="R6" s="16" t="s">
        <v>851</v>
      </c>
      <c r="S6" s="8" t="s">
        <v>869</v>
      </c>
      <c r="T6" s="8" t="s">
        <v>856</v>
      </c>
      <c r="U6" s="8" t="s">
        <v>870</v>
      </c>
      <c r="V6" s="8">
        <v>26111702</v>
      </c>
      <c r="W6" s="8">
        <v>12</v>
      </c>
      <c r="X6" s="8" t="s">
        <v>211</v>
      </c>
      <c r="Y6" s="8"/>
      <c r="Z6" s="156">
        <v>19.440000000000001</v>
      </c>
      <c r="AA6" s="156" t="s">
        <v>871</v>
      </c>
      <c r="AB6" s="152">
        <v>0.71327674897119342</v>
      </c>
      <c r="AC6" s="156">
        <v>5.5739000000000001</v>
      </c>
      <c r="AD6" s="156">
        <v>295004.23139999999</v>
      </c>
    </row>
    <row r="7" spans="1:30">
      <c r="A7" s="19">
        <v>6</v>
      </c>
      <c r="B7" s="68">
        <v>42699</v>
      </c>
      <c r="C7" s="17" t="s">
        <v>851</v>
      </c>
      <c r="D7" s="17" t="s">
        <v>872</v>
      </c>
      <c r="E7" s="17" t="s">
        <v>853</v>
      </c>
      <c r="F7" s="17">
        <v>4133352748</v>
      </c>
      <c r="G7" s="17" t="s">
        <v>854</v>
      </c>
      <c r="H7" s="17">
        <v>12</v>
      </c>
      <c r="I7" s="17" t="s">
        <v>456</v>
      </c>
      <c r="J7" s="5"/>
      <c r="K7" s="155">
        <v>32.04</v>
      </c>
      <c r="L7" s="155" t="s">
        <v>873</v>
      </c>
      <c r="M7" s="150">
        <v>0.64157303370786511</v>
      </c>
      <c r="N7" s="155">
        <v>11.484</v>
      </c>
      <c r="O7" s="155">
        <v>490355.31599999999</v>
      </c>
      <c r="P7" s="70">
        <v>6</v>
      </c>
      <c r="Q7" s="71">
        <v>42699</v>
      </c>
      <c r="R7" s="16" t="s">
        <v>851</v>
      </c>
      <c r="S7" s="8" t="s">
        <v>874</v>
      </c>
      <c r="T7" s="8" t="s">
        <v>856</v>
      </c>
      <c r="U7" s="8" t="s">
        <v>875</v>
      </c>
      <c r="V7" s="8">
        <v>26111702</v>
      </c>
      <c r="W7" s="8">
        <v>12</v>
      </c>
      <c r="X7" s="8" t="s">
        <v>211</v>
      </c>
      <c r="Y7" s="8"/>
      <c r="Z7" s="156">
        <v>30.599999999999998</v>
      </c>
      <c r="AA7" s="156" t="s">
        <v>876</v>
      </c>
      <c r="AB7" s="152">
        <v>0.73192483660130714</v>
      </c>
      <c r="AC7" s="156">
        <v>8.2030999999999992</v>
      </c>
      <c r="AD7" s="156">
        <v>350264.16689999995</v>
      </c>
    </row>
    <row r="8" spans="1:30">
      <c r="A8" s="19">
        <v>7</v>
      </c>
      <c r="B8" s="68">
        <v>40794</v>
      </c>
      <c r="C8" s="17" t="s">
        <v>851</v>
      </c>
      <c r="D8" s="17" t="s">
        <v>877</v>
      </c>
      <c r="E8" s="17" t="s">
        <v>853</v>
      </c>
      <c r="F8" s="17" t="s">
        <v>878</v>
      </c>
      <c r="G8" s="7">
        <v>26111702</v>
      </c>
      <c r="H8" s="17">
        <v>12</v>
      </c>
      <c r="I8" s="17" t="s">
        <v>456</v>
      </c>
      <c r="J8" s="5"/>
      <c r="K8" s="155">
        <v>29.52</v>
      </c>
      <c r="L8" s="155" t="s">
        <v>866</v>
      </c>
      <c r="M8" s="150">
        <v>0.75853658536585367</v>
      </c>
      <c r="N8" s="155">
        <v>7.1280000000000001</v>
      </c>
      <c r="O8" s="155">
        <v>290779.63199999998</v>
      </c>
      <c r="P8" s="70">
        <v>7</v>
      </c>
      <c r="Q8" s="71">
        <v>40794</v>
      </c>
      <c r="R8" s="16" t="s">
        <v>851</v>
      </c>
      <c r="S8" s="8"/>
      <c r="T8" s="8"/>
      <c r="U8" s="8"/>
      <c r="V8" s="8"/>
      <c r="W8" s="8"/>
      <c r="X8" s="8"/>
      <c r="Y8" s="8"/>
      <c r="Z8" s="156"/>
      <c r="AA8" s="156"/>
      <c r="AB8" s="152"/>
      <c r="AC8" s="156"/>
      <c r="AD8" s="156"/>
    </row>
    <row r="9" spans="1:30">
      <c r="A9" s="19">
        <v>8</v>
      </c>
      <c r="B9" s="68">
        <v>31739</v>
      </c>
      <c r="C9" s="17" t="s">
        <v>851</v>
      </c>
      <c r="D9" s="17" t="s">
        <v>879</v>
      </c>
      <c r="E9" s="17" t="s">
        <v>853</v>
      </c>
      <c r="F9" s="17" t="s">
        <v>880</v>
      </c>
      <c r="G9" s="7">
        <v>26111702</v>
      </c>
      <c r="H9" s="17">
        <v>12</v>
      </c>
      <c r="I9" s="17" t="s">
        <v>456</v>
      </c>
      <c r="J9" s="5"/>
      <c r="K9" s="155">
        <v>27.72</v>
      </c>
      <c r="L9" s="155" t="s">
        <v>868</v>
      </c>
      <c r="M9" s="150">
        <v>0.79523809523809519</v>
      </c>
      <c r="N9" s="155">
        <v>5.6760000000000002</v>
      </c>
      <c r="O9" s="155">
        <v>180150.56400000001</v>
      </c>
      <c r="P9" s="70">
        <v>8</v>
      </c>
      <c r="Q9" s="71">
        <v>31739</v>
      </c>
      <c r="R9" s="16" t="s">
        <v>851</v>
      </c>
      <c r="S9" s="8" t="s">
        <v>869</v>
      </c>
      <c r="T9" s="8" t="s">
        <v>856</v>
      </c>
      <c r="U9" s="8" t="s">
        <v>870</v>
      </c>
      <c r="V9" s="8">
        <v>26111702</v>
      </c>
      <c r="W9" s="8">
        <v>12</v>
      </c>
      <c r="X9" s="8" t="s">
        <v>211</v>
      </c>
      <c r="Y9" s="8"/>
      <c r="Z9" s="156">
        <v>19.440000000000001</v>
      </c>
      <c r="AA9" s="156" t="s">
        <v>871</v>
      </c>
      <c r="AB9" s="152">
        <v>0.71327674897119342</v>
      </c>
      <c r="AC9" s="156">
        <v>5.5739000000000001</v>
      </c>
      <c r="AD9" s="156">
        <v>176910.01209999999</v>
      </c>
    </row>
    <row r="10" spans="1:30">
      <c r="A10" s="19">
        <v>9</v>
      </c>
      <c r="B10" s="68">
        <v>30136</v>
      </c>
      <c r="C10" s="17" t="s">
        <v>851</v>
      </c>
      <c r="D10" s="17" t="s">
        <v>881</v>
      </c>
      <c r="E10" s="17" t="s">
        <v>853</v>
      </c>
      <c r="F10" s="17" t="s">
        <v>882</v>
      </c>
      <c r="G10" s="7">
        <v>26111702</v>
      </c>
      <c r="H10" s="17">
        <v>12</v>
      </c>
      <c r="I10" s="17" t="s">
        <v>456</v>
      </c>
      <c r="J10" s="5"/>
      <c r="K10" s="155">
        <v>32.04</v>
      </c>
      <c r="L10" s="155" t="s">
        <v>873</v>
      </c>
      <c r="M10" s="150">
        <v>0.64157303370786511</v>
      </c>
      <c r="N10" s="155">
        <v>11.484</v>
      </c>
      <c r="O10" s="155">
        <v>346081.82400000002</v>
      </c>
      <c r="P10" s="70">
        <v>9</v>
      </c>
      <c r="Q10" s="71">
        <v>30136</v>
      </c>
      <c r="R10" s="16" t="s">
        <v>851</v>
      </c>
      <c r="S10" s="8" t="s">
        <v>874</v>
      </c>
      <c r="T10" s="8" t="s">
        <v>856</v>
      </c>
      <c r="U10" s="8" t="s">
        <v>875</v>
      </c>
      <c r="V10" s="8">
        <v>26111702</v>
      </c>
      <c r="W10" s="8">
        <v>12</v>
      </c>
      <c r="X10" s="8" t="s">
        <v>211</v>
      </c>
      <c r="Y10" s="8"/>
      <c r="Z10" s="156">
        <v>30.599999999999998</v>
      </c>
      <c r="AA10" s="156" t="s">
        <v>876</v>
      </c>
      <c r="AB10" s="152">
        <v>0.73192483660130714</v>
      </c>
      <c r="AC10" s="156">
        <v>8.2030999999999992</v>
      </c>
      <c r="AD10" s="156">
        <v>247208.62159999998</v>
      </c>
    </row>
    <row r="11" spans="1:30">
      <c r="A11" s="19">
        <v>10</v>
      </c>
      <c r="B11" s="68">
        <v>22460</v>
      </c>
      <c r="C11" s="17" t="s">
        <v>851</v>
      </c>
      <c r="D11" s="17" t="s">
        <v>883</v>
      </c>
      <c r="E11" s="17" t="s">
        <v>853</v>
      </c>
      <c r="F11" s="17" t="s">
        <v>884</v>
      </c>
      <c r="G11" s="7">
        <v>26111711</v>
      </c>
      <c r="H11" s="17">
        <v>1</v>
      </c>
      <c r="I11" s="17" t="s">
        <v>73</v>
      </c>
      <c r="J11" s="5"/>
      <c r="K11" s="155">
        <v>10.94</v>
      </c>
      <c r="L11" s="155" t="s">
        <v>885</v>
      </c>
      <c r="M11" s="150">
        <v>0.80594149908592316</v>
      </c>
      <c r="N11" s="155">
        <v>2.1230000000000002</v>
      </c>
      <c r="O11" s="155">
        <v>47682.58</v>
      </c>
      <c r="P11" s="70">
        <v>10</v>
      </c>
      <c r="Q11" s="71">
        <v>22460</v>
      </c>
      <c r="R11" s="16" t="s">
        <v>851</v>
      </c>
      <c r="S11" s="8" t="s">
        <v>886</v>
      </c>
      <c r="T11" s="8" t="s">
        <v>856</v>
      </c>
      <c r="U11" s="8">
        <v>2113408</v>
      </c>
      <c r="V11" s="8">
        <v>26111711</v>
      </c>
      <c r="W11" s="8">
        <v>1</v>
      </c>
      <c r="X11" s="8" t="s">
        <v>112</v>
      </c>
      <c r="Y11" s="8"/>
      <c r="Z11" s="156">
        <v>3.09</v>
      </c>
      <c r="AA11" s="156" t="s">
        <v>887</v>
      </c>
      <c r="AB11" s="152">
        <v>0.60045307443365692</v>
      </c>
      <c r="AC11" s="156">
        <v>1.2345999999999999</v>
      </c>
      <c r="AD11" s="156">
        <v>27729.115999999998</v>
      </c>
    </row>
    <row r="12" spans="1:30">
      <c r="A12" s="19">
        <v>11</v>
      </c>
      <c r="B12" s="68">
        <v>15477</v>
      </c>
      <c r="C12" s="17" t="s">
        <v>851</v>
      </c>
      <c r="D12" s="17" t="s">
        <v>888</v>
      </c>
      <c r="E12" s="17" t="s">
        <v>853</v>
      </c>
      <c r="F12" s="17">
        <v>4133351548</v>
      </c>
      <c r="G12" s="17" t="s">
        <v>854</v>
      </c>
      <c r="H12" s="17">
        <v>24</v>
      </c>
      <c r="I12" s="17" t="s">
        <v>456</v>
      </c>
      <c r="J12" s="5"/>
      <c r="K12" s="155">
        <v>32.880000000000003</v>
      </c>
      <c r="L12" s="155" t="s">
        <v>889</v>
      </c>
      <c r="M12" s="150">
        <v>0.69489051094890519</v>
      </c>
      <c r="N12" s="155">
        <v>10.032</v>
      </c>
      <c r="O12" s="155">
        <v>155265.264</v>
      </c>
      <c r="P12" s="70">
        <v>11</v>
      </c>
      <c r="Q12" s="71">
        <v>15477</v>
      </c>
      <c r="R12" s="16" t="s">
        <v>851</v>
      </c>
      <c r="S12" s="8" t="s">
        <v>855</v>
      </c>
      <c r="T12" s="8" t="s">
        <v>856</v>
      </c>
      <c r="U12" s="8" t="s">
        <v>857</v>
      </c>
      <c r="V12" s="8">
        <v>26111702</v>
      </c>
      <c r="W12" s="8">
        <v>24</v>
      </c>
      <c r="X12" s="8" t="s">
        <v>211</v>
      </c>
      <c r="Y12" s="8"/>
      <c r="Z12" s="156">
        <v>22.0656</v>
      </c>
      <c r="AA12" s="156" t="s">
        <v>858</v>
      </c>
      <c r="AB12" s="152">
        <v>0.84987038648393876</v>
      </c>
      <c r="AC12" s="156">
        <v>3.3127</v>
      </c>
      <c r="AD12" s="156">
        <v>51270.657899999998</v>
      </c>
    </row>
    <row r="13" spans="1:30">
      <c r="A13" s="19">
        <v>12</v>
      </c>
      <c r="B13" s="68">
        <v>14522</v>
      </c>
      <c r="C13" s="17" t="s">
        <v>851</v>
      </c>
      <c r="D13" s="17" t="s">
        <v>890</v>
      </c>
      <c r="E13" s="17" t="s">
        <v>853</v>
      </c>
      <c r="F13" s="17">
        <v>4133353048</v>
      </c>
      <c r="G13" s="17" t="s">
        <v>854</v>
      </c>
      <c r="H13" s="17">
        <v>24</v>
      </c>
      <c r="I13" s="17" t="s">
        <v>456</v>
      </c>
      <c r="J13" s="5"/>
      <c r="K13" s="155">
        <v>28.08</v>
      </c>
      <c r="L13" s="155" t="s">
        <v>891</v>
      </c>
      <c r="M13" s="150">
        <v>0.64273504273504267</v>
      </c>
      <c r="N13" s="155">
        <v>10.032</v>
      </c>
      <c r="O13" s="155">
        <v>145684.704</v>
      </c>
      <c r="P13" s="70">
        <v>12</v>
      </c>
      <c r="Q13" s="71">
        <v>14522</v>
      </c>
      <c r="R13" s="16" t="s">
        <v>851</v>
      </c>
      <c r="S13" s="8" t="s">
        <v>861</v>
      </c>
      <c r="T13" s="8" t="s">
        <v>856</v>
      </c>
      <c r="U13" s="8" t="s">
        <v>862</v>
      </c>
      <c r="V13" s="8">
        <v>26111702</v>
      </c>
      <c r="W13" s="8">
        <v>24</v>
      </c>
      <c r="X13" s="8" t="s">
        <v>211</v>
      </c>
      <c r="Y13" s="8"/>
      <c r="Z13" s="156">
        <v>22.0656</v>
      </c>
      <c r="AA13" s="156" t="s">
        <v>858</v>
      </c>
      <c r="AB13" s="152">
        <v>0.86558262635051841</v>
      </c>
      <c r="AC13" s="156">
        <v>2.9660000000000002</v>
      </c>
      <c r="AD13" s="156">
        <v>43072.252</v>
      </c>
    </row>
    <row r="14" spans="1:30">
      <c r="A14" s="19">
        <v>13</v>
      </c>
      <c r="B14" s="68">
        <v>9500</v>
      </c>
      <c r="C14" s="17" t="s">
        <v>851</v>
      </c>
      <c r="D14" s="17" t="s">
        <v>892</v>
      </c>
      <c r="E14" s="17" t="s">
        <v>893</v>
      </c>
      <c r="F14" s="17">
        <v>85177</v>
      </c>
      <c r="G14" s="7">
        <v>26111711</v>
      </c>
      <c r="H14" s="17">
        <v>12</v>
      </c>
      <c r="I14" s="17" t="s">
        <v>456</v>
      </c>
      <c r="J14" s="5"/>
      <c r="K14" s="155">
        <v>43.9</v>
      </c>
      <c r="L14" s="155">
        <v>3.6583000000000001</v>
      </c>
      <c r="M14" s="150">
        <v>0.61662870159453309</v>
      </c>
      <c r="N14" s="155">
        <v>16.829999999999998</v>
      </c>
      <c r="O14" s="155">
        <v>159884.99999999997</v>
      </c>
      <c r="P14" s="70">
        <v>13</v>
      </c>
      <c r="Q14" s="71">
        <v>9500</v>
      </c>
      <c r="R14" s="16" t="s">
        <v>851</v>
      </c>
      <c r="S14" s="8" t="s">
        <v>886</v>
      </c>
      <c r="T14" s="8" t="s">
        <v>856</v>
      </c>
      <c r="U14" s="8">
        <v>2113408</v>
      </c>
      <c r="V14" s="8">
        <v>26111711</v>
      </c>
      <c r="W14" s="8">
        <v>12</v>
      </c>
      <c r="X14" s="8" t="s">
        <v>211</v>
      </c>
      <c r="Y14" s="8"/>
      <c r="Z14" s="156">
        <v>37.08</v>
      </c>
      <c r="AA14" s="156" t="s">
        <v>887</v>
      </c>
      <c r="AB14" s="152">
        <v>0.60045846817691473</v>
      </c>
      <c r="AC14" s="156">
        <v>14.815</v>
      </c>
      <c r="AD14" s="156">
        <v>140742.5</v>
      </c>
    </row>
    <row r="15" spans="1:30">
      <c r="A15" s="19">
        <v>14</v>
      </c>
      <c r="B15" s="68">
        <v>7879</v>
      </c>
      <c r="C15" s="17" t="s">
        <v>851</v>
      </c>
      <c r="D15" s="17" t="s">
        <v>894</v>
      </c>
      <c r="E15" s="17" t="s">
        <v>853</v>
      </c>
      <c r="F15" s="17">
        <v>4133300438</v>
      </c>
      <c r="G15" s="17" t="s">
        <v>895</v>
      </c>
      <c r="H15" s="17">
        <v>12</v>
      </c>
      <c r="I15" s="17" t="s">
        <v>456</v>
      </c>
      <c r="J15" s="13"/>
      <c r="K15" s="154">
        <v>38.880000000000003</v>
      </c>
      <c r="L15" s="154" t="s">
        <v>896</v>
      </c>
      <c r="M15" s="148">
        <v>0.55185185185185182</v>
      </c>
      <c r="N15" s="154">
        <v>17.423999999999999</v>
      </c>
      <c r="O15" s="154">
        <v>137283.696</v>
      </c>
      <c r="P15" s="70">
        <v>14</v>
      </c>
      <c r="Q15" s="71">
        <v>7879</v>
      </c>
      <c r="R15" s="16" t="s">
        <v>851</v>
      </c>
      <c r="S15" s="8" t="s">
        <v>886</v>
      </c>
      <c r="T15" s="8" t="s">
        <v>856</v>
      </c>
      <c r="U15" s="8">
        <v>2113408</v>
      </c>
      <c r="V15" s="8">
        <v>26111711</v>
      </c>
      <c r="W15" s="8">
        <v>12</v>
      </c>
      <c r="X15" s="8" t="s">
        <v>211</v>
      </c>
      <c r="Y15" s="8"/>
      <c r="Z15" s="156">
        <v>37.08</v>
      </c>
      <c r="AA15" s="156" t="s">
        <v>887</v>
      </c>
      <c r="AB15" s="152">
        <v>0.60045846817691473</v>
      </c>
      <c r="AC15" s="156">
        <v>14.815</v>
      </c>
      <c r="AD15" s="156">
        <v>116727.38499999999</v>
      </c>
    </row>
    <row r="16" spans="1:30">
      <c r="A16" s="19">
        <v>15</v>
      </c>
      <c r="B16" s="68">
        <v>4501</v>
      </c>
      <c r="C16" s="17" t="s">
        <v>851</v>
      </c>
      <c r="D16" s="17" t="s">
        <v>897</v>
      </c>
      <c r="E16" s="17" t="s">
        <v>853</v>
      </c>
      <c r="F16" s="17" t="s">
        <v>898</v>
      </c>
      <c r="G16" s="7">
        <v>26111702</v>
      </c>
      <c r="H16" s="17">
        <v>1</v>
      </c>
      <c r="I16" s="17" t="s">
        <v>73</v>
      </c>
      <c r="J16" s="5"/>
      <c r="K16" s="155">
        <v>15.72</v>
      </c>
      <c r="L16" s="155" t="s">
        <v>899</v>
      </c>
      <c r="M16" s="150">
        <v>0.71660305343511443</v>
      </c>
      <c r="N16" s="155">
        <v>4.4550000000000001</v>
      </c>
      <c r="O16" s="155">
        <v>20051.955000000002</v>
      </c>
      <c r="P16" s="70">
        <v>15</v>
      </c>
      <c r="Q16" s="71">
        <v>4501</v>
      </c>
      <c r="R16" s="16" t="s">
        <v>851</v>
      </c>
      <c r="S16" s="8"/>
      <c r="T16" s="8"/>
      <c r="U16" s="8"/>
      <c r="V16" s="8"/>
      <c r="W16" s="8"/>
      <c r="X16" s="8"/>
      <c r="Y16" s="8"/>
      <c r="Z16" s="156"/>
      <c r="AA16" s="156"/>
      <c r="AB16" s="152"/>
      <c r="AC16" s="156"/>
      <c r="AD16" s="156"/>
    </row>
    <row r="17" spans="1:30">
      <c r="A17" s="19">
        <v>16</v>
      </c>
      <c r="B17" s="68">
        <v>2995</v>
      </c>
      <c r="C17" s="17" t="s">
        <v>851</v>
      </c>
      <c r="D17" s="17" t="s">
        <v>900</v>
      </c>
      <c r="E17" s="17" t="s">
        <v>853</v>
      </c>
      <c r="F17" s="17">
        <v>4133352448</v>
      </c>
      <c r="G17" s="17" t="s">
        <v>854</v>
      </c>
      <c r="H17" s="17">
        <v>12</v>
      </c>
      <c r="I17" s="17" t="s">
        <v>456</v>
      </c>
      <c r="J17" s="5"/>
      <c r="K17" s="155">
        <v>47.28</v>
      </c>
      <c r="L17" s="155" t="s">
        <v>901</v>
      </c>
      <c r="M17" s="150">
        <v>0.63705583756345185</v>
      </c>
      <c r="N17" s="155">
        <v>17.16</v>
      </c>
      <c r="O17" s="155">
        <v>51394.2</v>
      </c>
      <c r="P17" s="70">
        <v>16</v>
      </c>
      <c r="Q17" s="71">
        <v>2995</v>
      </c>
      <c r="R17" s="16" t="s">
        <v>851</v>
      </c>
      <c r="S17" s="8" t="s">
        <v>874</v>
      </c>
      <c r="T17" s="8" t="s">
        <v>856</v>
      </c>
      <c r="U17" s="8" t="s">
        <v>875</v>
      </c>
      <c r="V17" s="8">
        <v>26111702</v>
      </c>
      <c r="W17" s="8">
        <v>12</v>
      </c>
      <c r="X17" s="8" t="s">
        <v>211</v>
      </c>
      <c r="Y17" s="8"/>
      <c r="Z17" s="156">
        <v>30.599999999999998</v>
      </c>
      <c r="AA17" s="156" t="s">
        <v>876</v>
      </c>
      <c r="AB17" s="152">
        <v>0.73192483660130714</v>
      </c>
      <c r="AC17" s="156">
        <v>8.2030999999999992</v>
      </c>
      <c r="AD17" s="156">
        <v>24568.284499999998</v>
      </c>
    </row>
    <row r="18" spans="1:30">
      <c r="A18" s="19">
        <v>17</v>
      </c>
      <c r="B18" s="68">
        <v>2742</v>
      </c>
      <c r="C18" s="17" t="s">
        <v>851</v>
      </c>
      <c r="D18" s="17" t="s">
        <v>902</v>
      </c>
      <c r="E18" s="17" t="s">
        <v>903</v>
      </c>
      <c r="F18" s="17" t="s">
        <v>904</v>
      </c>
      <c r="G18" s="7">
        <v>39111702</v>
      </c>
      <c r="H18" s="17">
        <v>1</v>
      </c>
      <c r="I18" s="17" t="s">
        <v>73</v>
      </c>
      <c r="J18" s="5"/>
      <c r="K18" s="155">
        <v>22.52</v>
      </c>
      <c r="L18" s="155" t="s">
        <v>905</v>
      </c>
      <c r="M18" s="150">
        <v>0.61607460035523975</v>
      </c>
      <c r="N18" s="155">
        <v>8.6460000000000008</v>
      </c>
      <c r="O18" s="155">
        <v>23707.332000000002</v>
      </c>
      <c r="P18" s="70">
        <v>17</v>
      </c>
      <c r="Q18" s="71">
        <v>2742</v>
      </c>
      <c r="R18" s="16" t="s">
        <v>851</v>
      </c>
      <c r="S18" s="8"/>
      <c r="T18" s="8"/>
      <c r="U18" s="8"/>
      <c r="V18" s="8"/>
      <c r="W18" s="8"/>
      <c r="X18" s="8"/>
      <c r="Y18" s="8"/>
      <c r="Z18" s="156"/>
      <c r="AA18" s="156"/>
      <c r="AB18" s="152"/>
      <c r="AC18" s="156"/>
      <c r="AD18" s="156"/>
    </row>
    <row r="19" spans="1:30">
      <c r="A19" s="19">
        <v>18</v>
      </c>
      <c r="B19" s="68">
        <v>1438</v>
      </c>
      <c r="C19" s="17" t="s">
        <v>851</v>
      </c>
      <c r="D19" s="17" t="s">
        <v>906</v>
      </c>
      <c r="E19" s="17" t="s">
        <v>907</v>
      </c>
      <c r="F19" s="17" t="s">
        <v>908</v>
      </c>
      <c r="G19" s="7">
        <v>39121521</v>
      </c>
      <c r="H19" s="17">
        <v>1</v>
      </c>
      <c r="I19" s="17" t="s">
        <v>73</v>
      </c>
      <c r="J19" s="5"/>
      <c r="K19" s="155"/>
      <c r="L19" s="155"/>
      <c r="M19" s="150"/>
      <c r="N19" s="155"/>
      <c r="O19" s="155"/>
      <c r="P19" s="70">
        <v>18</v>
      </c>
      <c r="Q19" s="71">
        <v>1438</v>
      </c>
      <c r="R19" s="16" t="s">
        <v>851</v>
      </c>
      <c r="S19" s="8" t="s">
        <v>909</v>
      </c>
      <c r="T19" s="8" t="s">
        <v>910</v>
      </c>
      <c r="U19" s="8" t="s">
        <v>911</v>
      </c>
      <c r="V19" s="8">
        <v>32121500</v>
      </c>
      <c r="W19" s="8">
        <v>1</v>
      </c>
      <c r="X19" s="8" t="s">
        <v>112</v>
      </c>
      <c r="Y19" s="8"/>
      <c r="Z19" s="156">
        <v>1.78</v>
      </c>
      <c r="AA19" s="156">
        <v>1.78</v>
      </c>
      <c r="AB19" s="152">
        <v>0.45000000000000007</v>
      </c>
      <c r="AC19" s="156">
        <v>0.97899999999999998</v>
      </c>
      <c r="AD19" s="156">
        <v>1407.8019999999999</v>
      </c>
    </row>
    <row r="20" spans="1:30">
      <c r="A20" s="19">
        <v>19</v>
      </c>
      <c r="B20" s="68">
        <v>1317</v>
      </c>
      <c r="C20" s="17" t="s">
        <v>851</v>
      </c>
      <c r="D20" s="17" t="s">
        <v>912</v>
      </c>
      <c r="E20" s="17" t="s">
        <v>893</v>
      </c>
      <c r="F20" s="17">
        <v>66118</v>
      </c>
      <c r="G20" s="17" t="s">
        <v>913</v>
      </c>
      <c r="H20" s="17">
        <v>1</v>
      </c>
      <c r="I20" s="17" t="s">
        <v>73</v>
      </c>
      <c r="J20" s="13"/>
      <c r="K20" s="154">
        <v>49.01</v>
      </c>
      <c r="L20" s="154" t="s">
        <v>914</v>
      </c>
      <c r="M20" s="148">
        <v>0.67051622117935117</v>
      </c>
      <c r="N20" s="154">
        <v>16.148</v>
      </c>
      <c r="O20" s="154">
        <v>21266.916000000001</v>
      </c>
      <c r="P20" s="70">
        <v>19</v>
      </c>
      <c r="Q20" s="71">
        <v>1317</v>
      </c>
      <c r="R20" s="16" t="s">
        <v>851</v>
      </c>
      <c r="S20" s="8" t="s">
        <v>915</v>
      </c>
      <c r="T20" s="8" t="s">
        <v>856</v>
      </c>
      <c r="U20" s="8" t="s">
        <v>916</v>
      </c>
      <c r="V20" s="8">
        <v>39111610</v>
      </c>
      <c r="W20" s="8">
        <v>1</v>
      </c>
      <c r="X20" s="8" t="s">
        <v>112</v>
      </c>
      <c r="Y20" s="8"/>
      <c r="Z20" s="156">
        <v>27.68</v>
      </c>
      <c r="AA20" s="156" t="s">
        <v>917</v>
      </c>
      <c r="AB20" s="152">
        <v>0.6383526011560694</v>
      </c>
      <c r="AC20" s="156">
        <v>10.010400000000001</v>
      </c>
      <c r="AD20" s="156">
        <v>13183.696800000002</v>
      </c>
    </row>
    <row r="21" spans="1:30">
      <c r="A21" s="19">
        <v>20</v>
      </c>
      <c r="B21" s="68">
        <v>1123</v>
      </c>
      <c r="C21" s="17" t="s">
        <v>851</v>
      </c>
      <c r="D21" s="17" t="s">
        <v>918</v>
      </c>
      <c r="E21" s="17" t="s">
        <v>893</v>
      </c>
      <c r="F21" s="17">
        <v>90540</v>
      </c>
      <c r="G21" s="7">
        <v>39111702</v>
      </c>
      <c r="H21" s="17">
        <v>1</v>
      </c>
      <c r="I21" s="17" t="s">
        <v>73</v>
      </c>
      <c r="J21" s="5"/>
      <c r="K21" s="155">
        <v>112.75</v>
      </c>
      <c r="L21" s="155" t="s">
        <v>919</v>
      </c>
      <c r="M21" s="150">
        <v>0.71104212860310423</v>
      </c>
      <c r="N21" s="155">
        <v>32.58</v>
      </c>
      <c r="O21" s="155">
        <v>36587.339999999997</v>
      </c>
      <c r="P21" s="70">
        <v>20</v>
      </c>
      <c r="Q21" s="71">
        <v>1123</v>
      </c>
      <c r="R21" s="16" t="s">
        <v>851</v>
      </c>
      <c r="S21" s="8"/>
      <c r="T21" s="8"/>
      <c r="U21" s="8"/>
      <c r="V21" s="8"/>
      <c r="W21" s="8"/>
      <c r="X21" s="8"/>
      <c r="Y21" s="8"/>
      <c r="Z21" s="156"/>
      <c r="AA21" s="156"/>
      <c r="AB21" s="152"/>
      <c r="AC21" s="156"/>
      <c r="AD21" s="156"/>
    </row>
    <row r="22" spans="1:30">
      <c r="A22" s="19">
        <v>21</v>
      </c>
      <c r="B22" s="68">
        <v>834</v>
      </c>
      <c r="C22" s="17" t="s">
        <v>851</v>
      </c>
      <c r="D22" s="17" t="s">
        <v>920</v>
      </c>
      <c r="E22" s="17" t="s">
        <v>893</v>
      </c>
      <c r="F22" s="17">
        <v>85180</v>
      </c>
      <c r="G22" s="7">
        <v>26111711</v>
      </c>
      <c r="H22" s="17">
        <v>6</v>
      </c>
      <c r="I22" s="17" t="s">
        <v>456</v>
      </c>
      <c r="J22" s="5"/>
      <c r="K22" s="155">
        <v>110.94</v>
      </c>
      <c r="L22" s="155" t="s">
        <v>921</v>
      </c>
      <c r="M22" s="150">
        <v>0.56617991707229132</v>
      </c>
      <c r="N22" s="155">
        <v>48.128</v>
      </c>
      <c r="O22" s="155">
        <v>40138.752</v>
      </c>
      <c r="P22" s="70">
        <v>21</v>
      </c>
      <c r="Q22" s="71">
        <v>834</v>
      </c>
      <c r="R22" s="16" t="s">
        <v>851</v>
      </c>
      <c r="S22" s="8" t="s">
        <v>886</v>
      </c>
      <c r="T22" s="8" t="s">
        <v>856</v>
      </c>
      <c r="U22" s="8">
        <v>2113408</v>
      </c>
      <c r="V22" s="8">
        <v>26111711</v>
      </c>
      <c r="W22" s="8">
        <v>6</v>
      </c>
      <c r="X22" s="8" t="s">
        <v>211</v>
      </c>
      <c r="Y22" s="8"/>
      <c r="Z22" s="156">
        <v>18.54</v>
      </c>
      <c r="AA22" s="156" t="s">
        <v>887</v>
      </c>
      <c r="AB22" s="152">
        <v>0.60045846817691473</v>
      </c>
      <c r="AC22" s="156">
        <v>7.4074999999999998</v>
      </c>
      <c r="AD22" s="156">
        <v>6177.8549999999996</v>
      </c>
    </row>
    <row r="23" spans="1:30" ht="22.5">
      <c r="A23" s="19">
        <v>22</v>
      </c>
      <c r="B23" s="68">
        <v>615</v>
      </c>
      <c r="C23" s="17" t="s">
        <v>851</v>
      </c>
      <c r="D23" s="17" t="s">
        <v>922</v>
      </c>
      <c r="E23" s="17" t="s">
        <v>893</v>
      </c>
      <c r="F23" s="17">
        <v>88850</v>
      </c>
      <c r="G23" s="7">
        <v>39111702</v>
      </c>
      <c r="H23" s="17">
        <v>1</v>
      </c>
      <c r="I23" s="17" t="s">
        <v>73</v>
      </c>
      <c r="J23" s="5"/>
      <c r="K23" s="155">
        <v>93.7</v>
      </c>
      <c r="L23" s="155" t="s">
        <v>923</v>
      </c>
      <c r="M23" s="150">
        <v>0.6790821771611526</v>
      </c>
      <c r="N23" s="155">
        <v>30.07</v>
      </c>
      <c r="O23" s="155">
        <v>18493.05</v>
      </c>
      <c r="P23" s="70">
        <v>22</v>
      </c>
      <c r="Q23" s="71">
        <v>615</v>
      </c>
      <c r="R23" s="16" t="s">
        <v>851</v>
      </c>
      <c r="S23" s="8" t="s">
        <v>924</v>
      </c>
      <c r="T23" s="8" t="s">
        <v>925</v>
      </c>
      <c r="U23" s="8">
        <v>20574</v>
      </c>
      <c r="V23" s="8">
        <v>39111610</v>
      </c>
      <c r="W23" s="8">
        <v>1</v>
      </c>
      <c r="X23" s="8" t="s">
        <v>112</v>
      </c>
      <c r="Y23" s="8"/>
      <c r="Z23" s="156">
        <v>40.97</v>
      </c>
      <c r="AA23" s="156" t="s">
        <v>926</v>
      </c>
      <c r="AB23" s="152">
        <v>0.66936783011959977</v>
      </c>
      <c r="AC23" s="156">
        <v>13.545999999999999</v>
      </c>
      <c r="AD23" s="156">
        <v>8330.7899999999991</v>
      </c>
    </row>
    <row r="24" spans="1:30">
      <c r="A24" s="19">
        <v>23</v>
      </c>
      <c r="B24" s="68">
        <v>597</v>
      </c>
      <c r="C24" s="17" t="s">
        <v>851</v>
      </c>
      <c r="D24" s="17" t="s">
        <v>927</v>
      </c>
      <c r="E24" s="17" t="s">
        <v>907</v>
      </c>
      <c r="F24" s="17" t="s">
        <v>928</v>
      </c>
      <c r="G24" s="7">
        <v>3912152</v>
      </c>
      <c r="H24" s="17">
        <v>1</v>
      </c>
      <c r="I24" s="17" t="s">
        <v>73</v>
      </c>
      <c r="J24" s="5"/>
      <c r="K24" s="155"/>
      <c r="L24" s="155"/>
      <c r="M24" s="150"/>
      <c r="N24" s="155"/>
      <c r="O24" s="155"/>
      <c r="P24" s="70">
        <v>23</v>
      </c>
      <c r="Q24" s="71">
        <v>597</v>
      </c>
      <c r="R24" s="16" t="s">
        <v>851</v>
      </c>
      <c r="S24" s="8" t="s">
        <v>929</v>
      </c>
      <c r="T24" s="8" t="s">
        <v>910</v>
      </c>
      <c r="U24" s="8" t="s">
        <v>930</v>
      </c>
      <c r="V24" s="8">
        <v>32121500</v>
      </c>
      <c r="W24" s="8">
        <v>1</v>
      </c>
      <c r="X24" s="8" t="s">
        <v>112</v>
      </c>
      <c r="Y24" s="8"/>
      <c r="Z24" s="156">
        <v>5.36</v>
      </c>
      <c r="AA24" s="156">
        <v>5.36</v>
      </c>
      <c r="AB24" s="152">
        <v>0.45000000000000007</v>
      </c>
      <c r="AC24" s="156">
        <v>2.948</v>
      </c>
      <c r="AD24" s="156">
        <v>1759.9559999999999</v>
      </c>
    </row>
    <row r="25" spans="1:30">
      <c r="A25" s="19">
        <v>24</v>
      </c>
      <c r="B25" s="68">
        <v>560</v>
      </c>
      <c r="C25" s="17" t="s">
        <v>851</v>
      </c>
      <c r="D25" s="17" t="s">
        <v>931</v>
      </c>
      <c r="E25" s="17" t="s">
        <v>893</v>
      </c>
      <c r="F25" s="17">
        <v>75375</v>
      </c>
      <c r="G25" s="17">
        <v>31162400</v>
      </c>
      <c r="H25" s="17">
        <v>1</v>
      </c>
      <c r="I25" s="17" t="s">
        <v>501</v>
      </c>
      <c r="J25" s="5"/>
      <c r="K25" s="155">
        <v>26.25</v>
      </c>
      <c r="L25" s="155" t="s">
        <v>932</v>
      </c>
      <c r="M25" s="150">
        <v>0.66199999999999992</v>
      </c>
      <c r="N25" s="155">
        <v>8.8725000000000005</v>
      </c>
      <c r="O25" s="155">
        <v>4968.6000000000004</v>
      </c>
      <c r="P25" s="70">
        <v>24</v>
      </c>
      <c r="Q25" s="71">
        <v>560</v>
      </c>
      <c r="R25" s="16" t="s">
        <v>851</v>
      </c>
      <c r="S25" s="8"/>
      <c r="T25" s="8"/>
      <c r="U25" s="8"/>
      <c r="V25" s="8"/>
      <c r="W25" s="8"/>
      <c r="X25" s="8"/>
      <c r="Y25" s="8"/>
      <c r="Z25" s="156"/>
      <c r="AA25" s="156"/>
      <c r="AB25" s="152"/>
      <c r="AC25" s="156"/>
      <c r="AD25" s="156"/>
    </row>
    <row r="26" spans="1:30" ht="22.5">
      <c r="A26" s="19">
        <v>25</v>
      </c>
      <c r="B26" s="68">
        <v>402</v>
      </c>
      <c r="C26" s="17" t="s">
        <v>851</v>
      </c>
      <c r="D26" s="17" t="s">
        <v>933</v>
      </c>
      <c r="E26" s="17" t="s">
        <v>893</v>
      </c>
      <c r="F26" s="17">
        <v>66318</v>
      </c>
      <c r="G26" s="17" t="s">
        <v>913</v>
      </c>
      <c r="H26" s="17">
        <v>1</v>
      </c>
      <c r="I26" s="17" t="s">
        <v>501</v>
      </c>
      <c r="J26" s="13"/>
      <c r="K26" s="154">
        <v>44.44</v>
      </c>
      <c r="L26" s="154" t="s">
        <v>934</v>
      </c>
      <c r="M26" s="148">
        <v>0.68861386138613856</v>
      </c>
      <c r="N26" s="154">
        <v>13.837999999999999</v>
      </c>
      <c r="O26" s="154">
        <v>5562.8759999999993</v>
      </c>
      <c r="P26" s="70">
        <v>25</v>
      </c>
      <c r="Q26" s="71">
        <v>402</v>
      </c>
      <c r="R26" s="16" t="s">
        <v>851</v>
      </c>
      <c r="S26" s="8" t="s">
        <v>935</v>
      </c>
      <c r="T26" s="8" t="s">
        <v>856</v>
      </c>
      <c r="U26" s="8" t="s">
        <v>936</v>
      </c>
      <c r="V26" s="8">
        <v>39111610</v>
      </c>
      <c r="W26" s="8">
        <v>1</v>
      </c>
      <c r="X26" s="8" t="s">
        <v>112</v>
      </c>
      <c r="Y26" s="8"/>
      <c r="Z26" s="156">
        <v>24.36</v>
      </c>
      <c r="AA26" s="156" t="s">
        <v>937</v>
      </c>
      <c r="AB26" s="152">
        <v>0.72364942528735632</v>
      </c>
      <c r="AC26" s="156">
        <v>6.7319000000000004</v>
      </c>
      <c r="AD26" s="156">
        <v>2706.2238000000002</v>
      </c>
    </row>
    <row r="27" spans="1:30">
      <c r="A27" s="19">
        <v>26</v>
      </c>
      <c r="B27" s="68">
        <v>390</v>
      </c>
      <c r="C27" s="17" t="s">
        <v>851</v>
      </c>
      <c r="D27" s="17" t="s">
        <v>938</v>
      </c>
      <c r="E27" s="17" t="s">
        <v>893</v>
      </c>
      <c r="F27" s="17">
        <v>61050</v>
      </c>
      <c r="G27" s="17" t="s">
        <v>913</v>
      </c>
      <c r="H27" s="17">
        <v>1</v>
      </c>
      <c r="I27" s="17" t="s">
        <v>501</v>
      </c>
      <c r="J27" s="13"/>
      <c r="K27" s="154">
        <v>60.29</v>
      </c>
      <c r="L27" s="154" t="s">
        <v>939</v>
      </c>
      <c r="M27" s="148">
        <v>0.68873776745728987</v>
      </c>
      <c r="N27" s="154">
        <v>18.765999999999998</v>
      </c>
      <c r="O27" s="154">
        <v>7318.7399999999989</v>
      </c>
      <c r="P27" s="70">
        <v>26</v>
      </c>
      <c r="Q27" s="71">
        <v>390</v>
      </c>
      <c r="R27" s="16" t="s">
        <v>851</v>
      </c>
      <c r="S27" s="8" t="s">
        <v>940</v>
      </c>
      <c r="T27" s="8" t="s">
        <v>856</v>
      </c>
      <c r="U27" s="8">
        <v>1047965</v>
      </c>
      <c r="V27" s="8">
        <v>39111610</v>
      </c>
      <c r="W27" s="8">
        <v>1</v>
      </c>
      <c r="X27" s="8" t="s">
        <v>112</v>
      </c>
      <c r="Y27" s="8"/>
      <c r="Z27" s="156">
        <v>19.93</v>
      </c>
      <c r="AA27" s="156" t="s">
        <v>941</v>
      </c>
      <c r="AB27" s="152">
        <v>0.76463120923231309</v>
      </c>
      <c r="AC27" s="156">
        <v>4.6909000000000001</v>
      </c>
      <c r="AD27" s="156">
        <v>1829.451</v>
      </c>
    </row>
    <row r="28" spans="1:30">
      <c r="A28" s="19">
        <v>27</v>
      </c>
      <c r="B28" s="68">
        <v>316</v>
      </c>
      <c r="C28" s="17" t="s">
        <v>851</v>
      </c>
      <c r="D28" s="17" t="s">
        <v>942</v>
      </c>
      <c r="E28" s="17" t="s">
        <v>893</v>
      </c>
      <c r="F28" s="17">
        <v>61100</v>
      </c>
      <c r="G28" s="17" t="s">
        <v>913</v>
      </c>
      <c r="H28" s="17">
        <v>1</v>
      </c>
      <c r="I28" s="17" t="s">
        <v>501</v>
      </c>
      <c r="J28" s="13"/>
      <c r="K28" s="154">
        <v>38.93</v>
      </c>
      <c r="L28" s="154" t="s">
        <v>943</v>
      </c>
      <c r="M28" s="148">
        <v>0.76862316979193424</v>
      </c>
      <c r="N28" s="154">
        <v>9.0075000000000003</v>
      </c>
      <c r="O28" s="154">
        <v>2846.37</v>
      </c>
      <c r="P28" s="70">
        <v>27</v>
      </c>
      <c r="Q28" s="71">
        <v>316</v>
      </c>
      <c r="R28" s="16" t="s">
        <v>851</v>
      </c>
      <c r="S28" s="8"/>
      <c r="T28" s="8"/>
      <c r="U28" s="8"/>
      <c r="V28" s="8"/>
      <c r="W28" s="8"/>
      <c r="X28" s="8"/>
      <c r="Y28" s="8"/>
      <c r="Z28" s="156"/>
      <c r="AA28" s="156"/>
      <c r="AB28" s="152"/>
      <c r="AC28" s="156"/>
      <c r="AD28" s="156"/>
    </row>
    <row r="29" spans="1:30">
      <c r="A29" s="19">
        <v>28</v>
      </c>
      <c r="B29" s="68">
        <v>294</v>
      </c>
      <c r="C29" s="17" t="s">
        <v>851</v>
      </c>
      <c r="D29" s="17" t="s">
        <v>944</v>
      </c>
      <c r="E29" s="17" t="s">
        <v>893</v>
      </c>
      <c r="F29" s="17">
        <v>61052</v>
      </c>
      <c r="G29" s="17" t="s">
        <v>913</v>
      </c>
      <c r="H29" s="17">
        <v>1</v>
      </c>
      <c r="I29" s="17" t="s">
        <v>501</v>
      </c>
      <c r="J29" s="13"/>
      <c r="K29" s="154">
        <v>85.64</v>
      </c>
      <c r="L29" s="154" t="s">
        <v>945</v>
      </c>
      <c r="M29" s="148">
        <v>0.71999065857076139</v>
      </c>
      <c r="N29" s="154">
        <v>23.98</v>
      </c>
      <c r="O29" s="154">
        <v>7050.12</v>
      </c>
      <c r="P29" s="70">
        <v>28</v>
      </c>
      <c r="Q29" s="71">
        <v>294</v>
      </c>
      <c r="R29" s="16" t="s">
        <v>851</v>
      </c>
      <c r="S29" s="8" t="s">
        <v>940</v>
      </c>
      <c r="T29" s="8" t="s">
        <v>856</v>
      </c>
      <c r="U29" s="8">
        <v>1047965</v>
      </c>
      <c r="V29" s="8">
        <v>39111610</v>
      </c>
      <c r="W29" s="8">
        <v>1</v>
      </c>
      <c r="X29" s="8" t="s">
        <v>112</v>
      </c>
      <c r="Y29" s="8"/>
      <c r="Z29" s="156">
        <v>19.93</v>
      </c>
      <c r="AA29" s="156" t="s">
        <v>941</v>
      </c>
      <c r="AB29" s="152">
        <v>0.76463120923231309</v>
      </c>
      <c r="AC29" s="156">
        <v>4.6909000000000001</v>
      </c>
      <c r="AD29" s="156">
        <v>1379.1246000000001</v>
      </c>
    </row>
    <row r="30" spans="1:30">
      <c r="A30" s="19">
        <v>29</v>
      </c>
      <c r="B30" s="68">
        <v>137</v>
      </c>
      <c r="C30" s="17" t="s">
        <v>851</v>
      </c>
      <c r="D30" s="17" t="s">
        <v>946</v>
      </c>
      <c r="E30" s="17" t="s">
        <v>907</v>
      </c>
      <c r="F30" s="17" t="s">
        <v>947</v>
      </c>
      <c r="G30" s="7">
        <v>39121521</v>
      </c>
      <c r="H30" s="17">
        <v>1</v>
      </c>
      <c r="I30" s="17" t="s">
        <v>73</v>
      </c>
      <c r="J30" s="5"/>
      <c r="K30" s="155"/>
      <c r="L30" s="155"/>
      <c r="M30" s="150"/>
      <c r="N30" s="155"/>
      <c r="O30" s="155"/>
      <c r="P30" s="70">
        <v>29</v>
      </c>
      <c r="Q30" s="71">
        <v>137</v>
      </c>
      <c r="R30" s="16" t="s">
        <v>851</v>
      </c>
      <c r="S30" s="8" t="s">
        <v>948</v>
      </c>
      <c r="T30" s="8" t="s">
        <v>910</v>
      </c>
      <c r="U30" s="8" t="s">
        <v>949</v>
      </c>
      <c r="V30" s="8">
        <v>39121521</v>
      </c>
      <c r="W30" s="8">
        <v>1</v>
      </c>
      <c r="X30" s="8" t="s">
        <v>950</v>
      </c>
      <c r="Y30" s="8"/>
      <c r="Z30" s="156">
        <v>4.26</v>
      </c>
      <c r="AA30" s="156">
        <v>4.26</v>
      </c>
      <c r="AB30" s="152">
        <v>0.44999999999999996</v>
      </c>
      <c r="AC30" s="156">
        <v>2.343</v>
      </c>
      <c r="AD30" s="156">
        <v>320.99099999999999</v>
      </c>
    </row>
    <row r="31" spans="1:30">
      <c r="A31" s="19">
        <v>30</v>
      </c>
      <c r="B31" s="68">
        <v>88</v>
      </c>
      <c r="C31" s="17" t="s">
        <v>851</v>
      </c>
      <c r="D31" s="17" t="s">
        <v>927</v>
      </c>
      <c r="E31" s="17" t="s">
        <v>907</v>
      </c>
      <c r="F31" s="17" t="s">
        <v>951</v>
      </c>
      <c r="G31" s="7">
        <v>39121521</v>
      </c>
      <c r="H31" s="17">
        <v>1</v>
      </c>
      <c r="I31" s="17" t="s">
        <v>73</v>
      </c>
      <c r="J31" s="5"/>
      <c r="K31" s="155"/>
      <c r="L31" s="155"/>
      <c r="M31" s="150"/>
      <c r="N31" s="155"/>
      <c r="O31" s="155"/>
      <c r="P31" s="70">
        <v>30</v>
      </c>
      <c r="Q31" s="71">
        <v>88</v>
      </c>
      <c r="R31" s="16" t="s">
        <v>851</v>
      </c>
      <c r="S31" s="8" t="s">
        <v>952</v>
      </c>
      <c r="T31" s="8" t="s">
        <v>910</v>
      </c>
      <c r="U31" s="8" t="s">
        <v>953</v>
      </c>
      <c r="V31" s="8">
        <v>32121500</v>
      </c>
      <c r="W31" s="8">
        <v>1</v>
      </c>
      <c r="X31" s="8" t="s">
        <v>112</v>
      </c>
      <c r="Y31" s="8"/>
      <c r="Z31" s="156">
        <v>16.760000000000002</v>
      </c>
      <c r="AA31" s="156">
        <v>16.760000000000002</v>
      </c>
      <c r="AB31" s="152">
        <v>0.45000000000000007</v>
      </c>
      <c r="AC31" s="156">
        <v>9.218</v>
      </c>
      <c r="AD31" s="156">
        <v>811.18399999999997</v>
      </c>
    </row>
    <row r="32" spans="1:30" ht="30">
      <c r="A32" s="49" t="s">
        <v>839</v>
      </c>
      <c r="B32" s="105">
        <v>7296</v>
      </c>
      <c r="C32" s="42" t="s">
        <v>851</v>
      </c>
      <c r="D32" s="43" t="s">
        <v>954</v>
      </c>
      <c r="E32" s="43" t="s">
        <v>955</v>
      </c>
      <c r="F32" s="43" t="s">
        <v>956</v>
      </c>
      <c r="G32" s="43">
        <v>26111701</v>
      </c>
      <c r="H32" s="15">
        <v>4</v>
      </c>
      <c r="I32" s="42" t="s">
        <v>456</v>
      </c>
      <c r="J32" s="13"/>
      <c r="K32" s="154">
        <v>20.46</v>
      </c>
      <c r="L32" s="154">
        <v>5.1150000000000002</v>
      </c>
      <c r="M32" s="148">
        <v>0.72067448680351909</v>
      </c>
      <c r="N32" s="154">
        <v>5.7149999999999999</v>
      </c>
      <c r="O32" s="154">
        <v>41696.639999999999</v>
      </c>
      <c r="P32" s="82" t="s">
        <v>839</v>
      </c>
      <c r="Q32" s="137">
        <v>7296</v>
      </c>
      <c r="R32" s="16" t="s">
        <v>851</v>
      </c>
      <c r="S32" s="8"/>
      <c r="T32" s="8"/>
      <c r="U32" s="8"/>
      <c r="V32" s="8"/>
      <c r="W32" s="8"/>
      <c r="X32" s="8"/>
      <c r="Y32" s="8"/>
      <c r="Z32" s="156"/>
      <c r="AA32" s="156"/>
      <c r="AB32" s="152"/>
      <c r="AC32" s="156"/>
      <c r="AD32" s="156"/>
    </row>
    <row r="33" spans="1:30" ht="30">
      <c r="A33" s="49" t="s">
        <v>843</v>
      </c>
      <c r="B33" s="105">
        <v>6800</v>
      </c>
      <c r="C33" s="42" t="s">
        <v>851</v>
      </c>
      <c r="D33" s="43" t="s">
        <v>957</v>
      </c>
      <c r="E33" s="43" t="s">
        <v>955</v>
      </c>
      <c r="F33" s="43" t="s">
        <v>958</v>
      </c>
      <c r="G33" s="43">
        <v>26111701</v>
      </c>
      <c r="H33" s="15">
        <v>4</v>
      </c>
      <c r="I33" s="42" t="s">
        <v>456</v>
      </c>
      <c r="J33" s="13"/>
      <c r="K33" s="154">
        <v>21.7</v>
      </c>
      <c r="L33" s="154">
        <v>5.4249999999999998</v>
      </c>
      <c r="M33" s="148">
        <v>0.73940092165898608</v>
      </c>
      <c r="N33" s="154">
        <v>5.6550000000000002</v>
      </c>
      <c r="O33" s="154">
        <v>38454</v>
      </c>
      <c r="P33" s="82" t="s">
        <v>843</v>
      </c>
      <c r="Q33" s="137">
        <v>6800</v>
      </c>
      <c r="R33" s="16" t="s">
        <v>851</v>
      </c>
      <c r="S33" s="8"/>
      <c r="T33" s="8"/>
      <c r="U33" s="8"/>
      <c r="V33" s="8"/>
      <c r="W33" s="8"/>
      <c r="X33" s="8"/>
      <c r="Y33" s="8"/>
      <c r="Z33" s="156"/>
      <c r="AA33" s="156"/>
      <c r="AB33" s="152"/>
      <c r="AC33" s="156"/>
      <c r="AD33" s="156"/>
    </row>
    <row r="34" spans="1:30" s="22" customFormat="1" ht="30">
      <c r="A34" s="49" t="s">
        <v>847</v>
      </c>
      <c r="B34" s="104">
        <v>6800</v>
      </c>
      <c r="C34" s="42" t="s">
        <v>851</v>
      </c>
      <c r="D34" s="43" t="s">
        <v>959</v>
      </c>
      <c r="E34" s="43" t="s">
        <v>960</v>
      </c>
      <c r="F34" s="144" t="s">
        <v>961</v>
      </c>
      <c r="G34" s="43">
        <v>26111701</v>
      </c>
      <c r="H34" s="42">
        <v>2</v>
      </c>
      <c r="I34" s="42" t="s">
        <v>456</v>
      </c>
      <c r="J34" s="5"/>
      <c r="K34" s="155">
        <v>11.2</v>
      </c>
      <c r="L34" s="155">
        <v>5.6</v>
      </c>
      <c r="M34" s="150">
        <v>0.625</v>
      </c>
      <c r="N34" s="155">
        <v>4.2</v>
      </c>
      <c r="O34" s="155">
        <v>28560</v>
      </c>
      <c r="P34" s="82" t="s">
        <v>847</v>
      </c>
      <c r="Q34" s="137">
        <v>6800</v>
      </c>
      <c r="R34" s="16" t="s">
        <v>851</v>
      </c>
      <c r="S34" s="8"/>
      <c r="T34" s="8"/>
      <c r="U34" s="8"/>
      <c r="V34" s="8"/>
      <c r="W34" s="8"/>
      <c r="X34" s="8"/>
      <c r="Y34" s="8"/>
      <c r="Z34" s="156"/>
      <c r="AA34" s="156"/>
      <c r="AB34" s="152"/>
      <c r="AC34" s="156"/>
      <c r="AD34" s="156"/>
    </row>
    <row r="35" spans="1:30" ht="38.25">
      <c r="O35" s="1" t="s">
        <v>2008</v>
      </c>
    </row>
  </sheetData>
  <autoFilter ref="A1:AD35"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8"/>
  <sheetViews>
    <sheetView zoomScale="90" zoomScaleNormal="90" workbookViewId="0" xr3:uid="{44B22561-5205-5C8A-B808-2C70100D228F}">
      <selection sqref="A1:A1048576"/>
    </sheetView>
  </sheetViews>
  <sheetFormatPr defaultColWidth="8.85546875" defaultRowHeight="12.75"/>
  <cols>
    <col min="1" max="1" width="14.7109375" style="1" customWidth="1"/>
    <col min="2" max="2" width="10.7109375" style="99" customWidth="1"/>
    <col min="3" max="3" width="15.7109375" style="1" customWidth="1"/>
    <col min="4" max="4" width="43.42578125" style="1" bestFit="1" customWidth="1"/>
    <col min="5" max="5" width="42.42578125"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90" thickBot="1">
      <c r="A1" s="2" t="s">
        <v>18</v>
      </c>
      <c r="B1" s="23" t="s">
        <v>19</v>
      </c>
      <c r="C1" s="3" t="s">
        <v>20</v>
      </c>
      <c r="D1" s="3" t="s">
        <v>21</v>
      </c>
      <c r="E1" s="3" t="s">
        <v>22</v>
      </c>
      <c r="F1" s="3" t="s">
        <v>23</v>
      </c>
      <c r="G1" s="3" t="s">
        <v>24</v>
      </c>
      <c r="H1" s="29" t="s">
        <v>33</v>
      </c>
      <c r="I1" s="29" t="s">
        <v>26</v>
      </c>
      <c r="J1" s="30" t="s">
        <v>27</v>
      </c>
      <c r="K1" s="3" t="s">
        <v>28</v>
      </c>
      <c r="L1" s="3" t="s">
        <v>29</v>
      </c>
      <c r="M1" s="3" t="s">
        <v>30</v>
      </c>
      <c r="N1" s="3" t="s">
        <v>31</v>
      </c>
      <c r="O1" s="3" t="s">
        <v>32</v>
      </c>
      <c r="P1" s="9" t="s">
        <v>18</v>
      </c>
      <c r="Q1" s="10" t="s">
        <v>19</v>
      </c>
      <c r="R1" s="11" t="s">
        <v>20</v>
      </c>
      <c r="S1" s="11" t="s">
        <v>21</v>
      </c>
      <c r="T1" s="11" t="s">
        <v>22</v>
      </c>
      <c r="U1" s="11" t="s">
        <v>23</v>
      </c>
      <c r="V1" s="11" t="s">
        <v>24</v>
      </c>
      <c r="W1" s="27" t="s">
        <v>33</v>
      </c>
      <c r="X1" s="27" t="s">
        <v>26</v>
      </c>
      <c r="Y1" s="28" t="s">
        <v>27</v>
      </c>
      <c r="Z1" s="11" t="s">
        <v>34</v>
      </c>
      <c r="AA1" s="11" t="s">
        <v>29</v>
      </c>
      <c r="AB1" s="11" t="s">
        <v>30</v>
      </c>
      <c r="AC1" s="11" t="s">
        <v>31</v>
      </c>
      <c r="AD1" s="11" t="s">
        <v>32</v>
      </c>
    </row>
    <row r="2" spans="1:30">
      <c r="A2" s="19" t="s">
        <v>35</v>
      </c>
      <c r="B2" s="68">
        <v>201516</v>
      </c>
      <c r="C2" s="17" t="s">
        <v>962</v>
      </c>
      <c r="D2" s="17" t="s">
        <v>963</v>
      </c>
      <c r="E2" s="17" t="s">
        <v>964</v>
      </c>
      <c r="F2" s="17">
        <v>629350</v>
      </c>
      <c r="G2" s="7">
        <v>10191509</v>
      </c>
      <c r="H2" s="17">
        <v>1</v>
      </c>
      <c r="I2" s="17" t="s">
        <v>73</v>
      </c>
      <c r="J2" s="5"/>
      <c r="K2" s="155">
        <v>8.7216000000000005</v>
      </c>
      <c r="L2" s="155">
        <v>8.7216000000000005</v>
      </c>
      <c r="M2" s="150">
        <v>0.75</v>
      </c>
      <c r="N2" s="155">
        <v>2.1804000000000001</v>
      </c>
      <c r="O2" s="155">
        <v>439385.48639999999</v>
      </c>
      <c r="P2" s="21" t="s">
        <v>35</v>
      </c>
      <c r="Q2" s="25">
        <v>201516</v>
      </c>
      <c r="R2" s="18" t="s">
        <v>962</v>
      </c>
      <c r="S2" s="8"/>
      <c r="T2" s="8"/>
      <c r="U2" s="8"/>
      <c r="V2" s="8"/>
      <c r="W2" s="8"/>
      <c r="X2" s="8"/>
      <c r="Y2" s="8"/>
      <c r="Z2" s="156"/>
      <c r="AA2" s="156"/>
      <c r="AB2" s="152"/>
      <c r="AC2" s="156"/>
      <c r="AD2" s="156"/>
    </row>
    <row r="3" spans="1:30">
      <c r="A3" s="19" t="s">
        <v>48</v>
      </c>
      <c r="B3" s="68">
        <v>20261</v>
      </c>
      <c r="C3" s="17" t="s">
        <v>962</v>
      </c>
      <c r="D3" s="17" t="s">
        <v>2011</v>
      </c>
      <c r="E3" s="17" t="s">
        <v>966</v>
      </c>
      <c r="F3" s="17">
        <v>94109</v>
      </c>
      <c r="G3" s="7">
        <v>10191509</v>
      </c>
      <c r="H3" s="17">
        <v>1</v>
      </c>
      <c r="I3" s="17" t="s">
        <v>73</v>
      </c>
      <c r="J3" s="5"/>
      <c r="K3" s="155"/>
      <c r="L3" s="155"/>
      <c r="M3" s="150"/>
      <c r="N3" s="155"/>
      <c r="O3" s="155"/>
      <c r="P3" s="21" t="s">
        <v>48</v>
      </c>
      <c r="Q3" s="25">
        <v>20261</v>
      </c>
      <c r="R3" s="18" t="s">
        <v>962</v>
      </c>
      <c r="S3" s="8" t="s">
        <v>967</v>
      </c>
      <c r="T3" s="8" t="s">
        <v>968</v>
      </c>
      <c r="U3" s="8">
        <v>12851</v>
      </c>
      <c r="V3" s="8">
        <v>10191509</v>
      </c>
      <c r="W3" s="8">
        <v>1</v>
      </c>
      <c r="X3" s="8" t="s">
        <v>112</v>
      </c>
      <c r="Y3" s="8" t="s">
        <v>292</v>
      </c>
      <c r="Z3" s="156">
        <v>6.3</v>
      </c>
      <c r="AA3" s="156">
        <v>6.3</v>
      </c>
      <c r="AB3" s="152">
        <v>0.44999999999999996</v>
      </c>
      <c r="AC3" s="156">
        <v>3.4649999999999999</v>
      </c>
      <c r="AD3" s="156">
        <v>70204.364999999991</v>
      </c>
    </row>
    <row r="4" spans="1:30">
      <c r="A4" s="19" t="s">
        <v>287</v>
      </c>
      <c r="B4" s="68">
        <v>2568</v>
      </c>
      <c r="C4" s="17" t="s">
        <v>962</v>
      </c>
      <c r="D4" s="17" t="s">
        <v>969</v>
      </c>
      <c r="E4" s="17" t="s">
        <v>970</v>
      </c>
      <c r="F4" s="17" t="s">
        <v>971</v>
      </c>
      <c r="G4" s="7">
        <v>10191701</v>
      </c>
      <c r="H4" s="17">
        <v>4</v>
      </c>
      <c r="I4" s="17" t="s">
        <v>456</v>
      </c>
      <c r="J4" s="5"/>
      <c r="K4" s="155">
        <v>1.6</v>
      </c>
      <c r="L4" s="155">
        <v>0.4</v>
      </c>
      <c r="M4" s="150">
        <v>0.625</v>
      </c>
      <c r="N4" s="155">
        <v>0.6</v>
      </c>
      <c r="O4" s="155">
        <v>1540.8</v>
      </c>
      <c r="P4" s="21" t="s">
        <v>287</v>
      </c>
      <c r="Q4" s="25">
        <v>2568</v>
      </c>
      <c r="R4" s="18" t="s">
        <v>962</v>
      </c>
      <c r="S4" s="8"/>
      <c r="T4" s="8"/>
      <c r="U4" s="8"/>
      <c r="V4" s="8"/>
      <c r="W4" s="8"/>
      <c r="X4" s="8"/>
      <c r="Y4" s="8"/>
      <c r="Z4" s="156"/>
      <c r="AA4" s="156"/>
      <c r="AB4" s="152"/>
      <c r="AC4" s="156"/>
      <c r="AD4" s="156"/>
    </row>
    <row r="5" spans="1:30" ht="25.5">
      <c r="A5" s="19" t="s">
        <v>296</v>
      </c>
      <c r="B5" s="68">
        <v>2100</v>
      </c>
      <c r="C5" s="17" t="s">
        <v>962</v>
      </c>
      <c r="D5" s="17" t="s">
        <v>972</v>
      </c>
      <c r="E5" s="17" t="s">
        <v>973</v>
      </c>
      <c r="F5" s="17">
        <v>204515</v>
      </c>
      <c r="G5" s="17" t="s">
        <v>974</v>
      </c>
      <c r="H5" s="17">
        <v>2</v>
      </c>
      <c r="I5" s="17" t="s">
        <v>501</v>
      </c>
      <c r="J5" s="5"/>
      <c r="K5" s="155">
        <v>59.88</v>
      </c>
      <c r="L5" s="155" t="s">
        <v>975</v>
      </c>
      <c r="M5" s="150">
        <v>0.75541583166332671</v>
      </c>
      <c r="N5" s="155">
        <v>14.6457</v>
      </c>
      <c r="O5" s="155">
        <v>30755.97</v>
      </c>
      <c r="P5" s="21" t="s">
        <v>296</v>
      </c>
      <c r="Q5" s="25">
        <v>2100</v>
      </c>
      <c r="R5" s="18" t="s">
        <v>962</v>
      </c>
      <c r="S5" s="8"/>
      <c r="T5" s="8"/>
      <c r="U5" s="8"/>
      <c r="V5" s="8"/>
      <c r="W5" s="8"/>
      <c r="X5" s="8"/>
      <c r="Y5" s="8"/>
      <c r="Z5" s="156"/>
      <c r="AA5" s="156"/>
      <c r="AB5" s="152"/>
      <c r="AC5" s="156"/>
      <c r="AD5" s="156"/>
    </row>
    <row r="6" spans="1:30">
      <c r="A6" s="19" t="s">
        <v>976</v>
      </c>
      <c r="B6" s="68">
        <v>1706</v>
      </c>
      <c r="C6" s="17" t="s">
        <v>962</v>
      </c>
      <c r="D6" s="17" t="s">
        <v>977</v>
      </c>
      <c r="E6" s="17" t="s">
        <v>978</v>
      </c>
      <c r="F6" s="17" t="s">
        <v>979</v>
      </c>
      <c r="G6" s="7">
        <v>40142008</v>
      </c>
      <c r="H6" s="17">
        <v>1</v>
      </c>
      <c r="I6" s="17" t="s">
        <v>73</v>
      </c>
      <c r="J6" s="5"/>
      <c r="K6" s="155"/>
      <c r="L6" s="155"/>
      <c r="M6" s="150"/>
      <c r="N6" s="155"/>
      <c r="O6" s="155"/>
      <c r="P6" s="21" t="s">
        <v>976</v>
      </c>
      <c r="Q6" s="25">
        <v>1706</v>
      </c>
      <c r="R6" s="18" t="s">
        <v>962</v>
      </c>
      <c r="S6" s="8" t="s">
        <v>980</v>
      </c>
      <c r="T6" s="8" t="s">
        <v>788</v>
      </c>
      <c r="U6" s="8">
        <v>4202827</v>
      </c>
      <c r="V6" s="8">
        <v>40142008</v>
      </c>
      <c r="W6" s="8">
        <v>1</v>
      </c>
      <c r="X6" s="8" t="s">
        <v>112</v>
      </c>
      <c r="Y6" s="8" t="s">
        <v>981</v>
      </c>
      <c r="Z6" s="156">
        <v>32.11</v>
      </c>
      <c r="AA6" s="156" t="s">
        <v>982</v>
      </c>
      <c r="AB6" s="152">
        <v>0.59346309560884458</v>
      </c>
      <c r="AC6" s="156">
        <v>13.053900000000001</v>
      </c>
      <c r="AD6" s="156">
        <v>22269.953400000002</v>
      </c>
    </row>
    <row r="7" spans="1:30" ht="25.5">
      <c r="A7" s="19" t="s">
        <v>983</v>
      </c>
      <c r="B7" s="68">
        <v>1500</v>
      </c>
      <c r="C7" s="17" t="s">
        <v>962</v>
      </c>
      <c r="D7" s="17" t="s">
        <v>984</v>
      </c>
      <c r="E7" s="17" t="s">
        <v>973</v>
      </c>
      <c r="F7" s="17" t="s">
        <v>985</v>
      </c>
      <c r="G7" s="17" t="s">
        <v>974</v>
      </c>
      <c r="H7" s="17">
        <v>1</v>
      </c>
      <c r="I7" s="17" t="s">
        <v>501</v>
      </c>
      <c r="J7" s="5"/>
      <c r="K7" s="155">
        <v>27.37</v>
      </c>
      <c r="L7" s="155" t="s">
        <v>986</v>
      </c>
      <c r="M7" s="150">
        <v>0.72858969674826457</v>
      </c>
      <c r="N7" s="155">
        <v>7.4284999999999997</v>
      </c>
      <c r="O7" s="155">
        <v>11142.75</v>
      </c>
      <c r="P7" s="21" t="s">
        <v>983</v>
      </c>
      <c r="Q7" s="25">
        <v>1500</v>
      </c>
      <c r="R7" s="18" t="s">
        <v>962</v>
      </c>
      <c r="S7" s="8"/>
      <c r="T7" s="8"/>
      <c r="U7" s="8"/>
      <c r="V7" s="8"/>
      <c r="W7" s="8"/>
      <c r="X7" s="8"/>
      <c r="Y7" s="8"/>
      <c r="Z7" s="156"/>
      <c r="AA7" s="156"/>
      <c r="AB7" s="152"/>
      <c r="AC7" s="156"/>
      <c r="AD7" s="156"/>
    </row>
    <row r="8" spans="1:30" ht="25.5">
      <c r="A8" s="19" t="s">
        <v>76</v>
      </c>
      <c r="B8" s="68">
        <v>1200</v>
      </c>
      <c r="C8" s="17" t="s">
        <v>962</v>
      </c>
      <c r="D8" s="17" t="s">
        <v>987</v>
      </c>
      <c r="E8" s="17" t="s">
        <v>973</v>
      </c>
      <c r="F8" s="17">
        <v>204518</v>
      </c>
      <c r="G8" s="17" t="s">
        <v>974</v>
      </c>
      <c r="H8" s="17">
        <v>2</v>
      </c>
      <c r="I8" s="17" t="s">
        <v>501</v>
      </c>
      <c r="J8" s="5"/>
      <c r="K8" s="155">
        <v>66.64</v>
      </c>
      <c r="L8" s="155" t="s">
        <v>988</v>
      </c>
      <c r="M8" s="150">
        <v>0.76809573829531819</v>
      </c>
      <c r="N8" s="155">
        <v>15.4541</v>
      </c>
      <c r="O8" s="155">
        <v>18544.920000000002</v>
      </c>
      <c r="P8" s="21" t="s">
        <v>76</v>
      </c>
      <c r="Q8" s="25">
        <v>1200</v>
      </c>
      <c r="R8" s="18" t="s">
        <v>962</v>
      </c>
      <c r="S8" s="8"/>
      <c r="T8" s="8"/>
      <c r="U8" s="8"/>
      <c r="V8" s="8"/>
      <c r="W8" s="8"/>
      <c r="X8" s="8"/>
      <c r="Y8" s="8"/>
      <c r="Z8" s="156"/>
      <c r="AA8" s="156"/>
      <c r="AB8" s="152"/>
      <c r="AC8" s="156"/>
      <c r="AD8" s="156"/>
    </row>
    <row r="9" spans="1:30">
      <c r="A9" s="19" t="s">
        <v>81</v>
      </c>
      <c r="B9" s="68">
        <v>985</v>
      </c>
      <c r="C9" s="17" t="s">
        <v>962</v>
      </c>
      <c r="D9" s="17" t="s">
        <v>989</v>
      </c>
      <c r="E9" s="17" t="s">
        <v>990</v>
      </c>
      <c r="F9" s="17">
        <v>375301</v>
      </c>
      <c r="G9" s="7">
        <v>27112203</v>
      </c>
      <c r="H9" s="17">
        <v>1</v>
      </c>
      <c r="I9" s="17" t="s">
        <v>73</v>
      </c>
      <c r="J9" s="5"/>
      <c r="K9" s="155">
        <v>3.9</v>
      </c>
      <c r="L9" s="155">
        <v>3.9</v>
      </c>
      <c r="M9" s="150">
        <v>0.625</v>
      </c>
      <c r="N9" s="155">
        <v>1.4624999999999999</v>
      </c>
      <c r="O9" s="155">
        <v>1440.5625</v>
      </c>
      <c r="P9" s="21" t="s">
        <v>81</v>
      </c>
      <c r="Q9" s="25">
        <v>985</v>
      </c>
      <c r="R9" s="18" t="s">
        <v>962</v>
      </c>
      <c r="S9" s="8"/>
      <c r="T9" s="8"/>
      <c r="U9" s="8"/>
      <c r="V9" s="8"/>
      <c r="W9" s="8"/>
      <c r="X9" s="8"/>
      <c r="Y9" s="8"/>
      <c r="Z9" s="156"/>
      <c r="AA9" s="156"/>
      <c r="AB9" s="152"/>
      <c r="AC9" s="156"/>
      <c r="AD9" s="156"/>
    </row>
    <row r="10" spans="1:30" ht="25.5">
      <c r="A10" s="19" t="s">
        <v>89</v>
      </c>
      <c r="B10" s="68">
        <v>750</v>
      </c>
      <c r="C10" s="17" t="s">
        <v>962</v>
      </c>
      <c r="D10" s="17" t="s">
        <v>991</v>
      </c>
      <c r="E10" s="17" t="s">
        <v>973</v>
      </c>
      <c r="F10" s="17" t="s">
        <v>992</v>
      </c>
      <c r="G10" s="17" t="s">
        <v>993</v>
      </c>
      <c r="H10" s="17">
        <v>1</v>
      </c>
      <c r="I10" s="17" t="s">
        <v>501</v>
      </c>
      <c r="J10" s="5"/>
      <c r="K10" s="155">
        <v>32.11</v>
      </c>
      <c r="L10" s="155" t="s">
        <v>982</v>
      </c>
      <c r="M10" s="150">
        <v>0.74441295546558706</v>
      </c>
      <c r="N10" s="155">
        <v>8.2068999999999992</v>
      </c>
      <c r="O10" s="155">
        <v>6155.1749999999993</v>
      </c>
      <c r="P10" s="21" t="s">
        <v>89</v>
      </c>
      <c r="Q10" s="25">
        <v>750</v>
      </c>
      <c r="R10" s="18" t="s">
        <v>962</v>
      </c>
      <c r="S10" s="8"/>
      <c r="T10" s="8"/>
      <c r="U10" s="8"/>
      <c r="V10" s="8"/>
      <c r="W10" s="8"/>
      <c r="X10" s="8"/>
      <c r="Y10" s="8"/>
      <c r="Z10" s="156"/>
      <c r="AA10" s="156"/>
      <c r="AB10" s="152"/>
      <c r="AC10" s="156"/>
      <c r="AD10" s="156"/>
    </row>
    <row r="11" spans="1:30">
      <c r="A11" s="19" t="s">
        <v>93</v>
      </c>
      <c r="B11" s="68">
        <v>740</v>
      </c>
      <c r="C11" s="17" t="s">
        <v>962</v>
      </c>
      <c r="D11" s="17" t="s">
        <v>994</v>
      </c>
      <c r="E11" s="17" t="s">
        <v>995</v>
      </c>
      <c r="F11" s="17" t="s">
        <v>996</v>
      </c>
      <c r="G11" s="7">
        <v>27112004</v>
      </c>
      <c r="H11" s="17">
        <v>1</v>
      </c>
      <c r="I11" s="17" t="s">
        <v>73</v>
      </c>
      <c r="J11" s="5"/>
      <c r="K11" s="155">
        <v>46.87</v>
      </c>
      <c r="L11" s="155" t="s">
        <v>997</v>
      </c>
      <c r="M11" s="150">
        <v>0.77456795391508426</v>
      </c>
      <c r="N11" s="155">
        <v>10.566000000000001</v>
      </c>
      <c r="O11" s="155">
        <v>7818.84</v>
      </c>
      <c r="P11" s="21" t="s">
        <v>93</v>
      </c>
      <c r="Q11" s="25">
        <v>740</v>
      </c>
      <c r="R11" s="18" t="s">
        <v>962</v>
      </c>
      <c r="S11" s="8" t="s">
        <v>998</v>
      </c>
      <c r="T11" s="8" t="s">
        <v>856</v>
      </c>
      <c r="U11" s="8" t="s">
        <v>999</v>
      </c>
      <c r="V11" s="8">
        <v>27112004</v>
      </c>
      <c r="W11" s="8">
        <v>1</v>
      </c>
      <c r="X11" s="8" t="s">
        <v>112</v>
      </c>
      <c r="Y11" s="8"/>
      <c r="Z11" s="156">
        <v>29.94</v>
      </c>
      <c r="AA11" s="156" t="s">
        <v>975</v>
      </c>
      <c r="AB11" s="152">
        <v>0.75541750167000665</v>
      </c>
      <c r="AC11" s="156">
        <v>7.3228</v>
      </c>
      <c r="AD11" s="156">
        <v>5418.8720000000003</v>
      </c>
    </row>
    <row r="12" spans="1:30" ht="25.5">
      <c r="A12" s="19" t="s">
        <v>1000</v>
      </c>
      <c r="B12" s="68">
        <v>700</v>
      </c>
      <c r="C12" s="17" t="s">
        <v>962</v>
      </c>
      <c r="D12" s="17" t="s">
        <v>1001</v>
      </c>
      <c r="E12" s="17" t="s">
        <v>973</v>
      </c>
      <c r="F12" s="17" t="s">
        <v>1002</v>
      </c>
      <c r="G12" s="17" t="s">
        <v>1003</v>
      </c>
      <c r="H12" s="17">
        <v>2</v>
      </c>
      <c r="I12" s="17" t="s">
        <v>501</v>
      </c>
      <c r="J12" s="5"/>
      <c r="K12" s="155">
        <v>47.9</v>
      </c>
      <c r="L12" s="155" t="s">
        <v>1004</v>
      </c>
      <c r="M12" s="150">
        <v>0.82022129436325675</v>
      </c>
      <c r="N12" s="155">
        <v>8.6113999999999997</v>
      </c>
      <c r="O12" s="155">
        <v>6027.98</v>
      </c>
      <c r="P12" s="21" t="s">
        <v>1000</v>
      </c>
      <c r="Q12" s="25">
        <v>700</v>
      </c>
      <c r="R12" s="18" t="s">
        <v>962</v>
      </c>
      <c r="S12" s="8"/>
      <c r="T12" s="8"/>
      <c r="U12" s="8"/>
      <c r="V12" s="8"/>
      <c r="W12" s="8"/>
      <c r="X12" s="8"/>
      <c r="Y12" s="8"/>
      <c r="Z12" s="156"/>
      <c r="AA12" s="156"/>
      <c r="AB12" s="152"/>
      <c r="AC12" s="156"/>
      <c r="AD12" s="156"/>
    </row>
    <row r="13" spans="1:30" ht="22.5">
      <c r="A13" s="19" t="s">
        <v>1005</v>
      </c>
      <c r="B13" s="68">
        <v>641</v>
      </c>
      <c r="C13" s="17" t="s">
        <v>962</v>
      </c>
      <c r="D13" s="17" t="s">
        <v>1006</v>
      </c>
      <c r="E13" s="17" t="s">
        <v>1007</v>
      </c>
      <c r="F13" s="17">
        <v>45520</v>
      </c>
      <c r="G13" s="17" t="s">
        <v>974</v>
      </c>
      <c r="H13" s="17">
        <v>1</v>
      </c>
      <c r="I13" s="17" t="s">
        <v>501</v>
      </c>
      <c r="J13" s="5"/>
      <c r="K13" s="155">
        <v>37.86</v>
      </c>
      <c r="L13" s="155" t="s">
        <v>1008</v>
      </c>
      <c r="M13" s="150">
        <v>0.65081880612783938</v>
      </c>
      <c r="N13" s="155">
        <v>13.22</v>
      </c>
      <c r="O13" s="155">
        <v>8474.02</v>
      </c>
      <c r="P13" s="21" t="s">
        <v>1005</v>
      </c>
      <c r="Q13" s="25">
        <v>641</v>
      </c>
      <c r="R13" s="18" t="s">
        <v>962</v>
      </c>
      <c r="S13" s="8" t="s">
        <v>1009</v>
      </c>
      <c r="T13" s="8" t="s">
        <v>856</v>
      </c>
      <c r="U13" s="8" t="s">
        <v>1010</v>
      </c>
      <c r="V13" s="8">
        <v>27112004</v>
      </c>
      <c r="W13" s="8">
        <v>1</v>
      </c>
      <c r="X13" s="8" t="s">
        <v>112</v>
      </c>
      <c r="Y13" s="8"/>
      <c r="Z13" s="156">
        <v>27.37</v>
      </c>
      <c r="AA13" s="156" t="s">
        <v>986</v>
      </c>
      <c r="AB13" s="152">
        <v>0.68729265619291202</v>
      </c>
      <c r="AC13" s="156">
        <v>8.5587999999999997</v>
      </c>
      <c r="AD13" s="156">
        <v>5486.1907999999994</v>
      </c>
    </row>
    <row r="14" spans="1:30">
      <c r="A14" s="19" t="s">
        <v>104</v>
      </c>
      <c r="B14" s="68">
        <v>615</v>
      </c>
      <c r="C14" s="17" t="s">
        <v>962</v>
      </c>
      <c r="D14" s="17" t="s">
        <v>1011</v>
      </c>
      <c r="E14" s="17" t="s">
        <v>1012</v>
      </c>
      <c r="F14" s="17">
        <v>1449</v>
      </c>
      <c r="G14" s="17" t="s">
        <v>1013</v>
      </c>
      <c r="H14" s="17">
        <v>1</v>
      </c>
      <c r="I14" s="17" t="s">
        <v>501</v>
      </c>
      <c r="J14" s="5"/>
      <c r="K14" s="155">
        <v>144</v>
      </c>
      <c r="L14" s="155" t="s">
        <v>1014</v>
      </c>
      <c r="M14" s="150">
        <v>0.6959375000000001</v>
      </c>
      <c r="N14" s="155">
        <v>43.784999999999997</v>
      </c>
      <c r="O14" s="155">
        <v>26927.774999999998</v>
      </c>
      <c r="P14" s="21" t="s">
        <v>104</v>
      </c>
      <c r="Q14" s="25">
        <v>615</v>
      </c>
      <c r="R14" s="18" t="s">
        <v>962</v>
      </c>
      <c r="S14" s="8"/>
      <c r="T14" s="8"/>
      <c r="U14" s="8"/>
      <c r="V14" s="8"/>
      <c r="W14" s="8"/>
      <c r="X14" s="8"/>
      <c r="Y14" s="8"/>
      <c r="Z14" s="156"/>
      <c r="AA14" s="156"/>
      <c r="AB14" s="152"/>
      <c r="AC14" s="156"/>
      <c r="AD14" s="156"/>
    </row>
    <row r="15" spans="1:30" ht="22.5">
      <c r="A15" s="19" t="s">
        <v>113</v>
      </c>
      <c r="B15" s="68">
        <v>537</v>
      </c>
      <c r="C15" s="17" t="s">
        <v>962</v>
      </c>
      <c r="D15" s="17" t="s">
        <v>1015</v>
      </c>
      <c r="E15" s="17" t="s">
        <v>1007</v>
      </c>
      <c r="F15" s="17">
        <v>44124</v>
      </c>
      <c r="G15" s="17" t="s">
        <v>974</v>
      </c>
      <c r="H15" s="17">
        <v>1</v>
      </c>
      <c r="I15" s="17" t="s">
        <v>501</v>
      </c>
      <c r="J15" s="5"/>
      <c r="K15" s="155">
        <v>48.75</v>
      </c>
      <c r="L15" s="155" t="s">
        <v>1016</v>
      </c>
      <c r="M15" s="150">
        <v>0.72882051282051274</v>
      </c>
      <c r="N15" s="155">
        <v>13.22</v>
      </c>
      <c r="O15" s="155">
        <v>7099.14</v>
      </c>
      <c r="P15" s="21" t="s">
        <v>113</v>
      </c>
      <c r="Q15" s="25">
        <v>537</v>
      </c>
      <c r="R15" s="18" t="s">
        <v>962</v>
      </c>
      <c r="S15" s="8" t="s">
        <v>1017</v>
      </c>
      <c r="T15" s="8" t="s">
        <v>856</v>
      </c>
      <c r="U15" s="8" t="s">
        <v>1018</v>
      </c>
      <c r="V15" s="8">
        <v>27112004</v>
      </c>
      <c r="W15" s="8">
        <v>1</v>
      </c>
      <c r="X15" s="8" t="s">
        <v>112</v>
      </c>
      <c r="Y15" s="8"/>
      <c r="Z15" s="156">
        <v>27.37</v>
      </c>
      <c r="AA15" s="156" t="s">
        <v>986</v>
      </c>
      <c r="AB15" s="152">
        <v>0.72858969674826457</v>
      </c>
      <c r="AC15" s="156">
        <v>7.4284999999999997</v>
      </c>
      <c r="AD15" s="156">
        <v>3989.1044999999999</v>
      </c>
    </row>
    <row r="16" spans="1:30" ht="25.5">
      <c r="A16" s="19" t="s">
        <v>117</v>
      </c>
      <c r="B16" s="68">
        <v>515</v>
      </c>
      <c r="C16" s="17" t="s">
        <v>962</v>
      </c>
      <c r="D16" s="17" t="s">
        <v>1019</v>
      </c>
      <c r="E16" s="17" t="s">
        <v>973</v>
      </c>
      <c r="F16" s="17" t="s">
        <v>1020</v>
      </c>
      <c r="G16" s="17" t="s">
        <v>993</v>
      </c>
      <c r="H16" s="17">
        <v>1</v>
      </c>
      <c r="I16" s="17" t="s">
        <v>501</v>
      </c>
      <c r="J16" s="5"/>
      <c r="K16" s="155">
        <v>21.03</v>
      </c>
      <c r="L16" s="155" t="s">
        <v>328</v>
      </c>
      <c r="M16" s="150">
        <v>0.64126961483594869</v>
      </c>
      <c r="N16" s="155">
        <v>7.5441000000000003</v>
      </c>
      <c r="O16" s="155">
        <v>3885.2115000000003</v>
      </c>
      <c r="P16" s="21" t="s">
        <v>117</v>
      </c>
      <c r="Q16" s="25">
        <v>515</v>
      </c>
      <c r="R16" s="18" t="s">
        <v>962</v>
      </c>
      <c r="S16" s="8"/>
      <c r="T16" s="8"/>
      <c r="U16" s="8"/>
      <c r="V16" s="8"/>
      <c r="W16" s="8"/>
      <c r="X16" s="8"/>
      <c r="Y16" s="8"/>
      <c r="Z16" s="156"/>
      <c r="AA16" s="156"/>
      <c r="AB16" s="152"/>
      <c r="AC16" s="156"/>
      <c r="AD16" s="156"/>
    </row>
    <row r="17" spans="1:30" ht="22.5">
      <c r="A17" s="19" t="s">
        <v>121</v>
      </c>
      <c r="B17" s="68">
        <v>471</v>
      </c>
      <c r="C17" s="17" t="s">
        <v>962</v>
      </c>
      <c r="D17" s="17" t="s">
        <v>1021</v>
      </c>
      <c r="E17" s="17" t="s">
        <v>1012</v>
      </c>
      <c r="F17" s="17" t="s">
        <v>1022</v>
      </c>
      <c r="G17" s="17" t="s">
        <v>1013</v>
      </c>
      <c r="H17" s="17">
        <v>1</v>
      </c>
      <c r="I17" s="17" t="s">
        <v>501</v>
      </c>
      <c r="J17" s="5"/>
      <c r="K17" s="155">
        <v>66.56</v>
      </c>
      <c r="L17" s="155" t="s">
        <v>1023</v>
      </c>
      <c r="M17" s="150">
        <v>0.74091796875000004</v>
      </c>
      <c r="N17" s="155">
        <v>17.244499999999999</v>
      </c>
      <c r="O17" s="155">
        <v>8122.1594999999998</v>
      </c>
      <c r="P17" s="21" t="s">
        <v>121</v>
      </c>
      <c r="Q17" s="25">
        <v>471</v>
      </c>
      <c r="R17" s="18" t="s">
        <v>962</v>
      </c>
      <c r="S17" s="8" t="s">
        <v>1024</v>
      </c>
      <c r="T17" s="8" t="s">
        <v>856</v>
      </c>
      <c r="U17" s="8" t="s">
        <v>1025</v>
      </c>
      <c r="V17" s="8">
        <v>21101801</v>
      </c>
      <c r="W17" s="8">
        <v>1</v>
      </c>
      <c r="X17" s="8" t="s">
        <v>112</v>
      </c>
      <c r="Y17" s="8"/>
      <c r="Z17" s="156">
        <v>44.3</v>
      </c>
      <c r="AA17" s="156" t="s">
        <v>1026</v>
      </c>
      <c r="AB17" s="152">
        <v>0.67523250564334081</v>
      </c>
      <c r="AC17" s="156">
        <v>14.3872</v>
      </c>
      <c r="AD17" s="156">
        <v>6776.3711999999996</v>
      </c>
    </row>
    <row r="18" spans="1:30">
      <c r="A18" s="19" t="s">
        <v>125</v>
      </c>
      <c r="B18" s="68">
        <v>250</v>
      </c>
      <c r="C18" s="17" t="s">
        <v>962</v>
      </c>
      <c r="D18" s="17" t="s">
        <v>1027</v>
      </c>
      <c r="E18" s="17" t="s">
        <v>1007</v>
      </c>
      <c r="F18" s="17">
        <v>1642000</v>
      </c>
      <c r="G18" s="17" t="s">
        <v>974</v>
      </c>
      <c r="H18" s="17">
        <v>1</v>
      </c>
      <c r="I18" s="17" t="s">
        <v>501</v>
      </c>
      <c r="J18" s="5"/>
      <c r="K18" s="155">
        <v>42.05</v>
      </c>
      <c r="L18" s="155" t="s">
        <v>1028</v>
      </c>
      <c r="M18" s="150">
        <v>0.73424494649227112</v>
      </c>
      <c r="N18" s="155">
        <v>11.175000000000001</v>
      </c>
      <c r="O18" s="155">
        <v>2793.75</v>
      </c>
      <c r="P18" s="21" t="s">
        <v>125</v>
      </c>
      <c r="Q18" s="25">
        <v>250</v>
      </c>
      <c r="R18" s="18" t="s">
        <v>962</v>
      </c>
      <c r="S18" s="8"/>
      <c r="T18" s="8"/>
      <c r="U18" s="8"/>
      <c r="V18" s="8"/>
      <c r="W18" s="8"/>
      <c r="X18" s="8"/>
      <c r="Y18" s="8"/>
      <c r="Z18" s="156"/>
      <c r="AA18" s="156"/>
      <c r="AB18" s="152"/>
      <c r="AC18" s="156"/>
      <c r="AD18" s="156"/>
    </row>
    <row r="19" spans="1:30" ht="25.5">
      <c r="A19" s="19" t="s">
        <v>131</v>
      </c>
      <c r="B19" s="68">
        <v>231</v>
      </c>
      <c r="C19" s="17" t="s">
        <v>962</v>
      </c>
      <c r="D19" s="17" t="s">
        <v>1029</v>
      </c>
      <c r="E19" s="17" t="s">
        <v>973</v>
      </c>
      <c r="F19" s="17" t="s">
        <v>1030</v>
      </c>
      <c r="G19" s="17" t="s">
        <v>1031</v>
      </c>
      <c r="H19" s="17">
        <v>1</v>
      </c>
      <c r="I19" s="17" t="s">
        <v>501</v>
      </c>
      <c r="J19" s="5"/>
      <c r="K19" s="155">
        <v>44.3</v>
      </c>
      <c r="L19" s="155" t="s">
        <v>1026</v>
      </c>
      <c r="M19" s="150">
        <v>0.65010158013544017</v>
      </c>
      <c r="N19" s="155">
        <v>15.500500000000001</v>
      </c>
      <c r="O19" s="155">
        <v>3580.6155000000003</v>
      </c>
      <c r="P19" s="21" t="s">
        <v>131</v>
      </c>
      <c r="Q19" s="25">
        <v>231</v>
      </c>
      <c r="R19" s="18" t="s">
        <v>962</v>
      </c>
      <c r="S19" s="8"/>
      <c r="T19" s="8"/>
      <c r="U19" s="8"/>
      <c r="V19" s="8"/>
      <c r="W19" s="8"/>
      <c r="X19" s="8"/>
      <c r="Y19" s="8"/>
      <c r="Z19" s="156"/>
      <c r="AA19" s="156"/>
      <c r="AB19" s="152"/>
      <c r="AC19" s="156"/>
      <c r="AD19" s="156"/>
    </row>
    <row r="20" spans="1:30" ht="25.5">
      <c r="A20" s="19" t="s">
        <v>1032</v>
      </c>
      <c r="B20" s="68">
        <v>193</v>
      </c>
      <c r="C20" s="17" t="s">
        <v>962</v>
      </c>
      <c r="D20" s="17" t="s">
        <v>1033</v>
      </c>
      <c r="E20" s="17" t="s">
        <v>973</v>
      </c>
      <c r="F20" s="17">
        <v>204519</v>
      </c>
      <c r="G20" s="17" t="s">
        <v>974</v>
      </c>
      <c r="H20" s="17">
        <v>2</v>
      </c>
      <c r="I20" s="17" t="s">
        <v>501</v>
      </c>
      <c r="J20" s="5"/>
      <c r="K20" s="155">
        <v>59.88</v>
      </c>
      <c r="L20" s="155" t="s">
        <v>975</v>
      </c>
      <c r="M20" s="150">
        <v>0.75887942551770204</v>
      </c>
      <c r="N20" s="155">
        <v>14.4383</v>
      </c>
      <c r="O20" s="155">
        <v>2786.5918999999999</v>
      </c>
      <c r="P20" s="21" t="s">
        <v>1032</v>
      </c>
      <c r="Q20" s="25">
        <v>193</v>
      </c>
      <c r="R20" s="18" t="s">
        <v>962</v>
      </c>
      <c r="S20" s="8"/>
      <c r="T20" s="8"/>
      <c r="U20" s="8"/>
      <c r="V20" s="8"/>
      <c r="W20" s="8"/>
      <c r="X20" s="8"/>
      <c r="Y20" s="8"/>
      <c r="Z20" s="156"/>
      <c r="AA20" s="156"/>
      <c r="AB20" s="152"/>
      <c r="AC20" s="156"/>
      <c r="AD20" s="156"/>
    </row>
    <row r="21" spans="1:30">
      <c r="A21" s="19" t="s">
        <v>138</v>
      </c>
      <c r="B21" s="68">
        <v>161</v>
      </c>
      <c r="C21" s="17" t="s">
        <v>962</v>
      </c>
      <c r="D21" s="17" t="s">
        <v>1034</v>
      </c>
      <c r="E21" s="17" t="s">
        <v>1035</v>
      </c>
      <c r="F21" s="17" t="s">
        <v>1036</v>
      </c>
      <c r="G21" s="17" t="s">
        <v>1013</v>
      </c>
      <c r="H21" s="17">
        <v>1</v>
      </c>
      <c r="I21" s="17" t="s">
        <v>501</v>
      </c>
      <c r="J21" s="5"/>
      <c r="K21" s="155">
        <v>33.22</v>
      </c>
      <c r="L21" s="155" t="s">
        <v>1037</v>
      </c>
      <c r="M21" s="150">
        <v>0.66068332329921731</v>
      </c>
      <c r="N21" s="155">
        <v>11.2721</v>
      </c>
      <c r="O21" s="155">
        <v>1814.8081</v>
      </c>
      <c r="P21" s="21" t="s">
        <v>138</v>
      </c>
      <c r="Q21" s="25">
        <v>161</v>
      </c>
      <c r="R21" s="18" t="s">
        <v>962</v>
      </c>
      <c r="S21" s="8"/>
      <c r="T21" s="8"/>
      <c r="U21" s="8"/>
      <c r="V21" s="8"/>
      <c r="W21" s="8"/>
      <c r="X21" s="8"/>
      <c r="Y21" s="8"/>
      <c r="Z21" s="156"/>
      <c r="AA21" s="156"/>
      <c r="AB21" s="152"/>
      <c r="AC21" s="156"/>
      <c r="AD21" s="156"/>
    </row>
    <row r="22" spans="1:30" ht="25.5">
      <c r="A22" s="19" t="s">
        <v>149</v>
      </c>
      <c r="B22" s="68">
        <v>144</v>
      </c>
      <c r="C22" s="17" t="s">
        <v>962</v>
      </c>
      <c r="D22" s="17" t="s">
        <v>1038</v>
      </c>
      <c r="E22" s="17" t="s">
        <v>973</v>
      </c>
      <c r="F22" s="17" t="s">
        <v>1039</v>
      </c>
      <c r="G22" s="17" t="s">
        <v>1040</v>
      </c>
      <c r="H22" s="17">
        <v>1</v>
      </c>
      <c r="I22" s="17" t="s">
        <v>501</v>
      </c>
      <c r="J22" s="5"/>
      <c r="K22" s="155">
        <v>41.92</v>
      </c>
      <c r="L22" s="155" t="s">
        <v>1041</v>
      </c>
      <c r="M22" s="150">
        <v>0.82235687022900761</v>
      </c>
      <c r="N22" s="155">
        <v>7.4467999999999996</v>
      </c>
      <c r="O22" s="155">
        <v>1072.3391999999999</v>
      </c>
      <c r="P22" s="21" t="s">
        <v>149</v>
      </c>
      <c r="Q22" s="25">
        <v>144</v>
      </c>
      <c r="R22" s="18" t="s">
        <v>962</v>
      </c>
      <c r="S22" s="8"/>
      <c r="T22" s="8"/>
      <c r="U22" s="8"/>
      <c r="V22" s="8"/>
      <c r="W22" s="8"/>
      <c r="X22" s="8"/>
      <c r="Y22" s="8"/>
      <c r="Z22" s="156"/>
      <c r="AA22" s="156"/>
      <c r="AB22" s="152"/>
      <c r="AC22" s="156"/>
      <c r="AD22" s="156"/>
    </row>
    <row r="23" spans="1:30" ht="25.5">
      <c r="A23" s="19" t="s">
        <v>156</v>
      </c>
      <c r="B23" s="68">
        <v>128</v>
      </c>
      <c r="C23" s="17" t="s">
        <v>962</v>
      </c>
      <c r="D23" s="17" t="s">
        <v>1042</v>
      </c>
      <c r="E23" s="17" t="s">
        <v>973</v>
      </c>
      <c r="F23" s="17" t="s">
        <v>1043</v>
      </c>
      <c r="G23" s="17" t="s">
        <v>993</v>
      </c>
      <c r="H23" s="17">
        <v>1</v>
      </c>
      <c r="I23" s="17" t="s">
        <v>501</v>
      </c>
      <c r="J23" s="5"/>
      <c r="K23" s="155">
        <v>24.36</v>
      </c>
      <c r="L23" s="155" t="s">
        <v>937</v>
      </c>
      <c r="M23" s="150">
        <v>0.65655993431855508</v>
      </c>
      <c r="N23" s="155">
        <v>8.3661999999999992</v>
      </c>
      <c r="O23" s="155">
        <v>1070.8735999999999</v>
      </c>
      <c r="P23" s="21" t="s">
        <v>156</v>
      </c>
      <c r="Q23" s="25">
        <v>128</v>
      </c>
      <c r="R23" s="18" t="s">
        <v>962</v>
      </c>
      <c r="S23" s="8"/>
      <c r="T23" s="8"/>
      <c r="U23" s="8"/>
      <c r="V23" s="8"/>
      <c r="W23" s="8"/>
      <c r="X23" s="8"/>
      <c r="Y23" s="8"/>
      <c r="Z23" s="156"/>
      <c r="AA23" s="156"/>
      <c r="AB23" s="152"/>
      <c r="AC23" s="156"/>
      <c r="AD23" s="156"/>
    </row>
    <row r="24" spans="1:30" ht="25.5">
      <c r="A24" s="19" t="s">
        <v>1044</v>
      </c>
      <c r="B24" s="68">
        <v>125</v>
      </c>
      <c r="C24" s="17" t="s">
        <v>962</v>
      </c>
      <c r="D24" s="17" t="s">
        <v>1045</v>
      </c>
      <c r="E24" s="17" t="s">
        <v>973</v>
      </c>
      <c r="F24" s="17" t="s">
        <v>1046</v>
      </c>
      <c r="G24" s="17" t="s">
        <v>1047</v>
      </c>
      <c r="H24" s="17">
        <v>1</v>
      </c>
      <c r="I24" s="17" t="s">
        <v>501</v>
      </c>
      <c r="J24" s="5"/>
      <c r="K24" s="155">
        <v>66.38</v>
      </c>
      <c r="L24" s="155" t="s">
        <v>1048</v>
      </c>
      <c r="M24" s="150">
        <v>0.8035417294365772</v>
      </c>
      <c r="N24" s="155">
        <v>13.040900000000001</v>
      </c>
      <c r="O24" s="155">
        <v>1630.1125000000002</v>
      </c>
      <c r="P24" s="21" t="s">
        <v>1044</v>
      </c>
      <c r="Q24" s="25">
        <v>125</v>
      </c>
      <c r="R24" s="18" t="s">
        <v>962</v>
      </c>
      <c r="S24" s="8"/>
      <c r="T24" s="8"/>
      <c r="U24" s="8"/>
      <c r="V24" s="8"/>
      <c r="W24" s="8"/>
      <c r="X24" s="8"/>
      <c r="Y24" s="8"/>
      <c r="Z24" s="156"/>
      <c r="AA24" s="156"/>
      <c r="AB24" s="152"/>
      <c r="AC24" s="156"/>
      <c r="AD24" s="156"/>
    </row>
    <row r="25" spans="1:30" ht="22.5">
      <c r="A25" s="19" t="s">
        <v>1049</v>
      </c>
      <c r="B25" s="68">
        <v>54</v>
      </c>
      <c r="C25" s="17" t="s">
        <v>962</v>
      </c>
      <c r="D25" s="17" t="s">
        <v>1050</v>
      </c>
      <c r="E25" s="17" t="s">
        <v>1007</v>
      </c>
      <c r="F25" s="17">
        <v>79805</v>
      </c>
      <c r="G25" s="17" t="s">
        <v>974</v>
      </c>
      <c r="H25" s="17">
        <v>1</v>
      </c>
      <c r="I25" s="17" t="s">
        <v>501</v>
      </c>
      <c r="J25" s="5"/>
      <c r="K25" s="155">
        <v>38.07</v>
      </c>
      <c r="L25" s="155" t="s">
        <v>1051</v>
      </c>
      <c r="M25" s="150">
        <v>0.73099553454163391</v>
      </c>
      <c r="N25" s="155">
        <v>10.241</v>
      </c>
      <c r="O25" s="155">
        <v>553.01400000000001</v>
      </c>
      <c r="P25" s="21" t="s">
        <v>1049</v>
      </c>
      <c r="Q25" s="25">
        <v>54</v>
      </c>
      <c r="R25" s="18" t="s">
        <v>962</v>
      </c>
      <c r="S25" s="8" t="s">
        <v>1017</v>
      </c>
      <c r="T25" s="8" t="s">
        <v>856</v>
      </c>
      <c r="U25" s="8" t="s">
        <v>1018</v>
      </c>
      <c r="V25" s="8">
        <v>27112004</v>
      </c>
      <c r="W25" s="8">
        <v>1</v>
      </c>
      <c r="X25" s="8" t="s">
        <v>112</v>
      </c>
      <c r="Y25" s="8"/>
      <c r="Z25" s="156">
        <v>27.37</v>
      </c>
      <c r="AA25" s="156" t="s">
        <v>986</v>
      </c>
      <c r="AB25" s="152">
        <v>0.72858969674826457</v>
      </c>
      <c r="AC25" s="156">
        <v>7.4284999999999997</v>
      </c>
      <c r="AD25" s="156">
        <v>401.13900000000001</v>
      </c>
    </row>
    <row r="26" spans="1:30">
      <c r="A26" s="19" t="s">
        <v>1052</v>
      </c>
      <c r="B26" s="68">
        <v>54</v>
      </c>
      <c r="C26" s="17" t="s">
        <v>962</v>
      </c>
      <c r="D26" s="17" t="s">
        <v>1053</v>
      </c>
      <c r="E26" s="17" t="s">
        <v>1054</v>
      </c>
      <c r="F26" s="17" t="s">
        <v>1055</v>
      </c>
      <c r="G26" s="17" t="s">
        <v>1056</v>
      </c>
      <c r="H26" s="17">
        <v>1</v>
      </c>
      <c r="I26" s="17" t="s">
        <v>501</v>
      </c>
      <c r="J26" s="5"/>
      <c r="K26" s="155">
        <v>461.95</v>
      </c>
      <c r="L26" s="155" t="s">
        <v>1057</v>
      </c>
      <c r="M26" s="150">
        <v>0.75654832774109748</v>
      </c>
      <c r="N26" s="155">
        <v>112.46250000000001</v>
      </c>
      <c r="O26" s="155">
        <v>6072.9750000000004</v>
      </c>
      <c r="P26" s="21" t="s">
        <v>1052</v>
      </c>
      <c r="Q26" s="25">
        <v>54</v>
      </c>
      <c r="R26" s="18" t="s">
        <v>962</v>
      </c>
      <c r="S26" s="8"/>
      <c r="T26" s="8"/>
      <c r="U26" s="8"/>
      <c r="V26" s="8"/>
      <c r="W26" s="8"/>
      <c r="X26" s="8"/>
      <c r="Y26" s="8"/>
      <c r="Z26" s="156"/>
      <c r="AA26" s="156"/>
      <c r="AB26" s="152"/>
      <c r="AC26" s="156"/>
      <c r="AD26" s="156"/>
    </row>
    <row r="27" spans="1:30">
      <c r="A27" s="19" t="s">
        <v>1058</v>
      </c>
      <c r="B27" s="68">
        <v>52</v>
      </c>
      <c r="C27" s="17" t="s">
        <v>962</v>
      </c>
      <c r="D27" s="17" t="s">
        <v>1059</v>
      </c>
      <c r="E27" s="17" t="s">
        <v>1007</v>
      </c>
      <c r="F27" s="17">
        <v>47602</v>
      </c>
      <c r="G27" s="17" t="s">
        <v>1040</v>
      </c>
      <c r="H27" s="17">
        <v>1</v>
      </c>
      <c r="I27" s="17" t="s">
        <v>501</v>
      </c>
      <c r="J27" s="5"/>
      <c r="K27" s="155">
        <v>83.98</v>
      </c>
      <c r="L27" s="155" t="s">
        <v>1060</v>
      </c>
      <c r="M27" s="150">
        <v>0.62944748749702306</v>
      </c>
      <c r="N27" s="5">
        <v>31.119</v>
      </c>
      <c r="O27" s="151">
        <v>1618.1880000000001</v>
      </c>
      <c r="P27" s="21" t="s">
        <v>1058</v>
      </c>
      <c r="Q27" s="25">
        <v>52</v>
      </c>
      <c r="R27" s="18" t="s">
        <v>962</v>
      </c>
      <c r="S27" s="8" t="s">
        <v>1061</v>
      </c>
      <c r="T27" s="8" t="s">
        <v>1062</v>
      </c>
      <c r="U27" s="8" t="s">
        <v>1063</v>
      </c>
      <c r="V27" s="8">
        <v>27112002</v>
      </c>
      <c r="W27" s="8">
        <v>1</v>
      </c>
      <c r="X27" s="8" t="s">
        <v>112</v>
      </c>
      <c r="Y27" s="8"/>
      <c r="Z27" s="156">
        <v>53.94</v>
      </c>
      <c r="AA27" s="156" t="s">
        <v>1064</v>
      </c>
      <c r="AB27" s="152">
        <v>0.51171672228401932</v>
      </c>
      <c r="AC27" s="156">
        <v>26.338000000000001</v>
      </c>
      <c r="AD27" s="156">
        <v>1369.576</v>
      </c>
    </row>
    <row r="28" spans="1:30" ht="38.25">
      <c r="O28" s="1" t="s">
        <v>2008</v>
      </c>
    </row>
  </sheetData>
  <autoFilter ref="A1:AD28" xr:uid="{00000000-0009-0000-0000-000008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9"/>
  <sheetViews>
    <sheetView zoomScale="90" zoomScaleNormal="90" workbookViewId="0" xr3:uid="{7BE570AB-09E9-518F-B8F7-3F91B7162CA9}"/>
  </sheetViews>
  <sheetFormatPr defaultColWidth="8.85546875" defaultRowHeight="12.75"/>
  <cols>
    <col min="1" max="1" width="10.7109375" style="50" customWidth="1"/>
    <col min="2" max="2" width="10.7109375" style="106" customWidth="1"/>
    <col min="3" max="3" width="26.85546875" style="50" customWidth="1"/>
    <col min="4" max="4" width="44" style="50" bestFit="1" customWidth="1"/>
    <col min="5" max="5" width="42.42578125" style="50" customWidth="1"/>
    <col min="6" max="6" width="22" style="50" customWidth="1"/>
    <col min="7" max="7" width="12.7109375" style="50" customWidth="1"/>
    <col min="8" max="9" width="10.7109375" style="50" customWidth="1"/>
    <col min="10" max="10" width="10.7109375" style="1" customWidth="1"/>
    <col min="11" max="15" width="12.7109375" style="1" customWidth="1"/>
    <col min="16" max="17" width="10.7109375" style="50" customWidth="1"/>
    <col min="18" max="18" width="26.2851562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22"/>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134" t="s">
        <v>18</v>
      </c>
      <c r="Q1" s="135"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3.45" customHeight="1">
      <c r="A2" s="102">
        <v>1</v>
      </c>
      <c r="B2" s="103">
        <v>775532</v>
      </c>
      <c r="C2" s="94" t="s">
        <v>1065</v>
      </c>
      <c r="D2" s="98" t="s">
        <v>1066</v>
      </c>
      <c r="E2" s="94" t="s">
        <v>1067</v>
      </c>
      <c r="F2" s="94" t="s">
        <v>1068</v>
      </c>
      <c r="G2" s="94" t="s">
        <v>1069</v>
      </c>
      <c r="H2" s="94">
        <v>1</v>
      </c>
      <c r="I2" s="94" t="s">
        <v>73</v>
      </c>
      <c r="J2" s="5"/>
      <c r="K2" s="155">
        <v>4.25</v>
      </c>
      <c r="L2" s="155" t="s">
        <v>1070</v>
      </c>
      <c r="M2" s="150">
        <v>0.61176470588235299</v>
      </c>
      <c r="N2" s="155">
        <v>1.65</v>
      </c>
      <c r="O2" s="155">
        <v>1279627.8</v>
      </c>
      <c r="P2" s="95">
        <v>1</v>
      </c>
      <c r="Q2" s="138">
        <v>775532</v>
      </c>
      <c r="R2" s="90" t="s">
        <v>1065</v>
      </c>
      <c r="S2" s="8" t="s">
        <v>1071</v>
      </c>
      <c r="T2" s="8" t="s">
        <v>1072</v>
      </c>
      <c r="U2" s="8">
        <v>113152</v>
      </c>
      <c r="V2" s="8">
        <v>39101605</v>
      </c>
      <c r="W2" s="8">
        <v>1</v>
      </c>
      <c r="X2" s="8" t="s">
        <v>112</v>
      </c>
      <c r="Y2" s="8"/>
      <c r="Z2" s="156">
        <v>4.8600000000000003</v>
      </c>
      <c r="AA2" s="156" t="s">
        <v>402</v>
      </c>
      <c r="AB2" s="152">
        <v>0.67860082304526748</v>
      </c>
      <c r="AC2" s="156">
        <v>1.5620000000000001</v>
      </c>
      <c r="AD2" s="156">
        <v>1211380.9839999999</v>
      </c>
    </row>
    <row r="3" spans="1:30" ht="23.45" customHeight="1">
      <c r="A3" s="57">
        <v>2</v>
      </c>
      <c r="B3" s="104">
        <v>295340</v>
      </c>
      <c r="C3" s="42" t="s">
        <v>1065</v>
      </c>
      <c r="D3" s="54" t="s">
        <v>1073</v>
      </c>
      <c r="E3" s="42" t="s">
        <v>1067</v>
      </c>
      <c r="F3" s="42" t="s">
        <v>1074</v>
      </c>
      <c r="G3" s="42" t="s">
        <v>1069</v>
      </c>
      <c r="H3" s="42">
        <v>1</v>
      </c>
      <c r="I3" s="42" t="s">
        <v>73</v>
      </c>
      <c r="J3" s="13"/>
      <c r="K3" s="154">
        <v>5.55</v>
      </c>
      <c r="L3" s="154" t="s">
        <v>1075</v>
      </c>
      <c r="M3" s="148">
        <v>0.62522522522522528</v>
      </c>
      <c r="N3" s="154">
        <v>2.08</v>
      </c>
      <c r="O3" s="154">
        <v>614307.20000000007</v>
      </c>
      <c r="P3" s="70">
        <v>2</v>
      </c>
      <c r="Q3" s="71">
        <v>295340</v>
      </c>
      <c r="R3" s="16" t="s">
        <v>1065</v>
      </c>
      <c r="S3" s="8" t="s">
        <v>1076</v>
      </c>
      <c r="T3" s="8" t="s">
        <v>1077</v>
      </c>
      <c r="U3" s="8" t="s">
        <v>1078</v>
      </c>
      <c r="V3" s="8">
        <v>39101605</v>
      </c>
      <c r="W3" s="8">
        <v>1</v>
      </c>
      <c r="X3" s="8" t="s">
        <v>112</v>
      </c>
      <c r="Y3" s="8"/>
      <c r="Z3" s="156">
        <v>2.8</v>
      </c>
      <c r="AA3" s="156">
        <v>2.8</v>
      </c>
      <c r="AB3" s="152">
        <v>0.44999999999999996</v>
      </c>
      <c r="AC3" s="156">
        <v>1.54</v>
      </c>
      <c r="AD3" s="156">
        <v>454823.60000000003</v>
      </c>
    </row>
    <row r="4" spans="1:30" ht="23.45" customHeight="1">
      <c r="A4" s="58">
        <v>3</v>
      </c>
      <c r="B4" s="69">
        <v>121832</v>
      </c>
      <c r="C4" s="55" t="s">
        <v>1065</v>
      </c>
      <c r="D4" s="53" t="s">
        <v>1079</v>
      </c>
      <c r="E4" s="55" t="s">
        <v>1067</v>
      </c>
      <c r="F4" s="55" t="s">
        <v>1080</v>
      </c>
      <c r="G4" s="55" t="s">
        <v>1069</v>
      </c>
      <c r="H4" s="55">
        <v>1</v>
      </c>
      <c r="I4" s="55" t="s">
        <v>73</v>
      </c>
      <c r="J4" s="5"/>
      <c r="K4" s="155">
        <v>4.25</v>
      </c>
      <c r="L4" s="155" t="s">
        <v>1070</v>
      </c>
      <c r="M4" s="150">
        <v>0.61176470588235299</v>
      </c>
      <c r="N4" s="155">
        <v>1.65</v>
      </c>
      <c r="O4" s="155">
        <v>201022.8</v>
      </c>
      <c r="P4" s="70">
        <v>3</v>
      </c>
      <c r="Q4" s="71">
        <v>121832</v>
      </c>
      <c r="R4" s="16" t="s">
        <v>1065</v>
      </c>
      <c r="S4" s="8" t="s">
        <v>1081</v>
      </c>
      <c r="T4" s="8" t="s">
        <v>1077</v>
      </c>
      <c r="U4" s="8" t="s">
        <v>1082</v>
      </c>
      <c r="V4" s="8">
        <v>39101605</v>
      </c>
      <c r="W4" s="8">
        <v>1</v>
      </c>
      <c r="X4" s="8" t="s">
        <v>112</v>
      </c>
      <c r="Y4" s="8"/>
      <c r="Z4" s="156">
        <v>2.98</v>
      </c>
      <c r="AA4" s="156">
        <v>2.98</v>
      </c>
      <c r="AB4" s="152">
        <v>0.44999999999999996</v>
      </c>
      <c r="AC4" s="156">
        <v>1.639</v>
      </c>
      <c r="AD4" s="156">
        <v>199682.64800000002</v>
      </c>
    </row>
    <row r="5" spans="1:30" ht="23.45" customHeight="1">
      <c r="A5" s="57" t="s">
        <v>296</v>
      </c>
      <c r="B5" s="104">
        <v>59652</v>
      </c>
      <c r="C5" s="42" t="s">
        <v>1065</v>
      </c>
      <c r="D5" s="54" t="s">
        <v>1083</v>
      </c>
      <c r="E5" s="42" t="s">
        <v>1067</v>
      </c>
      <c r="F5" s="42" t="s">
        <v>1084</v>
      </c>
      <c r="G5" s="42" t="s">
        <v>1069</v>
      </c>
      <c r="H5" s="42">
        <v>1</v>
      </c>
      <c r="I5" s="42" t="s">
        <v>73</v>
      </c>
      <c r="J5" s="13"/>
      <c r="K5" s="154">
        <v>7</v>
      </c>
      <c r="L5" s="154">
        <v>7</v>
      </c>
      <c r="M5" s="148">
        <v>0.5</v>
      </c>
      <c r="N5" s="154">
        <v>3.5</v>
      </c>
      <c r="O5" s="154">
        <v>208782</v>
      </c>
      <c r="P5" s="70" t="s">
        <v>296</v>
      </c>
      <c r="Q5" s="71">
        <v>59652</v>
      </c>
      <c r="R5" s="16" t="s">
        <v>1065</v>
      </c>
      <c r="S5" s="13" t="s">
        <v>1085</v>
      </c>
      <c r="T5" s="13" t="s">
        <v>1086</v>
      </c>
      <c r="U5" s="13" t="s">
        <v>1087</v>
      </c>
      <c r="V5" s="13">
        <v>39101605</v>
      </c>
      <c r="W5" s="13">
        <v>1</v>
      </c>
      <c r="X5" s="13" t="s">
        <v>112</v>
      </c>
      <c r="Y5" s="13"/>
      <c r="Z5" s="154">
        <v>4.66</v>
      </c>
      <c r="AA5" s="154" t="s">
        <v>1088</v>
      </c>
      <c r="AB5" s="148">
        <v>0.57038626609442067</v>
      </c>
      <c r="AC5" s="154">
        <v>2.0019999999999998</v>
      </c>
      <c r="AD5" s="154">
        <v>119423.30399999999</v>
      </c>
    </row>
    <row r="6" spans="1:30" ht="23.45" customHeight="1">
      <c r="A6" s="58" t="s">
        <v>976</v>
      </c>
      <c r="B6" s="69">
        <v>55697</v>
      </c>
      <c r="C6" s="55" t="s">
        <v>1065</v>
      </c>
      <c r="D6" s="53" t="s">
        <v>1066</v>
      </c>
      <c r="E6" s="55" t="s">
        <v>1067</v>
      </c>
      <c r="F6" s="55" t="s">
        <v>1089</v>
      </c>
      <c r="G6" s="55" t="s">
        <v>1069</v>
      </c>
      <c r="H6" s="55">
        <v>1</v>
      </c>
      <c r="I6" s="55" t="s">
        <v>73</v>
      </c>
      <c r="J6" s="5"/>
      <c r="K6" s="155">
        <v>4.25</v>
      </c>
      <c r="L6" s="155" t="s">
        <v>1070</v>
      </c>
      <c r="M6" s="150">
        <v>0.58823529411764708</v>
      </c>
      <c r="N6" s="155">
        <v>1.75</v>
      </c>
      <c r="O6" s="155">
        <v>97469.75</v>
      </c>
      <c r="P6" s="70" t="s">
        <v>976</v>
      </c>
      <c r="Q6" s="71">
        <v>55697</v>
      </c>
      <c r="R6" s="16" t="s">
        <v>1065</v>
      </c>
      <c r="S6" s="8" t="s">
        <v>1090</v>
      </c>
      <c r="T6" s="8" t="s">
        <v>1091</v>
      </c>
      <c r="U6" s="8">
        <v>453746</v>
      </c>
      <c r="V6" s="8">
        <v>39101605</v>
      </c>
      <c r="W6" s="8">
        <v>1</v>
      </c>
      <c r="X6" s="8" t="s">
        <v>112</v>
      </c>
      <c r="Y6" s="8"/>
      <c r="Z6" s="156">
        <v>4.29</v>
      </c>
      <c r="AA6" s="156" t="s">
        <v>1092</v>
      </c>
      <c r="AB6" s="152">
        <v>0.62820512820512819</v>
      </c>
      <c r="AC6" s="156">
        <v>1.595</v>
      </c>
      <c r="AD6" s="156">
        <v>88836.714999999997</v>
      </c>
    </row>
    <row r="7" spans="1:30" ht="23.45" customHeight="1">
      <c r="A7" s="58" t="s">
        <v>983</v>
      </c>
      <c r="B7" s="69">
        <v>41219</v>
      </c>
      <c r="C7" s="55" t="s">
        <v>1065</v>
      </c>
      <c r="D7" s="53" t="s">
        <v>1093</v>
      </c>
      <c r="E7" s="55" t="s">
        <v>1067</v>
      </c>
      <c r="F7" s="55" t="s">
        <v>1094</v>
      </c>
      <c r="G7" s="55" t="s">
        <v>1069</v>
      </c>
      <c r="H7" s="55">
        <v>1</v>
      </c>
      <c r="I7" s="55" t="s">
        <v>73</v>
      </c>
      <c r="J7" s="5"/>
      <c r="K7" s="155">
        <v>3.24</v>
      </c>
      <c r="L7" s="155">
        <v>3.24</v>
      </c>
      <c r="M7" s="150">
        <v>0.45000000000000007</v>
      </c>
      <c r="N7" s="155">
        <v>1.782</v>
      </c>
      <c r="O7" s="155">
        <v>73452.258000000002</v>
      </c>
      <c r="P7" s="70" t="s">
        <v>983</v>
      </c>
      <c r="Q7" s="71">
        <v>41219</v>
      </c>
      <c r="R7" s="16" t="s">
        <v>1065</v>
      </c>
      <c r="S7" s="8" t="s">
        <v>1095</v>
      </c>
      <c r="T7" s="8" t="s">
        <v>1077</v>
      </c>
      <c r="U7" s="8" t="s">
        <v>1096</v>
      </c>
      <c r="V7" s="8">
        <v>39101605</v>
      </c>
      <c r="W7" s="8">
        <v>1</v>
      </c>
      <c r="X7" s="8" t="s">
        <v>112</v>
      </c>
      <c r="Y7" s="8"/>
      <c r="Z7" s="156">
        <v>2.98</v>
      </c>
      <c r="AA7" s="156">
        <v>2.98</v>
      </c>
      <c r="AB7" s="152">
        <v>0.44999999999999996</v>
      </c>
      <c r="AC7" s="156">
        <v>1.639</v>
      </c>
      <c r="AD7" s="156">
        <v>67557.941000000006</v>
      </c>
    </row>
    <row r="8" spans="1:30" ht="23.45" customHeight="1">
      <c r="A8" s="57" t="s">
        <v>76</v>
      </c>
      <c r="B8" s="104">
        <v>38700</v>
      </c>
      <c r="C8" s="42" t="s">
        <v>1065</v>
      </c>
      <c r="D8" s="54" t="s">
        <v>1097</v>
      </c>
      <c r="E8" s="42" t="s">
        <v>1091</v>
      </c>
      <c r="F8" s="42" t="s">
        <v>1098</v>
      </c>
      <c r="G8" s="42" t="s">
        <v>1069</v>
      </c>
      <c r="H8" s="42">
        <v>1</v>
      </c>
      <c r="I8" s="42" t="s">
        <v>73</v>
      </c>
      <c r="J8" s="13"/>
      <c r="K8" s="154">
        <v>25.57</v>
      </c>
      <c r="L8" s="154" t="s">
        <v>1099</v>
      </c>
      <c r="M8" s="148">
        <v>0.71450919045756744</v>
      </c>
      <c r="N8" s="154">
        <v>7.3</v>
      </c>
      <c r="O8" s="154">
        <v>282510</v>
      </c>
      <c r="P8" s="70" t="s">
        <v>76</v>
      </c>
      <c r="Q8" s="71">
        <v>38700</v>
      </c>
      <c r="R8" s="16" t="s">
        <v>1065</v>
      </c>
      <c r="S8" s="8" t="s">
        <v>1100</v>
      </c>
      <c r="T8" s="8" t="s">
        <v>1101</v>
      </c>
      <c r="U8" s="8" t="s">
        <v>1102</v>
      </c>
      <c r="V8" s="8">
        <v>39101901</v>
      </c>
      <c r="W8" s="8">
        <v>1</v>
      </c>
      <c r="X8" s="8" t="s">
        <v>112</v>
      </c>
      <c r="Y8" s="8"/>
      <c r="Z8" s="156">
        <v>25.88</v>
      </c>
      <c r="AA8" s="156" t="s">
        <v>1103</v>
      </c>
      <c r="AB8" s="152">
        <v>0.73125965996908815</v>
      </c>
      <c r="AC8" s="156">
        <v>6.9550000000000001</v>
      </c>
      <c r="AD8" s="156">
        <v>269158.5</v>
      </c>
    </row>
    <row r="9" spans="1:30" ht="23.45" customHeight="1">
      <c r="A9" s="57" t="s">
        <v>81</v>
      </c>
      <c r="B9" s="104">
        <v>29782</v>
      </c>
      <c r="C9" s="42" t="s">
        <v>1065</v>
      </c>
      <c r="D9" s="54" t="s">
        <v>1104</v>
      </c>
      <c r="E9" s="42" t="s">
        <v>1067</v>
      </c>
      <c r="F9" s="42" t="s">
        <v>1105</v>
      </c>
      <c r="G9" s="42" t="s">
        <v>1069</v>
      </c>
      <c r="H9" s="42">
        <v>1</v>
      </c>
      <c r="I9" s="42" t="s">
        <v>73</v>
      </c>
      <c r="J9" s="13"/>
      <c r="K9" s="154">
        <v>5.55</v>
      </c>
      <c r="L9" s="154" t="s">
        <v>1075</v>
      </c>
      <c r="M9" s="148">
        <v>0.58918918918918917</v>
      </c>
      <c r="N9" s="154">
        <v>2.2799999999999998</v>
      </c>
      <c r="O9" s="154">
        <v>67902.959999999992</v>
      </c>
      <c r="P9" s="70" t="s">
        <v>81</v>
      </c>
      <c r="Q9" s="71">
        <v>29782</v>
      </c>
      <c r="R9" s="16" t="s">
        <v>1065</v>
      </c>
      <c r="S9" s="8" t="s">
        <v>1106</v>
      </c>
      <c r="T9" s="8" t="s">
        <v>1077</v>
      </c>
      <c r="U9" s="8" t="s">
        <v>1107</v>
      </c>
      <c r="V9" s="8">
        <v>39101605</v>
      </c>
      <c r="W9" s="8">
        <v>1</v>
      </c>
      <c r="X9" s="8" t="s">
        <v>112</v>
      </c>
      <c r="Y9" s="8"/>
      <c r="Z9" s="156">
        <v>2.8</v>
      </c>
      <c r="AA9" s="156">
        <v>2.8</v>
      </c>
      <c r="AB9" s="152">
        <v>0.35</v>
      </c>
      <c r="AC9" s="156">
        <v>1.82</v>
      </c>
      <c r="AD9" s="156">
        <v>54203.240000000005</v>
      </c>
    </row>
    <row r="10" spans="1:30" ht="23.45" customHeight="1">
      <c r="A10" s="58" t="s">
        <v>89</v>
      </c>
      <c r="B10" s="69">
        <v>29211</v>
      </c>
      <c r="C10" s="55" t="s">
        <v>1065</v>
      </c>
      <c r="D10" s="53" t="s">
        <v>1108</v>
      </c>
      <c r="E10" s="55" t="s">
        <v>1067</v>
      </c>
      <c r="F10" s="55" t="s">
        <v>1109</v>
      </c>
      <c r="G10" s="55" t="s">
        <v>1069</v>
      </c>
      <c r="H10" s="55">
        <v>1</v>
      </c>
      <c r="I10" s="55" t="s">
        <v>73</v>
      </c>
      <c r="J10" s="5"/>
      <c r="K10" s="155">
        <v>3.95</v>
      </c>
      <c r="L10" s="155" t="s">
        <v>1110</v>
      </c>
      <c r="M10" s="150">
        <v>0.60506329113924051</v>
      </c>
      <c r="N10" s="155">
        <v>1.56</v>
      </c>
      <c r="O10" s="155">
        <v>45569.16</v>
      </c>
      <c r="P10" s="70" t="s">
        <v>89</v>
      </c>
      <c r="Q10" s="71">
        <v>29211</v>
      </c>
      <c r="R10" s="16" t="s">
        <v>1065</v>
      </c>
      <c r="S10" s="8" t="s">
        <v>1111</v>
      </c>
      <c r="T10" s="8" t="s">
        <v>1072</v>
      </c>
      <c r="U10" s="8">
        <v>51680</v>
      </c>
      <c r="V10" s="8">
        <v>39101605</v>
      </c>
      <c r="W10" s="8">
        <v>1</v>
      </c>
      <c r="X10" s="8" t="s">
        <v>112</v>
      </c>
      <c r="Y10" s="8"/>
      <c r="Z10" s="156">
        <v>2.89</v>
      </c>
      <c r="AA10" s="156" t="s">
        <v>1112</v>
      </c>
      <c r="AB10" s="152">
        <v>0.52422145328719727</v>
      </c>
      <c r="AC10" s="156">
        <v>1.375</v>
      </c>
      <c r="AD10" s="156">
        <v>40165.125</v>
      </c>
    </row>
    <row r="11" spans="1:30" ht="23.45" customHeight="1">
      <c r="A11" s="58" t="s">
        <v>93</v>
      </c>
      <c r="B11" s="69">
        <v>28700</v>
      </c>
      <c r="C11" s="55" t="s">
        <v>1065</v>
      </c>
      <c r="D11" s="53" t="s">
        <v>1113</v>
      </c>
      <c r="E11" s="55" t="s">
        <v>1067</v>
      </c>
      <c r="F11" s="55" t="s">
        <v>1114</v>
      </c>
      <c r="G11" s="55" t="s">
        <v>1069</v>
      </c>
      <c r="H11" s="55">
        <v>1</v>
      </c>
      <c r="I11" s="55" t="s">
        <v>73</v>
      </c>
      <c r="J11" s="5"/>
      <c r="K11" s="155">
        <v>5.49</v>
      </c>
      <c r="L11" s="155" t="s">
        <v>1115</v>
      </c>
      <c r="M11" s="150">
        <v>0.58834244080145726</v>
      </c>
      <c r="N11" s="155">
        <v>2.2599999999999998</v>
      </c>
      <c r="O11" s="155">
        <v>64861.999999999993</v>
      </c>
      <c r="P11" s="70" t="s">
        <v>93</v>
      </c>
      <c r="Q11" s="71">
        <v>28700</v>
      </c>
      <c r="R11" s="16" t="s">
        <v>1065</v>
      </c>
      <c r="S11" s="13" t="s">
        <v>1116</v>
      </c>
      <c r="T11" s="13" t="s">
        <v>1117</v>
      </c>
      <c r="U11" s="13">
        <v>31017841</v>
      </c>
      <c r="V11" s="13">
        <v>39101605</v>
      </c>
      <c r="W11" s="13">
        <v>1</v>
      </c>
      <c r="X11" s="13" t="s">
        <v>112</v>
      </c>
      <c r="Y11" s="13"/>
      <c r="Z11" s="154">
        <v>4.71</v>
      </c>
      <c r="AA11" s="154">
        <v>4.71</v>
      </c>
      <c r="AB11" s="148">
        <v>0.76815286624203816</v>
      </c>
      <c r="AC11" s="154">
        <v>1.0920000000000001</v>
      </c>
      <c r="AD11" s="154">
        <v>31340.400000000001</v>
      </c>
    </row>
    <row r="12" spans="1:30" ht="23.45" customHeight="1">
      <c r="A12" s="57" t="s">
        <v>1000</v>
      </c>
      <c r="B12" s="104">
        <v>27953</v>
      </c>
      <c r="C12" s="42" t="s">
        <v>1065</v>
      </c>
      <c r="D12" s="54" t="s">
        <v>1118</v>
      </c>
      <c r="E12" s="42" t="s">
        <v>1067</v>
      </c>
      <c r="F12" s="42" t="s">
        <v>1119</v>
      </c>
      <c r="G12" s="42" t="s">
        <v>1069</v>
      </c>
      <c r="H12" s="42">
        <v>1</v>
      </c>
      <c r="I12" s="42" t="s">
        <v>73</v>
      </c>
      <c r="J12" s="13"/>
      <c r="K12" s="154">
        <v>5.29</v>
      </c>
      <c r="L12" s="154" t="s">
        <v>1120</v>
      </c>
      <c r="M12" s="148">
        <v>0.56899810964083186</v>
      </c>
      <c r="N12" s="154">
        <v>2.2799999999999998</v>
      </c>
      <c r="O12" s="154">
        <v>63732.84</v>
      </c>
      <c r="P12" s="70" t="s">
        <v>1000</v>
      </c>
      <c r="Q12" s="71">
        <v>27953</v>
      </c>
      <c r="R12" s="16" t="s">
        <v>1065</v>
      </c>
      <c r="S12" s="8" t="s">
        <v>1121</v>
      </c>
      <c r="T12" s="8" t="s">
        <v>1077</v>
      </c>
      <c r="U12" s="8" t="s">
        <v>1122</v>
      </c>
      <c r="V12" s="8">
        <v>39101605</v>
      </c>
      <c r="W12" s="8">
        <v>1</v>
      </c>
      <c r="X12" s="8" t="s">
        <v>112</v>
      </c>
      <c r="Y12" s="8"/>
      <c r="Z12" s="156">
        <v>2.8</v>
      </c>
      <c r="AA12" s="156">
        <v>2.8</v>
      </c>
      <c r="AB12" s="152">
        <v>0.35</v>
      </c>
      <c r="AC12" s="156">
        <v>1.82</v>
      </c>
      <c r="AD12" s="156">
        <v>50874.46</v>
      </c>
    </row>
    <row r="13" spans="1:30" ht="23.45" customHeight="1">
      <c r="A13" s="57" t="s">
        <v>1005</v>
      </c>
      <c r="B13" s="104">
        <v>27762</v>
      </c>
      <c r="C13" s="42" t="s">
        <v>1065</v>
      </c>
      <c r="D13" s="54" t="s">
        <v>1123</v>
      </c>
      <c r="E13" s="42" t="s">
        <v>1091</v>
      </c>
      <c r="F13" s="42" t="s">
        <v>1124</v>
      </c>
      <c r="G13" s="42" t="s">
        <v>1069</v>
      </c>
      <c r="H13" s="42">
        <v>1</v>
      </c>
      <c r="I13" s="42" t="s">
        <v>73</v>
      </c>
      <c r="J13" s="13"/>
      <c r="K13" s="154">
        <v>31.49</v>
      </c>
      <c r="L13" s="154" t="s">
        <v>1125</v>
      </c>
      <c r="M13" s="148">
        <v>0.67513496348046997</v>
      </c>
      <c r="N13" s="154">
        <v>10.23</v>
      </c>
      <c r="O13" s="154">
        <v>284005.26</v>
      </c>
      <c r="P13" s="70" t="s">
        <v>1005</v>
      </c>
      <c r="Q13" s="71">
        <v>27762</v>
      </c>
      <c r="R13" s="16" t="s">
        <v>1065</v>
      </c>
      <c r="S13" s="8" t="s">
        <v>1126</v>
      </c>
      <c r="T13" s="8" t="s">
        <v>1101</v>
      </c>
      <c r="U13" s="8" t="s">
        <v>1127</v>
      </c>
      <c r="V13" s="8">
        <v>39101901</v>
      </c>
      <c r="W13" s="8">
        <v>1</v>
      </c>
      <c r="X13" s="8" t="s">
        <v>112</v>
      </c>
      <c r="Y13" s="8"/>
      <c r="Z13" s="156">
        <v>31.64</v>
      </c>
      <c r="AA13" s="156" t="s">
        <v>1128</v>
      </c>
      <c r="AB13" s="152">
        <v>0.69800884955752207</v>
      </c>
      <c r="AC13" s="156">
        <v>9.5549999999999997</v>
      </c>
      <c r="AD13" s="156">
        <v>265265.90999999997</v>
      </c>
    </row>
    <row r="14" spans="1:30" ht="23.45" customHeight="1">
      <c r="A14" s="58" t="s">
        <v>104</v>
      </c>
      <c r="B14" s="69">
        <v>20256</v>
      </c>
      <c r="C14" s="55" t="s">
        <v>1065</v>
      </c>
      <c r="D14" s="53" t="s">
        <v>1129</v>
      </c>
      <c r="E14" s="55" t="s">
        <v>1067</v>
      </c>
      <c r="F14" s="55" t="s">
        <v>1130</v>
      </c>
      <c r="G14" s="55" t="s">
        <v>1069</v>
      </c>
      <c r="H14" s="55">
        <v>1</v>
      </c>
      <c r="I14" s="55" t="s">
        <v>73</v>
      </c>
      <c r="J14" s="5"/>
      <c r="K14" s="155">
        <v>7.9</v>
      </c>
      <c r="L14" s="155" t="s">
        <v>1131</v>
      </c>
      <c r="M14" s="150">
        <v>0.58860759493670889</v>
      </c>
      <c r="N14" s="155">
        <v>3.25</v>
      </c>
      <c r="O14" s="155">
        <v>65832</v>
      </c>
      <c r="P14" s="70" t="s">
        <v>104</v>
      </c>
      <c r="Q14" s="71">
        <v>20256</v>
      </c>
      <c r="R14" s="16" t="s">
        <v>1065</v>
      </c>
      <c r="S14" s="8" t="s">
        <v>1132</v>
      </c>
      <c r="T14" s="8" t="s">
        <v>1077</v>
      </c>
      <c r="U14" s="8">
        <v>81159</v>
      </c>
      <c r="V14" s="8">
        <v>39101605</v>
      </c>
      <c r="W14" s="8">
        <v>1</v>
      </c>
      <c r="X14" s="8" t="s">
        <v>112</v>
      </c>
      <c r="Y14" s="8"/>
      <c r="Z14" s="156">
        <v>2.1</v>
      </c>
      <c r="AA14" s="156">
        <v>2.1</v>
      </c>
      <c r="AB14" s="152">
        <v>0.35</v>
      </c>
      <c r="AC14" s="156">
        <v>1.365</v>
      </c>
      <c r="AD14" s="156">
        <v>27649.439999999999</v>
      </c>
    </row>
    <row r="15" spans="1:30" ht="23.45" customHeight="1">
      <c r="A15" s="57" t="s">
        <v>113</v>
      </c>
      <c r="B15" s="104">
        <v>18261</v>
      </c>
      <c r="C15" s="42" t="s">
        <v>1065</v>
      </c>
      <c r="D15" s="54" t="s">
        <v>1133</v>
      </c>
      <c r="E15" s="42" t="s">
        <v>1067</v>
      </c>
      <c r="F15" s="42" t="s">
        <v>1134</v>
      </c>
      <c r="G15" s="42" t="s">
        <v>1069</v>
      </c>
      <c r="H15" s="42">
        <v>1</v>
      </c>
      <c r="I15" s="42" t="s">
        <v>73</v>
      </c>
      <c r="J15" s="13"/>
      <c r="K15" s="154">
        <v>7.16</v>
      </c>
      <c r="L15" s="154" t="s">
        <v>1135</v>
      </c>
      <c r="M15" s="148">
        <v>0.56703910614525133</v>
      </c>
      <c r="N15" s="154">
        <v>3.1</v>
      </c>
      <c r="O15" s="154">
        <v>56609.1</v>
      </c>
      <c r="P15" s="70" t="s">
        <v>113</v>
      </c>
      <c r="Q15" s="71">
        <v>18261</v>
      </c>
      <c r="R15" s="16" t="s">
        <v>1065</v>
      </c>
      <c r="S15" s="8" t="s">
        <v>1136</v>
      </c>
      <c r="T15" s="8" t="s">
        <v>1077</v>
      </c>
      <c r="U15" s="8" t="s">
        <v>1137</v>
      </c>
      <c r="V15" s="8">
        <v>39101605</v>
      </c>
      <c r="W15" s="8">
        <v>1</v>
      </c>
      <c r="X15" s="8" t="s">
        <v>112</v>
      </c>
      <c r="Y15" s="8"/>
      <c r="Z15" s="156">
        <v>2.76</v>
      </c>
      <c r="AA15" s="156">
        <v>2.76</v>
      </c>
      <c r="AB15" s="152">
        <v>0.35</v>
      </c>
      <c r="AC15" s="156">
        <v>1.794</v>
      </c>
      <c r="AD15" s="156">
        <v>32760.234</v>
      </c>
    </row>
    <row r="16" spans="1:30" ht="23.45" customHeight="1">
      <c r="A16" s="58" t="s">
        <v>387</v>
      </c>
      <c r="B16" s="69">
        <v>18261</v>
      </c>
      <c r="C16" s="55" t="s">
        <v>1065</v>
      </c>
      <c r="D16" s="53" t="s">
        <v>1138</v>
      </c>
      <c r="E16" s="53" t="s">
        <v>1091</v>
      </c>
      <c r="F16" s="53">
        <v>464222</v>
      </c>
      <c r="G16" s="55" t="s">
        <v>1069</v>
      </c>
      <c r="H16" s="55">
        <v>1</v>
      </c>
      <c r="I16" s="55" t="s">
        <v>73</v>
      </c>
      <c r="J16" s="5"/>
      <c r="K16" s="155">
        <v>22.05</v>
      </c>
      <c r="L16" s="155" t="s">
        <v>1139</v>
      </c>
      <c r="M16" s="150">
        <v>0.52857142857142858</v>
      </c>
      <c r="N16" s="155">
        <v>10.395</v>
      </c>
      <c r="O16" s="155">
        <v>189823.095</v>
      </c>
      <c r="P16" s="70" t="s">
        <v>387</v>
      </c>
      <c r="Q16" s="71"/>
      <c r="R16" s="16"/>
      <c r="S16" s="8" t="s">
        <v>1140</v>
      </c>
      <c r="T16" s="8" t="s">
        <v>1117</v>
      </c>
      <c r="U16" s="8" t="s">
        <v>1141</v>
      </c>
      <c r="V16" s="8">
        <v>39101628</v>
      </c>
      <c r="W16" s="8">
        <v>1</v>
      </c>
      <c r="X16" s="8" t="s">
        <v>112</v>
      </c>
      <c r="Y16" s="8"/>
      <c r="Z16" s="156">
        <v>8</v>
      </c>
      <c r="AA16" s="156">
        <v>8</v>
      </c>
      <c r="AB16" s="152">
        <v>0.35</v>
      </c>
      <c r="AC16" s="156">
        <v>5.2</v>
      </c>
      <c r="AD16" s="156">
        <v>94957.2</v>
      </c>
    </row>
    <row r="17" spans="1:30" ht="23.45" customHeight="1">
      <c r="A17" s="57" t="s">
        <v>391</v>
      </c>
      <c r="B17" s="104">
        <v>18000</v>
      </c>
      <c r="C17" s="42" t="s">
        <v>1065</v>
      </c>
      <c r="D17" s="54" t="s">
        <v>1142</v>
      </c>
      <c r="E17" s="54" t="s">
        <v>1143</v>
      </c>
      <c r="F17" s="54" t="s">
        <v>1144</v>
      </c>
      <c r="G17" s="54">
        <v>39101605</v>
      </c>
      <c r="H17" s="42">
        <v>1</v>
      </c>
      <c r="I17" s="42" t="s">
        <v>73</v>
      </c>
      <c r="J17" s="13"/>
      <c r="K17" s="154">
        <v>22.86</v>
      </c>
      <c r="L17" s="154">
        <v>22.86</v>
      </c>
      <c r="M17" s="148">
        <v>0.44999999999999996</v>
      </c>
      <c r="N17" s="154">
        <v>12.573</v>
      </c>
      <c r="O17" s="154">
        <v>226314</v>
      </c>
      <c r="P17" s="70" t="s">
        <v>391</v>
      </c>
      <c r="Q17" s="71">
        <v>18000</v>
      </c>
      <c r="R17" s="16" t="s">
        <v>1065</v>
      </c>
      <c r="S17" s="8" t="s">
        <v>1140</v>
      </c>
      <c r="T17" s="8" t="s">
        <v>1117</v>
      </c>
      <c r="U17" s="8" t="s">
        <v>1141</v>
      </c>
      <c r="V17" s="8">
        <v>39101628</v>
      </c>
      <c r="W17" s="8">
        <v>1</v>
      </c>
      <c r="X17" s="8" t="s">
        <v>112</v>
      </c>
      <c r="Y17" s="8"/>
      <c r="Z17" s="156">
        <v>8</v>
      </c>
      <c r="AA17" s="156">
        <v>8</v>
      </c>
      <c r="AB17" s="152">
        <v>0.35</v>
      </c>
      <c r="AC17" s="156">
        <v>5.2</v>
      </c>
      <c r="AD17" s="156">
        <v>93600</v>
      </c>
    </row>
    <row r="18" spans="1:30" ht="23.45" customHeight="1">
      <c r="A18" s="58" t="s">
        <v>121</v>
      </c>
      <c r="B18" s="69">
        <v>16179</v>
      </c>
      <c r="C18" s="55" t="s">
        <v>1065</v>
      </c>
      <c r="D18" s="53" t="s">
        <v>1145</v>
      </c>
      <c r="E18" s="55" t="s">
        <v>1091</v>
      </c>
      <c r="F18" s="55" t="s">
        <v>1146</v>
      </c>
      <c r="G18" s="55">
        <v>39111801</v>
      </c>
      <c r="H18" s="55">
        <v>1</v>
      </c>
      <c r="I18" s="55" t="s">
        <v>73</v>
      </c>
      <c r="J18" s="5"/>
      <c r="K18" s="155">
        <v>29.9</v>
      </c>
      <c r="L18" s="155">
        <v>29.9</v>
      </c>
      <c r="M18" s="150">
        <v>0.72240802675585281</v>
      </c>
      <c r="N18" s="155">
        <v>8.3000000000000007</v>
      </c>
      <c r="O18" s="155">
        <v>134285.70000000001</v>
      </c>
      <c r="P18" s="70" t="s">
        <v>121</v>
      </c>
      <c r="Q18" s="71">
        <v>16179</v>
      </c>
      <c r="R18" s="16" t="s">
        <v>1065</v>
      </c>
      <c r="S18" s="8" t="s">
        <v>1147</v>
      </c>
      <c r="T18" s="8" t="s">
        <v>1101</v>
      </c>
      <c r="U18" s="8" t="s">
        <v>1148</v>
      </c>
      <c r="V18" s="8">
        <v>39101901</v>
      </c>
      <c r="W18" s="8">
        <v>1</v>
      </c>
      <c r="X18" s="8" t="s">
        <v>112</v>
      </c>
      <c r="Y18" s="8"/>
      <c r="Z18" s="156">
        <v>28.74</v>
      </c>
      <c r="AA18" s="156" t="s">
        <v>1149</v>
      </c>
      <c r="AB18" s="152">
        <v>0.75695894224077942</v>
      </c>
      <c r="AC18" s="156">
        <v>6.9850000000000003</v>
      </c>
      <c r="AD18" s="156">
        <v>113010.315</v>
      </c>
    </row>
    <row r="19" spans="1:30" ht="23.45" customHeight="1">
      <c r="A19" s="58" t="s">
        <v>125</v>
      </c>
      <c r="B19" s="69">
        <v>15187</v>
      </c>
      <c r="C19" s="55" t="s">
        <v>1065</v>
      </c>
      <c r="D19" s="53" t="s">
        <v>1150</v>
      </c>
      <c r="E19" s="55" t="s">
        <v>1091</v>
      </c>
      <c r="F19" s="55">
        <v>281550</v>
      </c>
      <c r="G19" s="55" t="s">
        <v>1069</v>
      </c>
      <c r="H19" s="55">
        <v>1</v>
      </c>
      <c r="I19" s="55" t="s">
        <v>73</v>
      </c>
      <c r="J19" s="13"/>
      <c r="K19" s="154">
        <v>5.44</v>
      </c>
      <c r="L19" s="154">
        <v>5.44</v>
      </c>
      <c r="M19" s="148">
        <v>0.74724264705882359</v>
      </c>
      <c r="N19" s="154">
        <v>1.375</v>
      </c>
      <c r="O19" s="154">
        <v>20882.125</v>
      </c>
      <c r="P19" s="70" t="s">
        <v>125</v>
      </c>
      <c r="Q19" s="71">
        <v>15187</v>
      </c>
      <c r="R19" s="16" t="s">
        <v>1065</v>
      </c>
      <c r="S19" s="8" t="s">
        <v>1151</v>
      </c>
      <c r="T19" s="8" t="s">
        <v>1077</v>
      </c>
      <c r="U19" s="8" t="s">
        <v>1152</v>
      </c>
      <c r="V19" s="8">
        <v>39101605</v>
      </c>
      <c r="W19" s="8">
        <v>1</v>
      </c>
      <c r="X19" s="8" t="s">
        <v>112</v>
      </c>
      <c r="Y19" s="8"/>
      <c r="Z19" s="156">
        <v>2.76</v>
      </c>
      <c r="AA19" s="156" t="s">
        <v>1153</v>
      </c>
      <c r="AB19" s="152">
        <v>0.5431159420289855</v>
      </c>
      <c r="AC19" s="156">
        <v>1.2609999999999999</v>
      </c>
      <c r="AD19" s="156">
        <v>19150.806999999997</v>
      </c>
    </row>
    <row r="20" spans="1:30" ht="23.45" customHeight="1">
      <c r="A20" s="58" t="s">
        <v>131</v>
      </c>
      <c r="B20" s="69">
        <v>8671</v>
      </c>
      <c r="C20" s="55" t="s">
        <v>1065</v>
      </c>
      <c r="D20" s="53" t="s">
        <v>1154</v>
      </c>
      <c r="E20" s="55" t="s">
        <v>1091</v>
      </c>
      <c r="F20" s="55" t="s">
        <v>1155</v>
      </c>
      <c r="G20" s="55">
        <v>39111801</v>
      </c>
      <c r="H20" s="55">
        <v>1</v>
      </c>
      <c r="I20" s="55" t="s">
        <v>73</v>
      </c>
      <c r="J20" s="5"/>
      <c r="K20" s="155">
        <v>50.21</v>
      </c>
      <c r="L20" s="155" t="s">
        <v>1156</v>
      </c>
      <c r="M20" s="150">
        <v>0.73710416251742683</v>
      </c>
      <c r="N20" s="155">
        <v>13.2</v>
      </c>
      <c r="O20" s="155">
        <v>114457.2</v>
      </c>
      <c r="P20" s="70" t="s">
        <v>131</v>
      </c>
      <c r="Q20" s="71">
        <v>8671</v>
      </c>
      <c r="R20" s="16" t="s">
        <v>1065</v>
      </c>
      <c r="S20" s="8" t="s">
        <v>1157</v>
      </c>
      <c r="T20" s="8" t="s">
        <v>1101</v>
      </c>
      <c r="U20" s="8" t="s">
        <v>1158</v>
      </c>
      <c r="V20" s="8">
        <v>39101901</v>
      </c>
      <c r="W20" s="8">
        <v>1</v>
      </c>
      <c r="X20" s="8" t="s">
        <v>112</v>
      </c>
      <c r="Y20" s="8"/>
      <c r="Z20" s="156">
        <v>39.67</v>
      </c>
      <c r="AA20" s="156" t="s">
        <v>1159</v>
      </c>
      <c r="AB20" s="152">
        <v>0.73657675825560887</v>
      </c>
      <c r="AC20" s="156">
        <v>10.45</v>
      </c>
      <c r="AD20" s="156">
        <v>90611.95</v>
      </c>
    </row>
    <row r="21" spans="1:30" ht="23.45" customHeight="1">
      <c r="A21" s="58" t="s">
        <v>1032</v>
      </c>
      <c r="B21" s="69">
        <v>8252</v>
      </c>
      <c r="C21" s="55" t="s">
        <v>1065</v>
      </c>
      <c r="D21" s="53" t="s">
        <v>1160</v>
      </c>
      <c r="E21" s="55" t="s">
        <v>1091</v>
      </c>
      <c r="F21" s="55">
        <v>281568</v>
      </c>
      <c r="G21" s="55" t="s">
        <v>1069</v>
      </c>
      <c r="H21" s="55">
        <v>1</v>
      </c>
      <c r="I21" s="55" t="s">
        <v>73</v>
      </c>
      <c r="J21" s="13"/>
      <c r="K21" s="154">
        <v>5.44</v>
      </c>
      <c r="L21" s="154">
        <v>5.44</v>
      </c>
      <c r="M21" s="148">
        <v>0.74724264705882359</v>
      </c>
      <c r="N21" s="154">
        <v>1.375</v>
      </c>
      <c r="O21" s="154">
        <v>11346.5</v>
      </c>
      <c r="P21" s="70" t="s">
        <v>1032</v>
      </c>
      <c r="Q21" s="71">
        <v>8252</v>
      </c>
      <c r="R21" s="16" t="s">
        <v>1065</v>
      </c>
      <c r="S21" s="8" t="s">
        <v>1161</v>
      </c>
      <c r="T21" s="8" t="s">
        <v>1077</v>
      </c>
      <c r="U21" s="8">
        <v>81174</v>
      </c>
      <c r="V21" s="8">
        <v>39101605</v>
      </c>
      <c r="W21" s="8">
        <v>1</v>
      </c>
      <c r="X21" s="8" t="s">
        <v>112</v>
      </c>
      <c r="Y21" s="8"/>
      <c r="Z21" s="156">
        <v>1.94</v>
      </c>
      <c r="AA21" s="156">
        <v>1.94</v>
      </c>
      <c r="AB21" s="152">
        <v>0.35000000000000009</v>
      </c>
      <c r="AC21" s="156">
        <v>1.2609999999999999</v>
      </c>
      <c r="AD21" s="156">
        <v>10405.771999999999</v>
      </c>
    </row>
    <row r="22" spans="1:30" ht="23.45" customHeight="1">
      <c r="A22" s="58" t="s">
        <v>138</v>
      </c>
      <c r="B22" s="69">
        <v>7504</v>
      </c>
      <c r="C22" s="55" t="s">
        <v>1065</v>
      </c>
      <c r="D22" s="53" t="s">
        <v>1162</v>
      </c>
      <c r="E22" s="55" t="s">
        <v>1091</v>
      </c>
      <c r="F22" s="55">
        <v>456566</v>
      </c>
      <c r="G22" s="55" t="s">
        <v>1163</v>
      </c>
      <c r="H22" s="55">
        <v>1</v>
      </c>
      <c r="I22" s="55" t="s">
        <v>73</v>
      </c>
      <c r="J22" s="5"/>
      <c r="K22" s="155">
        <v>15.16</v>
      </c>
      <c r="L22" s="155" t="s">
        <v>1164</v>
      </c>
      <c r="M22" s="150">
        <v>0.69162269129287601</v>
      </c>
      <c r="N22" s="155">
        <v>4.6749999999999998</v>
      </c>
      <c r="O22" s="155">
        <v>35081.199999999997</v>
      </c>
      <c r="P22" s="70" t="s">
        <v>138</v>
      </c>
      <c r="Q22" s="71">
        <v>7504</v>
      </c>
      <c r="R22" s="16" t="s">
        <v>1065</v>
      </c>
      <c r="S22" s="8"/>
      <c r="T22" s="8"/>
      <c r="U22" s="8"/>
      <c r="V22" s="8"/>
      <c r="W22" s="8"/>
      <c r="X22" s="8"/>
      <c r="Y22" s="8"/>
      <c r="Z22" s="156"/>
      <c r="AA22" s="156"/>
      <c r="AB22" s="152"/>
      <c r="AC22" s="156"/>
      <c r="AD22" s="156"/>
    </row>
    <row r="23" spans="1:30" ht="23.45" customHeight="1">
      <c r="A23" s="58" t="s">
        <v>149</v>
      </c>
      <c r="B23" s="69">
        <v>6829</v>
      </c>
      <c r="C23" s="55" t="s">
        <v>1065</v>
      </c>
      <c r="D23" s="53" t="s">
        <v>1165</v>
      </c>
      <c r="E23" s="55" t="s">
        <v>1091</v>
      </c>
      <c r="F23" s="55">
        <v>455501</v>
      </c>
      <c r="G23" s="55" t="s">
        <v>1163</v>
      </c>
      <c r="H23" s="55">
        <v>1</v>
      </c>
      <c r="I23" s="55" t="s">
        <v>73</v>
      </c>
      <c r="J23" s="5"/>
      <c r="K23" s="155">
        <v>3.61</v>
      </c>
      <c r="L23" s="155" t="s">
        <v>1166</v>
      </c>
      <c r="M23" s="150">
        <v>0.52770083102493071</v>
      </c>
      <c r="N23" s="155">
        <v>1.7050000000000001</v>
      </c>
      <c r="O23" s="155">
        <v>11643.445</v>
      </c>
      <c r="P23" s="70" t="s">
        <v>149</v>
      </c>
      <c r="Q23" s="71">
        <v>6829</v>
      </c>
      <c r="R23" s="16" t="s">
        <v>1065</v>
      </c>
      <c r="S23" s="8"/>
      <c r="T23" s="8"/>
      <c r="U23" s="8"/>
      <c r="V23" s="8"/>
      <c r="W23" s="8"/>
      <c r="X23" s="8"/>
      <c r="Y23" s="8"/>
      <c r="Z23" s="156"/>
      <c r="AA23" s="156"/>
      <c r="AB23" s="152"/>
      <c r="AC23" s="156"/>
      <c r="AD23" s="156"/>
    </row>
    <row r="24" spans="1:30" ht="23.45" customHeight="1">
      <c r="A24" s="57" t="s">
        <v>156</v>
      </c>
      <c r="B24" s="104">
        <v>6792</v>
      </c>
      <c r="C24" s="54" t="s">
        <v>1167</v>
      </c>
      <c r="D24" s="54" t="s">
        <v>1168</v>
      </c>
      <c r="E24" s="54" t="s">
        <v>1091</v>
      </c>
      <c r="F24" s="54">
        <v>455824</v>
      </c>
      <c r="G24" s="42">
        <v>39112102</v>
      </c>
      <c r="H24" s="42">
        <v>1</v>
      </c>
      <c r="I24" s="42" t="s">
        <v>73</v>
      </c>
      <c r="J24" s="13"/>
      <c r="K24" s="154">
        <v>8.17</v>
      </c>
      <c r="L24" s="154" t="s">
        <v>1169</v>
      </c>
      <c r="M24" s="148">
        <v>0.52876376988984086</v>
      </c>
      <c r="N24" s="154">
        <v>3.85</v>
      </c>
      <c r="O24" s="154">
        <v>26149.200000000001</v>
      </c>
      <c r="P24" s="70" t="s">
        <v>156</v>
      </c>
      <c r="Q24" s="71">
        <v>6792</v>
      </c>
      <c r="R24" s="16" t="s">
        <v>1065</v>
      </c>
      <c r="S24" s="8" t="s">
        <v>1170</v>
      </c>
      <c r="T24" s="8" t="s">
        <v>1171</v>
      </c>
      <c r="U24" s="8" t="s">
        <v>1172</v>
      </c>
      <c r="V24" s="8">
        <v>39101600</v>
      </c>
      <c r="W24" s="8">
        <v>1</v>
      </c>
      <c r="X24" s="8" t="s">
        <v>112</v>
      </c>
      <c r="Y24" s="8"/>
      <c r="Z24" s="156">
        <v>4.45</v>
      </c>
      <c r="AA24" s="156" t="s">
        <v>1173</v>
      </c>
      <c r="AB24" s="152">
        <v>0.53258426966292127</v>
      </c>
      <c r="AC24" s="156">
        <v>2.08</v>
      </c>
      <c r="AD24" s="156">
        <v>14127.36</v>
      </c>
    </row>
    <row r="25" spans="1:30" ht="23.45" customHeight="1">
      <c r="A25" s="58" t="s">
        <v>1044</v>
      </c>
      <c r="B25" s="69">
        <v>6742</v>
      </c>
      <c r="C25" s="55" t="s">
        <v>1065</v>
      </c>
      <c r="D25" s="53" t="s">
        <v>1174</v>
      </c>
      <c r="E25" s="55" t="s">
        <v>1091</v>
      </c>
      <c r="F25" s="55">
        <v>455683</v>
      </c>
      <c r="G25" s="55" t="s">
        <v>1163</v>
      </c>
      <c r="H25" s="55">
        <v>1</v>
      </c>
      <c r="I25" s="55" t="s">
        <v>73</v>
      </c>
      <c r="J25" s="5"/>
      <c r="K25" s="155">
        <v>11.67</v>
      </c>
      <c r="L25" s="155" t="s">
        <v>1175</v>
      </c>
      <c r="M25" s="150">
        <v>0.52870608397600694</v>
      </c>
      <c r="N25" s="155">
        <v>5.5</v>
      </c>
      <c r="O25" s="155">
        <v>37081</v>
      </c>
      <c r="P25" s="70" t="s">
        <v>1044</v>
      </c>
      <c r="Q25" s="71">
        <v>6742</v>
      </c>
      <c r="R25" s="16" t="s">
        <v>1065</v>
      </c>
      <c r="S25" s="8" t="s">
        <v>1176</v>
      </c>
      <c r="T25" s="8" t="s">
        <v>1171</v>
      </c>
      <c r="U25" s="8" t="s">
        <v>1177</v>
      </c>
      <c r="V25" s="8">
        <v>39101600</v>
      </c>
      <c r="W25" s="8">
        <v>1</v>
      </c>
      <c r="X25" s="8" t="s">
        <v>112</v>
      </c>
      <c r="Y25" s="8"/>
      <c r="Z25" s="156">
        <v>11.12</v>
      </c>
      <c r="AA25" s="156" t="s">
        <v>1178</v>
      </c>
      <c r="AB25" s="152">
        <v>0.63174460431654678</v>
      </c>
      <c r="AC25" s="156">
        <v>4.0949999999999998</v>
      </c>
      <c r="AD25" s="156">
        <v>27608.489999999998</v>
      </c>
    </row>
    <row r="26" spans="1:30" ht="23.45" customHeight="1">
      <c r="A26" s="57" t="s">
        <v>1049</v>
      </c>
      <c r="B26" s="104">
        <v>6313</v>
      </c>
      <c r="C26" s="42" t="s">
        <v>1065</v>
      </c>
      <c r="D26" s="54" t="s">
        <v>1179</v>
      </c>
      <c r="E26" s="42" t="s">
        <v>1091</v>
      </c>
      <c r="F26" s="42" t="s">
        <v>1180</v>
      </c>
      <c r="G26" s="42">
        <v>39111801</v>
      </c>
      <c r="H26" s="42">
        <v>1</v>
      </c>
      <c r="I26" s="42" t="s">
        <v>73</v>
      </c>
      <c r="J26" s="5"/>
      <c r="K26" s="155">
        <v>28.42</v>
      </c>
      <c r="L26" s="155" t="s">
        <v>1181</v>
      </c>
      <c r="M26" s="150">
        <v>0.70584095707248418</v>
      </c>
      <c r="N26" s="155">
        <v>8.36</v>
      </c>
      <c r="O26" s="155">
        <v>52776.679999999993</v>
      </c>
      <c r="P26" s="70" t="s">
        <v>1049</v>
      </c>
      <c r="Q26" s="71">
        <v>6313</v>
      </c>
      <c r="R26" s="16" t="s">
        <v>1065</v>
      </c>
      <c r="S26" s="8" t="s">
        <v>1182</v>
      </c>
      <c r="T26" s="8" t="s">
        <v>1101</v>
      </c>
      <c r="U26" s="8" t="s">
        <v>1183</v>
      </c>
      <c r="V26" s="8">
        <v>39101901</v>
      </c>
      <c r="W26" s="8">
        <v>1</v>
      </c>
      <c r="X26" s="8" t="s">
        <v>112</v>
      </c>
      <c r="Y26" s="8"/>
      <c r="Z26" s="156">
        <v>23.89</v>
      </c>
      <c r="AA26" s="156" t="s">
        <v>1184</v>
      </c>
      <c r="AB26" s="152">
        <v>0.7283382168271243</v>
      </c>
      <c r="AC26" s="156">
        <v>6.49</v>
      </c>
      <c r="AD26" s="156">
        <v>40971.370000000003</v>
      </c>
    </row>
    <row r="27" spans="1:30" ht="23.45" customHeight="1">
      <c r="A27" s="58" t="s">
        <v>1052</v>
      </c>
      <c r="B27" s="69">
        <v>5730</v>
      </c>
      <c r="C27" s="55" t="s">
        <v>1065</v>
      </c>
      <c r="D27" s="53" t="s">
        <v>1185</v>
      </c>
      <c r="E27" s="55" t="s">
        <v>1091</v>
      </c>
      <c r="F27" s="55">
        <v>453605</v>
      </c>
      <c r="G27" s="55" t="s">
        <v>1163</v>
      </c>
      <c r="H27" s="55">
        <v>1</v>
      </c>
      <c r="I27" s="55" t="s">
        <v>73</v>
      </c>
      <c r="J27" s="5"/>
      <c r="K27" s="155">
        <v>22.05</v>
      </c>
      <c r="L27" s="155" t="s">
        <v>1139</v>
      </c>
      <c r="M27" s="150">
        <v>0.52857142857142858</v>
      </c>
      <c r="N27" s="155">
        <v>10.395</v>
      </c>
      <c r="O27" s="155">
        <v>59563.35</v>
      </c>
      <c r="P27" s="70" t="s">
        <v>1052</v>
      </c>
      <c r="Q27" s="71">
        <v>5730</v>
      </c>
      <c r="R27" s="16" t="s">
        <v>1065</v>
      </c>
      <c r="S27" s="8" t="s">
        <v>1186</v>
      </c>
      <c r="T27" s="8" t="s">
        <v>1117</v>
      </c>
      <c r="U27" s="8" t="s">
        <v>1141</v>
      </c>
      <c r="V27" s="8">
        <v>39101628</v>
      </c>
      <c r="W27" s="8">
        <v>1</v>
      </c>
      <c r="X27" s="8" t="s">
        <v>112</v>
      </c>
      <c r="Y27" s="8"/>
      <c r="Z27" s="156">
        <v>8</v>
      </c>
      <c r="AA27" s="156">
        <v>8</v>
      </c>
      <c r="AB27" s="152">
        <v>0.35</v>
      </c>
      <c r="AC27" s="156">
        <v>5.2</v>
      </c>
      <c r="AD27" s="156">
        <v>29796</v>
      </c>
    </row>
    <row r="28" spans="1:30" ht="23.45" customHeight="1">
      <c r="A28" s="49" t="s">
        <v>1058</v>
      </c>
      <c r="B28" s="105">
        <v>15100</v>
      </c>
      <c r="C28" s="42" t="s">
        <v>1065</v>
      </c>
      <c r="D28" s="26" t="s">
        <v>1187</v>
      </c>
      <c r="E28" s="43" t="s">
        <v>1188</v>
      </c>
      <c r="F28" s="43" t="s">
        <v>1189</v>
      </c>
      <c r="G28" s="43">
        <v>39112102</v>
      </c>
      <c r="H28" s="42">
        <v>1</v>
      </c>
      <c r="I28" s="42" t="s">
        <v>73</v>
      </c>
      <c r="J28" s="13"/>
      <c r="K28" s="154">
        <v>8.74</v>
      </c>
      <c r="L28" s="154">
        <v>8.74</v>
      </c>
      <c r="M28" s="148">
        <v>0.44999999999999996</v>
      </c>
      <c r="N28" s="154">
        <v>4.8070000000000004</v>
      </c>
      <c r="O28" s="154">
        <v>72585.700000000012</v>
      </c>
      <c r="P28" s="82" t="s">
        <v>1058</v>
      </c>
      <c r="Q28" s="137">
        <v>15100</v>
      </c>
      <c r="R28" s="16" t="s">
        <v>1065</v>
      </c>
      <c r="S28" s="8" t="s">
        <v>1190</v>
      </c>
      <c r="T28" s="8" t="s">
        <v>1171</v>
      </c>
      <c r="U28" s="8" t="s">
        <v>1191</v>
      </c>
      <c r="V28" s="8">
        <v>39101600</v>
      </c>
      <c r="W28" s="8">
        <v>1</v>
      </c>
      <c r="X28" s="8" t="s">
        <v>112</v>
      </c>
      <c r="Y28" s="8"/>
      <c r="Z28" s="156">
        <v>4.45</v>
      </c>
      <c r="AA28" s="156" t="s">
        <v>1173</v>
      </c>
      <c r="AB28" s="152">
        <v>0.54719101123595504</v>
      </c>
      <c r="AC28" s="156">
        <v>2.0150000000000001</v>
      </c>
      <c r="AD28" s="156">
        <v>30426.500000000004</v>
      </c>
    </row>
    <row r="29" spans="1:30" ht="23.45" customHeight="1">
      <c r="A29" s="49" t="s">
        <v>1192</v>
      </c>
      <c r="B29" s="105">
        <v>13773</v>
      </c>
      <c r="C29" s="42" t="s">
        <v>1065</v>
      </c>
      <c r="D29" s="26" t="s">
        <v>1193</v>
      </c>
      <c r="E29" s="43" t="s">
        <v>1194</v>
      </c>
      <c r="F29" s="43">
        <v>458380</v>
      </c>
      <c r="G29" s="43">
        <v>39112102</v>
      </c>
      <c r="H29" s="42">
        <v>1</v>
      </c>
      <c r="I29" s="42" t="s">
        <v>73</v>
      </c>
      <c r="J29" s="13"/>
      <c r="K29" s="154">
        <v>30</v>
      </c>
      <c r="L29" s="154">
        <v>30</v>
      </c>
      <c r="M29" s="148">
        <v>0.62893333333333334</v>
      </c>
      <c r="N29" s="154">
        <v>11.132</v>
      </c>
      <c r="O29" s="154">
        <v>153321.03599999999</v>
      </c>
      <c r="P29" s="82" t="s">
        <v>1192</v>
      </c>
      <c r="Q29" s="137">
        <v>13773</v>
      </c>
      <c r="R29" s="16" t="s">
        <v>1065</v>
      </c>
      <c r="S29" s="8" t="s">
        <v>1195</v>
      </c>
      <c r="T29" s="8" t="s">
        <v>1171</v>
      </c>
      <c r="U29" s="8" t="s">
        <v>1196</v>
      </c>
      <c r="V29" s="8">
        <v>39101600</v>
      </c>
      <c r="W29" s="8">
        <v>1</v>
      </c>
      <c r="X29" s="8" t="s">
        <v>112</v>
      </c>
      <c r="Y29" s="8"/>
      <c r="Z29" s="156">
        <v>15.56</v>
      </c>
      <c r="AA29" s="156" t="s">
        <v>1197</v>
      </c>
      <c r="AB29" s="152">
        <v>0.50706940874035999</v>
      </c>
      <c r="AC29" s="156">
        <v>7.67</v>
      </c>
      <c r="AD29" s="156">
        <v>105638.91</v>
      </c>
    </row>
    <row r="30" spans="1:30" ht="23.45" customHeight="1">
      <c r="A30" s="49" t="s">
        <v>1198</v>
      </c>
      <c r="B30" s="105">
        <v>12438</v>
      </c>
      <c r="C30" s="42" t="s">
        <v>1065</v>
      </c>
      <c r="D30" s="26" t="s">
        <v>1199</v>
      </c>
      <c r="E30" s="43" t="s">
        <v>1194</v>
      </c>
      <c r="F30" s="43">
        <v>452680</v>
      </c>
      <c r="G30" s="43">
        <v>39112102</v>
      </c>
      <c r="H30" s="42">
        <v>1</v>
      </c>
      <c r="I30" s="42" t="s">
        <v>73</v>
      </c>
      <c r="J30" s="13"/>
      <c r="K30" s="154">
        <v>23</v>
      </c>
      <c r="L30" s="154">
        <v>23</v>
      </c>
      <c r="M30" s="148">
        <v>0.44999999999999996</v>
      </c>
      <c r="N30" s="154">
        <v>12.65</v>
      </c>
      <c r="O30" s="154">
        <v>157340.70000000001</v>
      </c>
      <c r="P30" s="82" t="s">
        <v>1198</v>
      </c>
      <c r="Q30" s="137">
        <v>12438</v>
      </c>
      <c r="R30" s="16" t="s">
        <v>1065</v>
      </c>
      <c r="S30" s="8" t="s">
        <v>1200</v>
      </c>
      <c r="T30" s="8" t="s">
        <v>1117</v>
      </c>
      <c r="U30" s="8" t="s">
        <v>1201</v>
      </c>
      <c r="V30" s="8">
        <v>39101628</v>
      </c>
      <c r="W30" s="8">
        <v>1</v>
      </c>
      <c r="X30" s="8" t="s">
        <v>112</v>
      </c>
      <c r="Y30" s="8"/>
      <c r="Z30" s="156">
        <v>17.88</v>
      </c>
      <c r="AA30" s="156">
        <v>17.88</v>
      </c>
      <c r="AB30" s="152">
        <v>0.44999999999999996</v>
      </c>
      <c r="AC30" s="156">
        <v>9.8339999999999996</v>
      </c>
      <c r="AD30" s="156">
        <v>122315.292</v>
      </c>
    </row>
    <row r="31" spans="1:30" ht="23.45" customHeight="1">
      <c r="A31" s="49" t="s">
        <v>1202</v>
      </c>
      <c r="B31" s="105">
        <v>12000</v>
      </c>
      <c r="C31" s="42" t="s">
        <v>1065</v>
      </c>
      <c r="D31" s="26" t="s">
        <v>1203</v>
      </c>
      <c r="E31" s="26" t="s">
        <v>1091</v>
      </c>
      <c r="F31" s="26">
        <v>469395</v>
      </c>
      <c r="G31" s="43">
        <v>39112102</v>
      </c>
      <c r="H31" s="42">
        <v>1</v>
      </c>
      <c r="I31" s="42" t="s">
        <v>73</v>
      </c>
      <c r="J31" s="13"/>
      <c r="K31" s="154">
        <v>23</v>
      </c>
      <c r="L31" s="154">
        <v>23</v>
      </c>
      <c r="M31" s="148">
        <v>0.44999999999999996</v>
      </c>
      <c r="N31" s="154">
        <v>12.65</v>
      </c>
      <c r="O31" s="154">
        <v>151800</v>
      </c>
      <c r="P31" s="82" t="s">
        <v>1202</v>
      </c>
      <c r="Q31" s="137">
        <v>12000</v>
      </c>
      <c r="R31" s="16" t="s">
        <v>1065</v>
      </c>
      <c r="S31" s="8" t="s">
        <v>1200</v>
      </c>
      <c r="T31" s="8" t="s">
        <v>1117</v>
      </c>
      <c r="U31" s="8" t="s">
        <v>1201</v>
      </c>
      <c r="V31" s="8">
        <v>39101628</v>
      </c>
      <c r="W31" s="8">
        <v>1</v>
      </c>
      <c r="X31" s="8" t="s">
        <v>112</v>
      </c>
      <c r="Y31" s="8"/>
      <c r="Z31" s="156">
        <v>17.88</v>
      </c>
      <c r="AA31" s="156">
        <v>17.88</v>
      </c>
      <c r="AB31" s="152">
        <v>0.44999999999999996</v>
      </c>
      <c r="AC31" s="156">
        <v>9.8339999999999996</v>
      </c>
      <c r="AD31" s="156">
        <v>118008</v>
      </c>
    </row>
    <row r="32" spans="1:30" ht="23.45" customHeight="1">
      <c r="A32" s="49" t="s">
        <v>1204</v>
      </c>
      <c r="B32" s="105">
        <v>13177</v>
      </c>
      <c r="C32" s="42" t="s">
        <v>1065</v>
      </c>
      <c r="D32" s="26" t="s">
        <v>1205</v>
      </c>
      <c r="E32" s="43" t="s">
        <v>1188</v>
      </c>
      <c r="F32" s="43" t="s">
        <v>1206</v>
      </c>
      <c r="G32" s="43">
        <v>39112102</v>
      </c>
      <c r="H32" s="42">
        <v>1</v>
      </c>
      <c r="I32" s="42" t="s">
        <v>73</v>
      </c>
      <c r="J32" s="13"/>
      <c r="K32" s="154">
        <v>30</v>
      </c>
      <c r="L32" s="154">
        <v>30</v>
      </c>
      <c r="M32" s="148">
        <v>0.44999999999999996</v>
      </c>
      <c r="N32" s="154">
        <v>16.5</v>
      </c>
      <c r="O32" s="154">
        <v>217420.5</v>
      </c>
      <c r="P32" s="82" t="s">
        <v>1204</v>
      </c>
      <c r="Q32" s="137">
        <v>13177</v>
      </c>
      <c r="R32" s="16" t="s">
        <v>1065</v>
      </c>
      <c r="S32" s="8" t="s">
        <v>1207</v>
      </c>
      <c r="T32" s="8" t="s">
        <v>1171</v>
      </c>
      <c r="U32" s="8" t="s">
        <v>1208</v>
      </c>
      <c r="V32" s="8">
        <v>39101600</v>
      </c>
      <c r="W32" s="8">
        <v>1</v>
      </c>
      <c r="X32" s="8" t="s">
        <v>112</v>
      </c>
      <c r="Y32" s="8"/>
      <c r="Z32" s="156">
        <v>15.56</v>
      </c>
      <c r="AA32" s="156" t="s">
        <v>1197</v>
      </c>
      <c r="AB32" s="152">
        <v>0.50706940874035999</v>
      </c>
      <c r="AC32" s="156">
        <v>7.67</v>
      </c>
      <c r="AD32" s="156">
        <v>101067.59</v>
      </c>
    </row>
    <row r="33" spans="1:30" ht="23.45" customHeight="1">
      <c r="A33" s="49" t="s">
        <v>839</v>
      </c>
      <c r="B33" s="105">
        <v>8938</v>
      </c>
      <c r="C33" s="42" t="s">
        <v>1065</v>
      </c>
      <c r="D33" s="26" t="s">
        <v>1209</v>
      </c>
      <c r="E33" s="43" t="s">
        <v>1188</v>
      </c>
      <c r="F33" s="43" t="s">
        <v>1210</v>
      </c>
      <c r="G33" s="43">
        <v>39112102</v>
      </c>
      <c r="H33" s="42">
        <v>1</v>
      </c>
      <c r="I33" s="42" t="s">
        <v>73</v>
      </c>
      <c r="J33" s="13"/>
      <c r="K33" s="154">
        <v>32.5</v>
      </c>
      <c r="L33" s="154">
        <v>32.5</v>
      </c>
      <c r="M33" s="148">
        <v>0.44999999999999996</v>
      </c>
      <c r="N33" s="154">
        <v>17.875</v>
      </c>
      <c r="O33" s="154">
        <v>159766.75</v>
      </c>
      <c r="P33" s="82" t="s">
        <v>839</v>
      </c>
      <c r="Q33" s="137">
        <v>8938</v>
      </c>
      <c r="R33" s="16" t="s">
        <v>1065</v>
      </c>
      <c r="S33" s="8" t="s">
        <v>1211</v>
      </c>
      <c r="T33" s="8" t="s">
        <v>1091</v>
      </c>
      <c r="U33" s="8">
        <v>456657</v>
      </c>
      <c r="V33" s="8">
        <v>39112102</v>
      </c>
      <c r="W33" s="8">
        <v>1</v>
      </c>
      <c r="X33" s="8" t="s">
        <v>112</v>
      </c>
      <c r="Y33" s="8"/>
      <c r="Z33" s="156">
        <v>30.56</v>
      </c>
      <c r="AA33" s="156" t="s">
        <v>1212</v>
      </c>
      <c r="AB33" s="152">
        <v>0.50507198952879584</v>
      </c>
      <c r="AC33" s="156">
        <v>15.125</v>
      </c>
      <c r="AD33" s="156">
        <v>135187.25</v>
      </c>
    </row>
    <row r="34" spans="1:30" ht="23.45" customHeight="1">
      <c r="A34" s="49" t="s">
        <v>843</v>
      </c>
      <c r="B34" s="105">
        <v>4770</v>
      </c>
      <c r="C34" s="42" t="s">
        <v>1065</v>
      </c>
      <c r="D34" s="43" t="s">
        <v>1213</v>
      </c>
      <c r="E34" s="43" t="s">
        <v>1194</v>
      </c>
      <c r="F34" s="43">
        <v>454744</v>
      </c>
      <c r="G34" s="43">
        <v>39112102</v>
      </c>
      <c r="H34" s="42">
        <v>1</v>
      </c>
      <c r="I34" s="42" t="s">
        <v>73</v>
      </c>
      <c r="J34" s="13"/>
      <c r="K34" s="154">
        <v>21.12</v>
      </c>
      <c r="L34" s="154" t="s">
        <v>1214</v>
      </c>
      <c r="M34" s="148">
        <v>0.50520833333333337</v>
      </c>
      <c r="N34" s="154">
        <v>10.45</v>
      </c>
      <c r="O34" s="154">
        <v>49846.5</v>
      </c>
      <c r="P34" s="82" t="s">
        <v>843</v>
      </c>
      <c r="Q34" s="137">
        <v>4770</v>
      </c>
      <c r="R34" s="16" t="s">
        <v>1065</v>
      </c>
      <c r="S34" s="8" t="s">
        <v>1215</v>
      </c>
      <c r="T34" s="8" t="s">
        <v>1171</v>
      </c>
      <c r="U34" s="8" t="s">
        <v>1216</v>
      </c>
      <c r="V34" s="8">
        <v>39101600</v>
      </c>
      <c r="W34" s="8">
        <v>1</v>
      </c>
      <c r="X34" s="8" t="s">
        <v>112</v>
      </c>
      <c r="Y34" s="8"/>
      <c r="Z34" s="156">
        <v>13.34</v>
      </c>
      <c r="AA34" s="156" t="s">
        <v>1217</v>
      </c>
      <c r="AB34" s="152">
        <v>0.53223388305847075</v>
      </c>
      <c r="AC34" s="156">
        <v>6.24</v>
      </c>
      <c r="AD34" s="156">
        <v>29764.799999999999</v>
      </c>
    </row>
    <row r="35" spans="1:30" ht="23.45" customHeight="1">
      <c r="A35" s="49" t="s">
        <v>847</v>
      </c>
      <c r="B35" s="105">
        <v>4700</v>
      </c>
      <c r="C35" s="42" t="s">
        <v>1065</v>
      </c>
      <c r="D35" s="26" t="s">
        <v>1218</v>
      </c>
      <c r="E35" s="26" t="s">
        <v>1091</v>
      </c>
      <c r="F35" s="26">
        <v>467753</v>
      </c>
      <c r="G35" s="43">
        <v>39112102</v>
      </c>
      <c r="H35" s="42">
        <v>1</v>
      </c>
      <c r="I35" s="42" t="s">
        <v>73</v>
      </c>
      <c r="J35" s="13"/>
      <c r="K35" s="154">
        <v>21.12</v>
      </c>
      <c r="L35" s="154" t="s">
        <v>1214</v>
      </c>
      <c r="M35" s="148">
        <v>0.50520833333333337</v>
      </c>
      <c r="N35" s="154">
        <v>10.45</v>
      </c>
      <c r="O35" s="154">
        <v>49115</v>
      </c>
      <c r="P35" s="82" t="s">
        <v>847</v>
      </c>
      <c r="Q35" s="137">
        <v>4700</v>
      </c>
      <c r="R35" s="16" t="s">
        <v>1065</v>
      </c>
      <c r="S35" s="8" t="s">
        <v>1215</v>
      </c>
      <c r="T35" s="8" t="s">
        <v>1171</v>
      </c>
      <c r="U35" s="8" t="s">
        <v>1216</v>
      </c>
      <c r="V35" s="8">
        <v>39101600</v>
      </c>
      <c r="W35" s="8">
        <v>1</v>
      </c>
      <c r="X35" s="8" t="s">
        <v>112</v>
      </c>
      <c r="Y35" s="8"/>
      <c r="Z35" s="156">
        <v>13.34</v>
      </c>
      <c r="AA35" s="156" t="s">
        <v>1217</v>
      </c>
      <c r="AB35" s="152">
        <v>0.53223388305847075</v>
      </c>
      <c r="AC35" s="156">
        <v>6.24</v>
      </c>
      <c r="AD35" s="156">
        <v>29328</v>
      </c>
    </row>
    <row r="36" spans="1:30" ht="23.45" customHeight="1">
      <c r="A36" s="49" t="s">
        <v>1219</v>
      </c>
      <c r="B36" s="105">
        <v>3900</v>
      </c>
      <c r="C36" s="42" t="s">
        <v>1065</v>
      </c>
      <c r="D36" s="26" t="s">
        <v>1220</v>
      </c>
      <c r="E36" s="26" t="s">
        <v>1188</v>
      </c>
      <c r="F36" s="56" t="s">
        <v>1221</v>
      </c>
      <c r="G36" s="43">
        <v>39112102</v>
      </c>
      <c r="H36" s="42">
        <v>1</v>
      </c>
      <c r="I36" s="42" t="s">
        <v>73</v>
      </c>
      <c r="J36" s="13"/>
      <c r="K36" s="154">
        <v>30</v>
      </c>
      <c r="L36" s="154">
        <v>30</v>
      </c>
      <c r="M36" s="148">
        <v>0.44999999999999996</v>
      </c>
      <c r="N36" s="154">
        <v>16.5</v>
      </c>
      <c r="O36" s="154">
        <v>64350</v>
      </c>
      <c r="P36" s="82" t="s">
        <v>1219</v>
      </c>
      <c r="Q36" s="137">
        <v>3900</v>
      </c>
      <c r="R36" s="16" t="s">
        <v>1065</v>
      </c>
      <c r="S36" s="8" t="s">
        <v>1176</v>
      </c>
      <c r="T36" s="8" t="s">
        <v>1171</v>
      </c>
      <c r="U36" s="8" t="s">
        <v>1177</v>
      </c>
      <c r="V36" s="8">
        <v>39101600</v>
      </c>
      <c r="W36" s="8">
        <v>1</v>
      </c>
      <c r="X36" s="8" t="s">
        <v>112</v>
      </c>
      <c r="Y36" s="8"/>
      <c r="Z36" s="156">
        <v>11.12</v>
      </c>
      <c r="AA36" s="156" t="s">
        <v>1178</v>
      </c>
      <c r="AB36" s="152">
        <v>0.63174460431654678</v>
      </c>
      <c r="AC36" s="156">
        <v>4.0949999999999998</v>
      </c>
      <c r="AD36" s="156">
        <v>15970.499999999998</v>
      </c>
    </row>
    <row r="37" spans="1:30" ht="23.45" customHeight="1">
      <c r="A37" s="49" t="s">
        <v>1222</v>
      </c>
      <c r="B37" s="105">
        <v>3000</v>
      </c>
      <c r="C37" s="42" t="s">
        <v>1065</v>
      </c>
      <c r="D37" s="26" t="s">
        <v>1223</v>
      </c>
      <c r="E37" s="43" t="s">
        <v>1188</v>
      </c>
      <c r="F37" s="43" t="s">
        <v>1224</v>
      </c>
      <c r="G37" s="43">
        <v>39112102</v>
      </c>
      <c r="H37" s="42">
        <v>1</v>
      </c>
      <c r="I37" s="42" t="s">
        <v>73</v>
      </c>
      <c r="J37" s="13"/>
      <c r="K37" s="154">
        <v>17.329999999999998</v>
      </c>
      <c r="L37" s="154" t="s">
        <v>1225</v>
      </c>
      <c r="M37" s="148">
        <v>0.68263127524523948</v>
      </c>
      <c r="N37" s="154">
        <v>5.5</v>
      </c>
      <c r="O37" s="154">
        <v>16500</v>
      </c>
      <c r="P37" s="82" t="s">
        <v>1222</v>
      </c>
      <c r="Q37" s="137">
        <v>3000</v>
      </c>
      <c r="R37" s="16" t="s">
        <v>1065</v>
      </c>
      <c r="S37" s="8" t="s">
        <v>1226</v>
      </c>
      <c r="T37" s="8" t="s">
        <v>1077</v>
      </c>
      <c r="U37" s="8" t="s">
        <v>1227</v>
      </c>
      <c r="V37" s="8">
        <v>39101628</v>
      </c>
      <c r="W37" s="8">
        <v>1</v>
      </c>
      <c r="X37" s="8" t="s">
        <v>112</v>
      </c>
      <c r="Y37" s="8"/>
      <c r="Z37" s="156">
        <v>4.22</v>
      </c>
      <c r="AA37" s="156">
        <v>4.22</v>
      </c>
      <c r="AB37" s="152">
        <v>0.35</v>
      </c>
      <c r="AC37" s="156">
        <v>2.7429999999999999</v>
      </c>
      <c r="AD37" s="156">
        <v>8229</v>
      </c>
    </row>
    <row r="38" spans="1:30" ht="23.45" customHeight="1">
      <c r="A38" s="49" t="s">
        <v>1228</v>
      </c>
      <c r="B38" s="105">
        <v>3000</v>
      </c>
      <c r="C38" s="42" t="s">
        <v>1065</v>
      </c>
      <c r="D38" s="26" t="s">
        <v>1229</v>
      </c>
      <c r="E38" s="43" t="s">
        <v>1188</v>
      </c>
      <c r="F38" s="43" t="s">
        <v>1230</v>
      </c>
      <c r="G38" s="43">
        <v>39112102</v>
      </c>
      <c r="H38" s="42">
        <v>1</v>
      </c>
      <c r="I38" s="42" t="s">
        <v>73</v>
      </c>
      <c r="J38" s="13"/>
      <c r="K38" s="154">
        <v>21.24</v>
      </c>
      <c r="L38" s="154">
        <v>21.24</v>
      </c>
      <c r="M38" s="148">
        <v>0.44999999999999996</v>
      </c>
      <c r="N38" s="154">
        <v>11.682</v>
      </c>
      <c r="O38" s="154">
        <v>35046</v>
      </c>
      <c r="P38" s="82" t="s">
        <v>1228</v>
      </c>
      <c r="Q38" s="137">
        <v>3000</v>
      </c>
      <c r="R38" s="16" t="s">
        <v>1065</v>
      </c>
      <c r="S38" s="8" t="s">
        <v>1231</v>
      </c>
      <c r="T38" s="8" t="s">
        <v>1077</v>
      </c>
      <c r="U38" s="8" t="s">
        <v>1232</v>
      </c>
      <c r="V38" s="8">
        <v>39101628</v>
      </c>
      <c r="W38" s="8">
        <v>1</v>
      </c>
      <c r="X38" s="8" t="s">
        <v>112</v>
      </c>
      <c r="Y38" s="8"/>
      <c r="Z38" s="156">
        <v>4.3</v>
      </c>
      <c r="AA38" s="156">
        <v>4.3</v>
      </c>
      <c r="AB38" s="152">
        <v>0.35</v>
      </c>
      <c r="AC38" s="156">
        <v>2.7949999999999999</v>
      </c>
      <c r="AD38" s="156">
        <v>8385</v>
      </c>
    </row>
    <row r="39" spans="1:30" ht="38.25">
      <c r="O39" s="1" t="s">
        <v>2008</v>
      </c>
    </row>
  </sheetData>
  <autoFilter ref="A1:AD39"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2"/>
  <sheetViews>
    <sheetView zoomScale="90" zoomScaleNormal="90" workbookViewId="0" xr3:uid="{65FA3815-DCC1-5481-872F-D2879ED395ED}">
      <selection sqref="A1:A1048576"/>
    </sheetView>
  </sheetViews>
  <sheetFormatPr defaultColWidth="8.85546875" defaultRowHeight="12.75"/>
  <cols>
    <col min="1" max="1" width="10.7109375" style="1" customWidth="1"/>
    <col min="2" max="2" width="10.7109375" style="99" customWidth="1"/>
    <col min="3" max="3" width="15.7109375" style="1" customWidth="1"/>
    <col min="4" max="4" width="42.42578125" style="1" bestFit="1" customWidth="1"/>
    <col min="5" max="5" width="42.42578125"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2.5">
      <c r="A2" s="75">
        <v>1</v>
      </c>
      <c r="B2" s="76">
        <v>86789</v>
      </c>
      <c r="C2" s="77" t="s">
        <v>1233</v>
      </c>
      <c r="D2" s="77" t="s">
        <v>1234</v>
      </c>
      <c r="E2" s="77" t="s">
        <v>1235</v>
      </c>
      <c r="F2" s="77" t="s">
        <v>1236</v>
      </c>
      <c r="G2" s="92">
        <v>40161505</v>
      </c>
      <c r="H2" s="77">
        <v>1</v>
      </c>
      <c r="I2" s="77" t="s">
        <v>73</v>
      </c>
      <c r="J2" s="13"/>
      <c r="K2" s="13">
        <v>4.96</v>
      </c>
      <c r="L2" s="13">
        <v>4.96</v>
      </c>
      <c r="M2" s="148">
        <v>0.625</v>
      </c>
      <c r="N2" s="13">
        <v>1.86</v>
      </c>
      <c r="O2" s="149">
        <v>161427.54</v>
      </c>
      <c r="P2" s="78">
        <v>1</v>
      </c>
      <c r="Q2" s="79">
        <v>86789</v>
      </c>
      <c r="R2" s="80" t="s">
        <v>1233</v>
      </c>
      <c r="S2" s="13" t="s">
        <v>1237</v>
      </c>
      <c r="T2" s="13" t="s">
        <v>788</v>
      </c>
      <c r="U2" s="13" t="s">
        <v>1238</v>
      </c>
      <c r="V2" s="13">
        <v>40161505</v>
      </c>
      <c r="W2" s="13">
        <v>1</v>
      </c>
      <c r="X2" s="13" t="s">
        <v>112</v>
      </c>
      <c r="Y2" s="13"/>
      <c r="Z2" s="13">
        <v>6.13</v>
      </c>
      <c r="AA2" s="13" t="s">
        <v>1239</v>
      </c>
      <c r="AB2" s="148">
        <v>0.69885807504078301</v>
      </c>
      <c r="AC2" s="13">
        <v>1.8460000000000001</v>
      </c>
      <c r="AD2" s="149">
        <v>160212.49400000001</v>
      </c>
    </row>
    <row r="3" spans="1:30">
      <c r="A3" s="19">
        <v>2</v>
      </c>
      <c r="B3" s="20">
        <v>56018</v>
      </c>
      <c r="C3" s="17" t="s">
        <v>1233</v>
      </c>
      <c r="D3" s="17" t="s">
        <v>1240</v>
      </c>
      <c r="E3" s="17" t="s">
        <v>1235</v>
      </c>
      <c r="F3" s="17" t="s">
        <v>1241</v>
      </c>
      <c r="G3" s="7">
        <v>40161505</v>
      </c>
      <c r="H3" s="17">
        <v>1</v>
      </c>
      <c r="I3" s="17" t="s">
        <v>73</v>
      </c>
      <c r="J3" s="13"/>
      <c r="K3" s="13">
        <v>6.56</v>
      </c>
      <c r="L3" s="13">
        <v>6.56</v>
      </c>
      <c r="M3" s="148">
        <v>0.625</v>
      </c>
      <c r="N3" s="13">
        <v>2.46</v>
      </c>
      <c r="O3" s="149">
        <v>137804.28</v>
      </c>
      <c r="P3" s="21">
        <v>2</v>
      </c>
      <c r="Q3" s="72">
        <v>56018</v>
      </c>
      <c r="R3" s="18" t="s">
        <v>1233</v>
      </c>
      <c r="S3" s="8"/>
      <c r="T3" s="8"/>
      <c r="U3" s="8"/>
      <c r="V3" s="8"/>
      <c r="W3" s="8"/>
      <c r="X3" s="8"/>
      <c r="Y3" s="8"/>
      <c r="Z3" s="8"/>
      <c r="AA3" s="8"/>
      <c r="AB3" s="152"/>
      <c r="AC3" s="8"/>
      <c r="AD3" s="153"/>
    </row>
    <row r="4" spans="1:30">
      <c r="A4" s="19">
        <v>3</v>
      </c>
      <c r="B4" s="17">
        <v>50000</v>
      </c>
      <c r="C4" s="17" t="s">
        <v>1233</v>
      </c>
      <c r="D4" s="17" t="s">
        <v>1242</v>
      </c>
      <c r="E4" s="17" t="s">
        <v>1243</v>
      </c>
      <c r="F4" s="17" t="s">
        <v>1244</v>
      </c>
      <c r="G4" s="17" t="s">
        <v>1245</v>
      </c>
      <c r="H4" s="17">
        <v>12</v>
      </c>
      <c r="I4" s="17" t="s">
        <v>501</v>
      </c>
      <c r="J4" s="13"/>
      <c r="K4" s="13">
        <v>100.44</v>
      </c>
      <c r="L4" s="13" t="s">
        <v>1246</v>
      </c>
      <c r="M4" s="148">
        <v>0.73189964157706089</v>
      </c>
      <c r="N4" s="13">
        <v>26.928000000000001</v>
      </c>
      <c r="O4" s="149">
        <v>1346400</v>
      </c>
      <c r="P4" s="21">
        <v>3</v>
      </c>
      <c r="Q4" s="18">
        <v>50000</v>
      </c>
      <c r="R4" s="18" t="s">
        <v>1233</v>
      </c>
      <c r="S4" s="8"/>
      <c r="T4" s="8"/>
      <c r="U4" s="8"/>
      <c r="V4" s="8"/>
      <c r="W4" s="8"/>
      <c r="X4" s="8"/>
      <c r="Y4" s="8"/>
      <c r="Z4" s="8"/>
      <c r="AA4" s="8"/>
      <c r="AB4" s="152"/>
      <c r="AC4" s="8"/>
      <c r="AD4" s="153"/>
    </row>
    <row r="5" spans="1:30">
      <c r="A5" s="19">
        <v>4</v>
      </c>
      <c r="B5" s="17">
        <v>25000</v>
      </c>
      <c r="C5" s="17" t="s">
        <v>1233</v>
      </c>
      <c r="D5" s="17" t="s">
        <v>1247</v>
      </c>
      <c r="E5" s="17" t="s">
        <v>1243</v>
      </c>
      <c r="F5" s="17" t="s">
        <v>1248</v>
      </c>
      <c r="G5" s="17" t="s">
        <v>1245</v>
      </c>
      <c r="H5" s="17">
        <v>12</v>
      </c>
      <c r="I5" s="17" t="s">
        <v>501</v>
      </c>
      <c r="J5" s="13"/>
      <c r="K5" s="13">
        <v>89.28</v>
      </c>
      <c r="L5" s="13" t="s">
        <v>1249</v>
      </c>
      <c r="M5" s="148">
        <v>0.66852150537634403</v>
      </c>
      <c r="N5" s="13">
        <v>29.5944</v>
      </c>
      <c r="O5" s="149">
        <v>739860</v>
      </c>
      <c r="P5" s="21">
        <v>4</v>
      </c>
      <c r="Q5" s="18">
        <v>25000</v>
      </c>
      <c r="R5" s="18" t="s">
        <v>1233</v>
      </c>
      <c r="S5" s="8"/>
      <c r="T5" s="8"/>
      <c r="U5" s="8"/>
      <c r="V5" s="8"/>
      <c r="W5" s="8"/>
      <c r="X5" s="8"/>
      <c r="Y5" s="8"/>
      <c r="Z5" s="8"/>
      <c r="AA5" s="8"/>
      <c r="AB5" s="152"/>
      <c r="AC5" s="8"/>
      <c r="AD5" s="153"/>
    </row>
    <row r="6" spans="1:30">
      <c r="A6" s="19">
        <v>5</v>
      </c>
      <c r="B6" s="17">
        <v>15000</v>
      </c>
      <c r="C6" s="17" t="s">
        <v>1233</v>
      </c>
      <c r="D6" s="17" t="s">
        <v>1250</v>
      </c>
      <c r="E6" s="17" t="s">
        <v>1243</v>
      </c>
      <c r="F6" s="17" t="s">
        <v>1251</v>
      </c>
      <c r="G6" s="17" t="s">
        <v>1245</v>
      </c>
      <c r="H6" s="17">
        <v>12</v>
      </c>
      <c r="I6" s="17" t="s">
        <v>501</v>
      </c>
      <c r="J6" s="13"/>
      <c r="K6" s="13">
        <v>77.52</v>
      </c>
      <c r="L6" s="13" t="s">
        <v>1252</v>
      </c>
      <c r="M6" s="148">
        <v>0.66982972136222907</v>
      </c>
      <c r="N6" s="13">
        <v>25.594799999999999</v>
      </c>
      <c r="O6" s="149">
        <v>383922</v>
      </c>
      <c r="P6" s="21">
        <v>5</v>
      </c>
      <c r="Q6" s="18">
        <v>15000</v>
      </c>
      <c r="R6" s="18" t="s">
        <v>1233</v>
      </c>
      <c r="S6" s="8"/>
      <c r="T6" s="8"/>
      <c r="U6" s="8"/>
      <c r="V6" s="8"/>
      <c r="W6" s="8"/>
      <c r="X6" s="8"/>
      <c r="Y6" s="8"/>
      <c r="Z6" s="8"/>
      <c r="AA6" s="8"/>
      <c r="AB6" s="152"/>
      <c r="AC6" s="8"/>
      <c r="AD6" s="153"/>
    </row>
    <row r="7" spans="1:30">
      <c r="A7" s="19">
        <v>6</v>
      </c>
      <c r="B7" s="17">
        <v>4105</v>
      </c>
      <c r="C7" s="17" t="s">
        <v>1233</v>
      </c>
      <c r="D7" s="17" t="s">
        <v>1253</v>
      </c>
      <c r="E7" s="17" t="s">
        <v>1254</v>
      </c>
      <c r="F7" s="17" t="s">
        <v>1255</v>
      </c>
      <c r="G7" s="17" t="s">
        <v>1256</v>
      </c>
      <c r="H7" s="17">
        <v>6</v>
      </c>
      <c r="I7" s="17" t="s">
        <v>501</v>
      </c>
      <c r="J7" s="13" t="s">
        <v>1257</v>
      </c>
      <c r="K7" s="13">
        <v>80.099999999999994</v>
      </c>
      <c r="L7" s="13" t="s">
        <v>1258</v>
      </c>
      <c r="M7" s="148">
        <v>0.66910112359550555</v>
      </c>
      <c r="N7" s="13">
        <v>26.504999999999999</v>
      </c>
      <c r="O7" s="149">
        <v>108803.02499999999</v>
      </c>
      <c r="P7" s="21">
        <v>6</v>
      </c>
      <c r="Q7" s="18">
        <v>4105</v>
      </c>
      <c r="R7" s="18" t="s">
        <v>1233</v>
      </c>
      <c r="S7" s="8"/>
      <c r="T7" s="8"/>
      <c r="U7" s="8"/>
      <c r="V7" s="8"/>
      <c r="W7" s="8"/>
      <c r="X7" s="8"/>
      <c r="Y7" s="8"/>
      <c r="Z7" s="8"/>
      <c r="AA7" s="8"/>
      <c r="AB7" s="152"/>
      <c r="AC7" s="8"/>
      <c r="AD7" s="153"/>
    </row>
    <row r="8" spans="1:30">
      <c r="A8" s="19">
        <v>7</v>
      </c>
      <c r="B8" s="20">
        <v>2447</v>
      </c>
      <c r="C8" s="17" t="s">
        <v>1233</v>
      </c>
      <c r="D8" s="17" t="s">
        <v>1259</v>
      </c>
      <c r="E8" s="17" t="s">
        <v>1260</v>
      </c>
      <c r="F8" s="17">
        <v>9723</v>
      </c>
      <c r="G8" s="7">
        <v>40101604</v>
      </c>
      <c r="H8" s="17">
        <v>1</v>
      </c>
      <c r="I8" s="17" t="s">
        <v>73</v>
      </c>
      <c r="J8" s="5"/>
      <c r="K8" s="5">
        <v>73</v>
      </c>
      <c r="L8" s="5">
        <v>73</v>
      </c>
      <c r="M8" s="150">
        <v>0.625</v>
      </c>
      <c r="N8" s="5">
        <v>27.375</v>
      </c>
      <c r="O8" s="151">
        <v>66986.625</v>
      </c>
      <c r="P8" s="21">
        <v>7</v>
      </c>
      <c r="Q8" s="72">
        <v>2447</v>
      </c>
      <c r="R8" s="18" t="s">
        <v>1233</v>
      </c>
      <c r="S8" s="8"/>
      <c r="T8" s="8"/>
      <c r="U8" s="8"/>
      <c r="V8" s="8"/>
      <c r="W8" s="8"/>
      <c r="X8" s="8"/>
      <c r="Y8" s="8"/>
      <c r="Z8" s="8"/>
      <c r="AA8" s="8"/>
      <c r="AB8" s="152"/>
      <c r="AC8" s="8"/>
      <c r="AD8" s="153"/>
    </row>
    <row r="9" spans="1:30">
      <c r="A9" s="19" t="s">
        <v>341</v>
      </c>
      <c r="B9" s="20">
        <v>1970</v>
      </c>
      <c r="C9" s="17" t="s">
        <v>1233</v>
      </c>
      <c r="D9" s="17" t="s">
        <v>1261</v>
      </c>
      <c r="E9" s="17" t="s">
        <v>1254</v>
      </c>
      <c r="F9" s="17" t="s">
        <v>1262</v>
      </c>
      <c r="G9" s="17" t="s">
        <v>1256</v>
      </c>
      <c r="H9" s="17">
        <v>1</v>
      </c>
      <c r="I9" s="17" t="s">
        <v>73</v>
      </c>
      <c r="J9" s="5" t="s">
        <v>285</v>
      </c>
      <c r="K9" s="5">
        <v>26.92</v>
      </c>
      <c r="L9" s="5" t="s">
        <v>1263</v>
      </c>
      <c r="M9" s="150">
        <v>0.47492570579494808</v>
      </c>
      <c r="N9" s="5">
        <v>14.135</v>
      </c>
      <c r="O9" s="151">
        <v>27845.95</v>
      </c>
      <c r="P9" s="21" t="s">
        <v>341</v>
      </c>
      <c r="Q9" s="72">
        <v>1970</v>
      </c>
      <c r="R9" s="18" t="s">
        <v>1233</v>
      </c>
      <c r="S9" s="8"/>
      <c r="T9" s="8"/>
      <c r="U9" s="8"/>
      <c r="V9" s="8"/>
      <c r="W9" s="8"/>
      <c r="X9" s="8"/>
      <c r="Y9" s="8"/>
      <c r="Z9" s="8"/>
      <c r="AA9" s="8"/>
      <c r="AB9" s="152"/>
      <c r="AC9" s="8"/>
      <c r="AD9" s="153"/>
    </row>
    <row r="10" spans="1:30" s="22" customFormat="1" ht="25.5">
      <c r="A10" s="14" t="s">
        <v>343</v>
      </c>
      <c r="B10" s="73">
        <v>1970</v>
      </c>
      <c r="C10" s="15" t="s">
        <v>1233</v>
      </c>
      <c r="D10" s="15" t="s">
        <v>1264</v>
      </c>
      <c r="E10" s="15" t="s">
        <v>1254</v>
      </c>
      <c r="F10" s="100" t="s">
        <v>1265</v>
      </c>
      <c r="G10" s="15">
        <v>47131805</v>
      </c>
      <c r="H10" s="15">
        <v>4</v>
      </c>
      <c r="I10" s="15" t="s">
        <v>40</v>
      </c>
      <c r="J10" s="13" t="s">
        <v>285</v>
      </c>
      <c r="K10" s="13">
        <v>146.88</v>
      </c>
      <c r="L10" s="13" t="s">
        <v>1266</v>
      </c>
      <c r="M10" s="148">
        <v>0.73100490196078427</v>
      </c>
      <c r="N10" s="13">
        <v>39.51</v>
      </c>
      <c r="O10" s="149">
        <v>77834.7</v>
      </c>
      <c r="P10" s="21" t="s">
        <v>343</v>
      </c>
      <c r="Q10" s="72">
        <v>1970</v>
      </c>
      <c r="R10" s="18" t="s">
        <v>1233</v>
      </c>
      <c r="S10" s="8"/>
      <c r="T10" s="8"/>
      <c r="U10" s="8"/>
      <c r="V10" s="8"/>
      <c r="W10" s="8"/>
      <c r="X10" s="8"/>
      <c r="Y10" s="8"/>
      <c r="Z10" s="8"/>
      <c r="AA10" s="8"/>
      <c r="AB10" s="152"/>
      <c r="AC10" s="8"/>
      <c r="AD10" s="153"/>
    </row>
    <row r="11" spans="1:30">
      <c r="A11" s="19">
        <v>9</v>
      </c>
      <c r="B11" s="20">
        <v>1939</v>
      </c>
      <c r="C11" s="17" t="s">
        <v>1233</v>
      </c>
      <c r="D11" s="17" t="s">
        <v>1267</v>
      </c>
      <c r="E11" s="17" t="s">
        <v>1268</v>
      </c>
      <c r="F11" s="17" t="s">
        <v>1269</v>
      </c>
      <c r="G11" s="7">
        <v>40161505</v>
      </c>
      <c r="H11" s="17">
        <v>1</v>
      </c>
      <c r="I11" s="17" t="s">
        <v>73</v>
      </c>
      <c r="J11" s="5"/>
      <c r="K11" s="5">
        <v>77.870800000000003</v>
      </c>
      <c r="L11" s="5">
        <v>77.870800000000003</v>
      </c>
      <c r="M11" s="150">
        <v>0.62499935791079586</v>
      </c>
      <c r="N11" s="5">
        <v>29.201599999999999</v>
      </c>
      <c r="O11" s="151">
        <v>56621.902399999999</v>
      </c>
      <c r="P11" s="21">
        <v>9</v>
      </c>
      <c r="Q11" s="72">
        <v>1939</v>
      </c>
      <c r="R11" s="18" t="s">
        <v>1233</v>
      </c>
      <c r="S11" s="8"/>
      <c r="T11" s="8"/>
      <c r="U11" s="8"/>
      <c r="V11" s="8"/>
      <c r="W11" s="8"/>
      <c r="X11" s="8"/>
      <c r="Y11" s="8"/>
      <c r="Z11" s="8"/>
      <c r="AA11" s="8"/>
      <c r="AB11" s="152"/>
      <c r="AC11" s="8"/>
      <c r="AD11" s="153"/>
    </row>
    <row r="12" spans="1:30">
      <c r="A12" s="19">
        <v>10</v>
      </c>
      <c r="B12" s="20">
        <v>1249</v>
      </c>
      <c r="C12" s="17" t="s">
        <v>1233</v>
      </c>
      <c r="D12" s="17" t="s">
        <v>1270</v>
      </c>
      <c r="E12" s="17" t="s">
        <v>1271</v>
      </c>
      <c r="F12" s="17" t="s">
        <v>1272</v>
      </c>
      <c r="G12" s="7">
        <v>40141609</v>
      </c>
      <c r="H12" s="17">
        <v>12</v>
      </c>
      <c r="I12" s="17" t="s">
        <v>456</v>
      </c>
      <c r="J12" s="5"/>
      <c r="K12" s="5">
        <v>40.200000000000003</v>
      </c>
      <c r="L12" s="5" t="s">
        <v>1273</v>
      </c>
      <c r="M12" s="150">
        <v>0.69198507462686565</v>
      </c>
      <c r="N12" s="5">
        <v>12.382199999999999</v>
      </c>
      <c r="O12" s="151">
        <v>15465.367799999998</v>
      </c>
      <c r="P12" s="21">
        <v>10</v>
      </c>
      <c r="Q12" s="72">
        <v>1249</v>
      </c>
      <c r="R12" s="18" t="s">
        <v>1233</v>
      </c>
      <c r="S12" s="8"/>
      <c r="T12" s="8"/>
      <c r="U12" s="8"/>
      <c r="V12" s="8"/>
      <c r="W12" s="8"/>
      <c r="X12" s="8"/>
      <c r="Y12" s="8"/>
      <c r="Z12" s="8"/>
      <c r="AA12" s="8"/>
      <c r="AB12" s="152"/>
      <c r="AC12" s="8"/>
      <c r="AD12" s="153"/>
    </row>
    <row r="13" spans="1:30">
      <c r="A13" s="19">
        <v>11</v>
      </c>
      <c r="B13" s="17">
        <v>921</v>
      </c>
      <c r="C13" s="17" t="s">
        <v>1233</v>
      </c>
      <c r="D13" s="17" t="s">
        <v>1274</v>
      </c>
      <c r="E13" s="17" t="s">
        <v>1254</v>
      </c>
      <c r="F13" s="17" t="s">
        <v>1275</v>
      </c>
      <c r="G13" s="17" t="s">
        <v>1276</v>
      </c>
      <c r="H13" s="17">
        <v>12</v>
      </c>
      <c r="I13" s="17" t="s">
        <v>501</v>
      </c>
      <c r="J13" s="5" t="s">
        <v>299</v>
      </c>
      <c r="K13" s="5">
        <v>138.47999999999999</v>
      </c>
      <c r="L13" s="5" t="s">
        <v>1277</v>
      </c>
      <c r="M13" s="150">
        <v>0.6444974003466204</v>
      </c>
      <c r="N13" s="5">
        <v>49.23</v>
      </c>
      <c r="O13" s="151">
        <v>45340.829999999994</v>
      </c>
      <c r="P13" s="21">
        <v>11</v>
      </c>
      <c r="Q13" s="18">
        <v>921</v>
      </c>
      <c r="R13" s="18" t="s">
        <v>1233</v>
      </c>
      <c r="S13" s="8"/>
      <c r="T13" s="8"/>
      <c r="U13" s="8"/>
      <c r="V13" s="8"/>
      <c r="W13" s="8"/>
      <c r="X13" s="8"/>
      <c r="Y13" s="8"/>
      <c r="Z13" s="8"/>
      <c r="AA13" s="8"/>
      <c r="AB13" s="152"/>
      <c r="AC13" s="8"/>
      <c r="AD13" s="153"/>
    </row>
    <row r="14" spans="1:30">
      <c r="A14" s="19" t="s">
        <v>1005</v>
      </c>
      <c r="B14" s="17">
        <v>725</v>
      </c>
      <c r="C14" s="17" t="s">
        <v>1233</v>
      </c>
      <c r="D14" s="17" t="s">
        <v>1278</v>
      </c>
      <c r="E14" s="17" t="s">
        <v>1254</v>
      </c>
      <c r="F14" s="17" t="s">
        <v>1279</v>
      </c>
      <c r="G14" s="17" t="s">
        <v>1280</v>
      </c>
      <c r="H14" s="17">
        <v>12</v>
      </c>
      <c r="I14" s="17" t="s">
        <v>501</v>
      </c>
      <c r="J14" s="5" t="s">
        <v>282</v>
      </c>
      <c r="K14" s="5">
        <v>146.76</v>
      </c>
      <c r="L14" s="5" t="s">
        <v>1281</v>
      </c>
      <c r="M14" s="150">
        <v>0.5107113654946851</v>
      </c>
      <c r="N14" s="5">
        <v>71.808000000000007</v>
      </c>
      <c r="O14" s="151">
        <v>52060.800000000003</v>
      </c>
      <c r="P14" s="21" t="s">
        <v>1005</v>
      </c>
      <c r="Q14" s="18">
        <v>725</v>
      </c>
      <c r="R14" s="18" t="s">
        <v>1233</v>
      </c>
      <c r="S14" s="8"/>
      <c r="T14" s="8"/>
      <c r="U14" s="8"/>
      <c r="V14" s="8"/>
      <c r="W14" s="8"/>
      <c r="X14" s="8"/>
      <c r="Y14" s="8"/>
      <c r="Z14" s="8"/>
      <c r="AA14" s="8"/>
      <c r="AB14" s="152"/>
      <c r="AC14" s="8"/>
      <c r="AD14" s="153"/>
    </row>
    <row r="15" spans="1:30">
      <c r="A15" s="19" t="s">
        <v>104</v>
      </c>
      <c r="B15" s="20">
        <v>474</v>
      </c>
      <c r="C15" s="17" t="s">
        <v>1233</v>
      </c>
      <c r="D15" s="17" t="s">
        <v>1282</v>
      </c>
      <c r="E15" s="17" t="s">
        <v>1254</v>
      </c>
      <c r="F15" s="17" t="s">
        <v>1283</v>
      </c>
      <c r="G15" s="7">
        <v>47131805</v>
      </c>
      <c r="H15" s="17">
        <v>1</v>
      </c>
      <c r="I15" s="17" t="s">
        <v>73</v>
      </c>
      <c r="J15" s="5" t="s">
        <v>1257</v>
      </c>
      <c r="K15" s="5">
        <v>9.94</v>
      </c>
      <c r="L15" s="5">
        <v>9.94</v>
      </c>
      <c r="M15" s="150">
        <v>0.625</v>
      </c>
      <c r="N15" s="5">
        <v>3.7275</v>
      </c>
      <c r="O15" s="151">
        <v>1766.835</v>
      </c>
      <c r="P15" s="21" t="s">
        <v>104</v>
      </c>
      <c r="Q15" s="72">
        <v>474</v>
      </c>
      <c r="R15" s="18" t="s">
        <v>1233</v>
      </c>
      <c r="S15" s="8"/>
      <c r="T15" s="8"/>
      <c r="U15" s="8"/>
      <c r="V15" s="8"/>
      <c r="W15" s="8"/>
      <c r="X15" s="8"/>
      <c r="Y15" s="8"/>
      <c r="Z15" s="8"/>
      <c r="AA15" s="8"/>
      <c r="AB15" s="152"/>
      <c r="AC15" s="8"/>
      <c r="AD15" s="153"/>
    </row>
    <row r="16" spans="1:30">
      <c r="A16" s="19" t="s">
        <v>113</v>
      </c>
      <c r="B16" s="20">
        <v>414</v>
      </c>
      <c r="C16" s="17" t="s">
        <v>1233</v>
      </c>
      <c r="D16" s="17" t="s">
        <v>1284</v>
      </c>
      <c r="E16" s="17" t="s">
        <v>1285</v>
      </c>
      <c r="F16" s="17" t="s">
        <v>1286</v>
      </c>
      <c r="G16" s="7">
        <v>41112209</v>
      </c>
      <c r="H16" s="17">
        <v>1</v>
      </c>
      <c r="I16" s="17" t="s">
        <v>73</v>
      </c>
      <c r="J16" s="5"/>
      <c r="K16" s="5">
        <v>141.38</v>
      </c>
      <c r="L16" s="5" t="s">
        <v>1287</v>
      </c>
      <c r="M16" s="150">
        <v>0.69826000848776348</v>
      </c>
      <c r="N16" s="5">
        <v>42.66</v>
      </c>
      <c r="O16" s="151">
        <v>17661.239999999998</v>
      </c>
      <c r="P16" s="21" t="s">
        <v>113</v>
      </c>
      <c r="Q16" s="72">
        <v>414</v>
      </c>
      <c r="R16" s="18" t="s">
        <v>1233</v>
      </c>
      <c r="S16" s="8"/>
      <c r="T16" s="8"/>
      <c r="U16" s="8"/>
      <c r="V16" s="8"/>
      <c r="W16" s="8"/>
      <c r="X16" s="8"/>
      <c r="Y16" s="8"/>
      <c r="Z16" s="8"/>
      <c r="AA16" s="8"/>
      <c r="AB16" s="152"/>
      <c r="AC16" s="8"/>
      <c r="AD16" s="153"/>
    </row>
    <row r="17" spans="1:30">
      <c r="A17" s="19" t="s">
        <v>387</v>
      </c>
      <c r="B17" s="20">
        <v>405</v>
      </c>
      <c r="C17" s="17" t="s">
        <v>1233</v>
      </c>
      <c r="D17" s="17" t="s">
        <v>1288</v>
      </c>
      <c r="E17" s="17" t="s">
        <v>1254</v>
      </c>
      <c r="F17" s="17" t="s">
        <v>1289</v>
      </c>
      <c r="G17" s="7">
        <v>47131815</v>
      </c>
      <c r="H17" s="17">
        <v>1</v>
      </c>
      <c r="I17" s="17" t="s">
        <v>73</v>
      </c>
      <c r="J17" s="5" t="s">
        <v>285</v>
      </c>
      <c r="K17" s="5">
        <v>36.22</v>
      </c>
      <c r="L17" s="5">
        <v>36.22</v>
      </c>
      <c r="M17" s="150">
        <v>0.625</v>
      </c>
      <c r="N17" s="5">
        <v>13.5825</v>
      </c>
      <c r="O17" s="151">
        <v>5500.9124999999995</v>
      </c>
      <c r="P17" s="21" t="s">
        <v>387</v>
      </c>
      <c r="Q17" s="72">
        <v>405</v>
      </c>
      <c r="R17" s="18" t="s">
        <v>1233</v>
      </c>
      <c r="S17" s="13" t="s">
        <v>1290</v>
      </c>
      <c r="T17" s="13" t="s">
        <v>1291</v>
      </c>
      <c r="U17" s="13" t="s">
        <v>1292</v>
      </c>
      <c r="V17" s="13">
        <v>47131815</v>
      </c>
      <c r="W17" s="13">
        <v>1</v>
      </c>
      <c r="X17" s="13" t="s">
        <v>357</v>
      </c>
      <c r="Y17" s="13" t="s">
        <v>285</v>
      </c>
      <c r="Z17" s="13">
        <v>23.4</v>
      </c>
      <c r="AA17" s="13" t="s">
        <v>1293</v>
      </c>
      <c r="AB17" s="148">
        <v>0.57444444444444442</v>
      </c>
      <c r="AC17" s="13">
        <v>9.9580000000000002</v>
      </c>
      <c r="AD17" s="149">
        <v>4032.9900000000002</v>
      </c>
    </row>
    <row r="18" spans="1:30" ht="15">
      <c r="A18" s="14" t="s">
        <v>391</v>
      </c>
      <c r="B18" s="73">
        <v>405</v>
      </c>
      <c r="C18" s="15" t="s">
        <v>1233</v>
      </c>
      <c r="D18" s="42" t="s">
        <v>1294</v>
      </c>
      <c r="E18" s="42" t="s">
        <v>1295</v>
      </c>
      <c r="F18" s="88" t="s">
        <v>1296</v>
      </c>
      <c r="G18" s="101">
        <v>47101607</v>
      </c>
      <c r="H18" s="42">
        <v>4</v>
      </c>
      <c r="I18" s="42" t="s">
        <v>501</v>
      </c>
      <c r="J18" s="13" t="s">
        <v>285</v>
      </c>
      <c r="K18" s="13">
        <v>312.60000000000002</v>
      </c>
      <c r="L18" s="13" t="s">
        <v>1297</v>
      </c>
      <c r="M18" s="148">
        <v>0.75431861804222655</v>
      </c>
      <c r="N18" s="13">
        <v>76.8</v>
      </c>
      <c r="O18" s="149">
        <v>31104</v>
      </c>
      <c r="P18" s="21" t="s">
        <v>391</v>
      </c>
      <c r="Q18" s="72">
        <v>405</v>
      </c>
      <c r="R18" s="18" t="s">
        <v>1233</v>
      </c>
      <c r="S18" s="8"/>
      <c r="T18" s="8"/>
      <c r="U18" s="8"/>
      <c r="V18" s="8"/>
      <c r="W18" s="8"/>
      <c r="X18" s="8"/>
      <c r="Y18" s="8"/>
      <c r="Z18" s="8"/>
      <c r="AA18" s="8"/>
      <c r="AB18" s="152"/>
      <c r="AC18" s="8"/>
      <c r="AD18" s="153"/>
    </row>
    <row r="19" spans="1:30">
      <c r="A19" s="19" t="s">
        <v>121</v>
      </c>
      <c r="B19" s="20">
        <v>353</v>
      </c>
      <c r="C19" s="17" t="s">
        <v>1233</v>
      </c>
      <c r="D19" s="17" t="s">
        <v>1298</v>
      </c>
      <c r="E19" s="17" t="s">
        <v>1285</v>
      </c>
      <c r="F19" s="17">
        <v>27518</v>
      </c>
      <c r="G19" s="7">
        <v>40101504</v>
      </c>
      <c r="H19" s="17">
        <v>1</v>
      </c>
      <c r="I19" s="17" t="s">
        <v>73</v>
      </c>
      <c r="J19" s="5"/>
      <c r="K19" s="5">
        <v>11.5</v>
      </c>
      <c r="L19" s="5">
        <v>11.5</v>
      </c>
      <c r="M19" s="150">
        <v>0.625</v>
      </c>
      <c r="N19" s="5">
        <v>4.3125</v>
      </c>
      <c r="O19" s="151">
        <v>1522.3125</v>
      </c>
      <c r="P19" s="21" t="s">
        <v>121</v>
      </c>
      <c r="Q19" s="72">
        <v>353</v>
      </c>
      <c r="R19" s="18" t="s">
        <v>1233</v>
      </c>
      <c r="S19" s="8"/>
      <c r="T19" s="8"/>
      <c r="U19" s="8"/>
      <c r="V19" s="8"/>
      <c r="W19" s="8"/>
      <c r="X19" s="8"/>
      <c r="Y19" s="8"/>
      <c r="Z19" s="8"/>
      <c r="AA19" s="8"/>
      <c r="AB19" s="152"/>
      <c r="AC19" s="8"/>
      <c r="AD19" s="153"/>
    </row>
    <row r="20" spans="1:30">
      <c r="A20" s="19" t="s">
        <v>125</v>
      </c>
      <c r="B20" s="20">
        <v>317</v>
      </c>
      <c r="C20" s="17" t="s">
        <v>1233</v>
      </c>
      <c r="D20" s="17" t="s">
        <v>1299</v>
      </c>
      <c r="E20" s="17" t="s">
        <v>1254</v>
      </c>
      <c r="F20" s="17" t="s">
        <v>1300</v>
      </c>
      <c r="G20" s="7">
        <v>12163902</v>
      </c>
      <c r="H20" s="17">
        <v>1</v>
      </c>
      <c r="I20" s="17" t="s">
        <v>73</v>
      </c>
      <c r="J20" s="5" t="s">
        <v>285</v>
      </c>
      <c r="K20" s="5">
        <v>29.06</v>
      </c>
      <c r="L20" s="5">
        <v>29.06</v>
      </c>
      <c r="M20" s="150">
        <v>0.625</v>
      </c>
      <c r="N20" s="5">
        <v>10.897500000000001</v>
      </c>
      <c r="O20" s="151">
        <v>3454.5075000000002</v>
      </c>
      <c r="P20" s="21" t="s">
        <v>125</v>
      </c>
      <c r="Q20" s="72">
        <v>317</v>
      </c>
      <c r="R20" s="18" t="s">
        <v>1233</v>
      </c>
      <c r="S20" s="8"/>
      <c r="T20" s="8"/>
      <c r="U20" s="8"/>
      <c r="V20" s="8"/>
      <c r="W20" s="8"/>
      <c r="X20" s="8"/>
      <c r="Y20" s="8"/>
      <c r="Z20" s="8"/>
      <c r="AA20" s="8"/>
      <c r="AB20" s="152"/>
      <c r="AC20" s="8"/>
      <c r="AD20" s="153"/>
    </row>
    <row r="21" spans="1:30">
      <c r="A21" s="19" t="s">
        <v>131</v>
      </c>
      <c r="B21" s="20">
        <v>316</v>
      </c>
      <c r="C21" s="17" t="s">
        <v>1233</v>
      </c>
      <c r="D21" s="17" t="s">
        <v>1301</v>
      </c>
      <c r="E21" s="17" t="s">
        <v>1254</v>
      </c>
      <c r="F21" s="17" t="s">
        <v>1302</v>
      </c>
      <c r="G21" s="7">
        <v>15121520</v>
      </c>
      <c r="H21" s="17">
        <v>1</v>
      </c>
      <c r="I21" s="17" t="s">
        <v>73</v>
      </c>
      <c r="J21" s="5"/>
      <c r="K21" s="5">
        <v>24.12</v>
      </c>
      <c r="L21" s="5">
        <v>24.12</v>
      </c>
      <c r="M21" s="150">
        <v>0.625</v>
      </c>
      <c r="N21" s="5">
        <v>9.0449999999999999</v>
      </c>
      <c r="O21" s="151">
        <v>2858.22</v>
      </c>
      <c r="P21" s="21" t="s">
        <v>131</v>
      </c>
      <c r="Q21" s="72">
        <v>316</v>
      </c>
      <c r="R21" s="18" t="s">
        <v>1233</v>
      </c>
      <c r="S21" s="8"/>
      <c r="T21" s="8"/>
      <c r="U21" s="8"/>
      <c r="V21" s="8"/>
      <c r="W21" s="8"/>
      <c r="X21" s="8"/>
      <c r="Y21" s="8"/>
      <c r="Z21" s="8"/>
      <c r="AA21" s="8"/>
      <c r="AB21" s="152"/>
      <c r="AC21" s="8"/>
      <c r="AD21" s="153"/>
    </row>
    <row r="22" spans="1:30">
      <c r="A22" s="19" t="s">
        <v>1032</v>
      </c>
      <c r="B22" s="20">
        <v>310</v>
      </c>
      <c r="C22" s="17" t="s">
        <v>1233</v>
      </c>
      <c r="D22" s="17" t="s">
        <v>1303</v>
      </c>
      <c r="E22" s="17" t="s">
        <v>1254</v>
      </c>
      <c r="F22" s="17" t="s">
        <v>1304</v>
      </c>
      <c r="G22" s="6" t="s">
        <v>2012</v>
      </c>
      <c r="H22" s="17">
        <v>1</v>
      </c>
      <c r="I22" s="17" t="s">
        <v>73</v>
      </c>
      <c r="J22" s="5" t="s">
        <v>1257</v>
      </c>
      <c r="K22" s="5">
        <v>18.3</v>
      </c>
      <c r="L22" s="5">
        <v>18.3</v>
      </c>
      <c r="M22" s="150">
        <v>0.625</v>
      </c>
      <c r="N22" s="5">
        <v>6.8624999999999998</v>
      </c>
      <c r="O22" s="151">
        <v>2127.375</v>
      </c>
      <c r="P22" s="21" t="s">
        <v>1032</v>
      </c>
      <c r="Q22" s="72">
        <v>310</v>
      </c>
      <c r="R22" s="18" t="s">
        <v>1233</v>
      </c>
      <c r="S22" s="8"/>
      <c r="T22" s="8"/>
      <c r="U22" s="8"/>
      <c r="V22" s="8"/>
      <c r="W22" s="8"/>
      <c r="X22" s="8"/>
      <c r="Y22" s="8"/>
      <c r="Z22" s="8"/>
      <c r="AA22" s="8"/>
      <c r="AB22" s="152"/>
      <c r="AC22" s="8"/>
      <c r="AD22" s="153"/>
    </row>
    <row r="23" spans="1:30">
      <c r="A23" s="19" t="s">
        <v>138</v>
      </c>
      <c r="B23" s="20">
        <v>264</v>
      </c>
      <c r="C23" s="17" t="s">
        <v>1233</v>
      </c>
      <c r="D23" s="17" t="s">
        <v>1306</v>
      </c>
      <c r="E23" s="17" t="s">
        <v>1254</v>
      </c>
      <c r="F23" s="17" t="s">
        <v>1307</v>
      </c>
      <c r="G23" s="7">
        <v>31371001</v>
      </c>
      <c r="H23" s="17">
        <v>1</v>
      </c>
      <c r="I23" s="17" t="s">
        <v>73</v>
      </c>
      <c r="J23" s="5"/>
      <c r="K23" s="5">
        <v>18.77</v>
      </c>
      <c r="L23" s="5" t="s">
        <v>1308</v>
      </c>
      <c r="M23" s="150">
        <v>0.71989877464038354</v>
      </c>
      <c r="N23" s="5">
        <v>5.2575000000000003</v>
      </c>
      <c r="O23" s="151">
        <v>1387.98</v>
      </c>
      <c r="P23" s="21" t="s">
        <v>138</v>
      </c>
      <c r="Q23" s="72">
        <v>264</v>
      </c>
      <c r="R23" s="18" t="s">
        <v>1233</v>
      </c>
      <c r="S23" s="8"/>
      <c r="T23" s="8"/>
      <c r="U23" s="8"/>
      <c r="V23" s="8"/>
      <c r="W23" s="8"/>
      <c r="X23" s="8"/>
      <c r="Y23" s="8"/>
      <c r="Z23" s="8"/>
      <c r="AA23" s="8"/>
      <c r="AB23" s="152"/>
      <c r="AC23" s="8"/>
      <c r="AD23" s="153"/>
    </row>
    <row r="24" spans="1:30">
      <c r="A24" s="19" t="s">
        <v>149</v>
      </c>
      <c r="B24" s="20">
        <v>255</v>
      </c>
      <c r="C24" s="17" t="s">
        <v>1233</v>
      </c>
      <c r="D24" s="17" t="s">
        <v>1309</v>
      </c>
      <c r="E24" s="17" t="s">
        <v>1310</v>
      </c>
      <c r="F24" s="17" t="s">
        <v>1311</v>
      </c>
      <c r="G24" s="7">
        <v>41112209</v>
      </c>
      <c r="H24" s="17">
        <v>1</v>
      </c>
      <c r="I24" s="17" t="s">
        <v>73</v>
      </c>
      <c r="J24" s="5"/>
      <c r="K24" s="5">
        <v>22.2</v>
      </c>
      <c r="L24" s="5">
        <v>22.2</v>
      </c>
      <c r="M24" s="150">
        <v>0.625</v>
      </c>
      <c r="N24" s="5">
        <v>8.3249999999999993</v>
      </c>
      <c r="O24" s="151">
        <v>2122.875</v>
      </c>
      <c r="P24" s="21" t="s">
        <v>149</v>
      </c>
      <c r="Q24" s="72">
        <v>255</v>
      </c>
      <c r="R24" s="18" t="s">
        <v>1233</v>
      </c>
      <c r="S24" s="8"/>
      <c r="T24" s="8"/>
      <c r="U24" s="8"/>
      <c r="V24" s="8"/>
      <c r="W24" s="8"/>
      <c r="X24" s="8"/>
      <c r="Y24" s="8"/>
      <c r="Z24" s="8"/>
      <c r="AA24" s="8"/>
      <c r="AB24" s="152"/>
      <c r="AC24" s="8"/>
      <c r="AD24" s="153"/>
    </row>
    <row r="25" spans="1:30">
      <c r="A25" s="19" t="s">
        <v>156</v>
      </c>
      <c r="B25" s="20">
        <v>248</v>
      </c>
      <c r="C25" s="17" t="s">
        <v>1233</v>
      </c>
      <c r="D25" s="17" t="s">
        <v>1312</v>
      </c>
      <c r="E25" s="17" t="s">
        <v>1313</v>
      </c>
      <c r="F25" s="17" t="s">
        <v>1314</v>
      </c>
      <c r="G25" s="7">
        <v>39121515</v>
      </c>
      <c r="H25" s="17">
        <v>1</v>
      </c>
      <c r="I25" s="17" t="s">
        <v>73</v>
      </c>
      <c r="J25" s="5"/>
      <c r="K25" s="5">
        <v>10.6</v>
      </c>
      <c r="L25" s="5">
        <v>10.6</v>
      </c>
      <c r="M25" s="150">
        <v>0.625</v>
      </c>
      <c r="N25" s="5">
        <v>3.9750000000000001</v>
      </c>
      <c r="O25" s="151">
        <v>985.80000000000007</v>
      </c>
      <c r="P25" s="21" t="s">
        <v>156</v>
      </c>
      <c r="Q25" s="72">
        <v>248</v>
      </c>
      <c r="R25" s="18" t="s">
        <v>1233</v>
      </c>
      <c r="S25" s="8"/>
      <c r="T25" s="8"/>
      <c r="U25" s="8"/>
      <c r="V25" s="8"/>
      <c r="W25" s="8"/>
      <c r="X25" s="8"/>
      <c r="Y25" s="8"/>
      <c r="Z25" s="8"/>
      <c r="AA25" s="8"/>
      <c r="AB25" s="152"/>
      <c r="AC25" s="8"/>
      <c r="AD25" s="153"/>
    </row>
    <row r="26" spans="1:30" ht="22.5">
      <c r="A26" s="19" t="s">
        <v>1044</v>
      </c>
      <c r="B26" s="20">
        <v>244</v>
      </c>
      <c r="C26" s="17" t="s">
        <v>1233</v>
      </c>
      <c r="D26" s="17" t="s">
        <v>1315</v>
      </c>
      <c r="E26" s="17" t="s">
        <v>1316</v>
      </c>
      <c r="F26" s="17" t="s">
        <v>1317</v>
      </c>
      <c r="G26" s="7">
        <v>40101601</v>
      </c>
      <c r="H26" s="17">
        <v>1</v>
      </c>
      <c r="I26" s="17" t="s">
        <v>73</v>
      </c>
      <c r="J26" s="5"/>
      <c r="K26" s="5"/>
      <c r="L26" s="5"/>
      <c r="M26" s="150"/>
      <c r="N26" s="5"/>
      <c r="O26" s="151"/>
      <c r="P26" s="21" t="s">
        <v>1044</v>
      </c>
      <c r="Q26" s="72">
        <v>244</v>
      </c>
      <c r="R26" s="18" t="s">
        <v>1233</v>
      </c>
      <c r="S26" s="8" t="s">
        <v>1318</v>
      </c>
      <c r="T26" s="8" t="s">
        <v>1319</v>
      </c>
      <c r="U26" s="8">
        <v>1032000</v>
      </c>
      <c r="V26" s="8">
        <v>25174001</v>
      </c>
      <c r="W26" s="8">
        <v>1</v>
      </c>
      <c r="X26" s="8" t="s">
        <v>112</v>
      </c>
      <c r="Y26" s="8"/>
      <c r="Z26" s="8">
        <v>156.19999999999999</v>
      </c>
      <c r="AA26" s="8" t="s">
        <v>1320</v>
      </c>
      <c r="AB26" s="152">
        <v>0.69070422535211273</v>
      </c>
      <c r="AC26" s="8">
        <v>48.311999999999998</v>
      </c>
      <c r="AD26" s="153">
        <v>11788.127999999999</v>
      </c>
    </row>
    <row r="27" spans="1:30">
      <c r="A27" s="19" t="s">
        <v>1049</v>
      </c>
      <c r="B27" s="20">
        <v>243</v>
      </c>
      <c r="C27" s="17" t="s">
        <v>1233</v>
      </c>
      <c r="D27" s="17" t="s">
        <v>1321</v>
      </c>
      <c r="E27" s="17" t="s">
        <v>1310</v>
      </c>
      <c r="F27" s="17" t="s">
        <v>1322</v>
      </c>
      <c r="G27" s="7">
        <v>40101819</v>
      </c>
      <c r="H27" s="17">
        <v>1</v>
      </c>
      <c r="I27" s="17" t="s">
        <v>73</v>
      </c>
      <c r="J27" s="5"/>
      <c r="K27" s="5">
        <v>111.44</v>
      </c>
      <c r="L27" s="5" t="s">
        <v>1323</v>
      </c>
      <c r="M27" s="150">
        <v>0.7659278535534817</v>
      </c>
      <c r="N27" s="5">
        <v>26.085000000000001</v>
      </c>
      <c r="O27" s="151">
        <v>6338.6550000000007</v>
      </c>
      <c r="P27" s="21" t="s">
        <v>1049</v>
      </c>
      <c r="Q27" s="72">
        <v>243</v>
      </c>
      <c r="R27" s="18" t="s">
        <v>1233</v>
      </c>
      <c r="S27" s="8"/>
      <c r="T27" s="8"/>
      <c r="U27" s="8"/>
      <c r="V27" s="8"/>
      <c r="W27" s="8"/>
      <c r="X27" s="8"/>
      <c r="Y27" s="8"/>
      <c r="Z27" s="8"/>
      <c r="AA27" s="8"/>
      <c r="AB27" s="152"/>
      <c r="AC27" s="8"/>
      <c r="AD27" s="153"/>
    </row>
    <row r="28" spans="1:30">
      <c r="A28" s="19" t="s">
        <v>1052</v>
      </c>
      <c r="B28" s="20">
        <v>238</v>
      </c>
      <c r="C28" s="17" t="s">
        <v>1233</v>
      </c>
      <c r="D28" s="17" t="s">
        <v>1324</v>
      </c>
      <c r="E28" s="17" t="s">
        <v>1325</v>
      </c>
      <c r="F28" s="17" t="s">
        <v>1326</v>
      </c>
      <c r="G28" s="7">
        <v>40101703</v>
      </c>
      <c r="H28" s="17">
        <v>1</v>
      </c>
      <c r="I28" s="17" t="s">
        <v>73</v>
      </c>
      <c r="J28" s="5"/>
      <c r="K28" s="5">
        <v>396.82</v>
      </c>
      <c r="L28" s="5" t="s">
        <v>1327</v>
      </c>
      <c r="M28" s="150">
        <v>0.79665213446902883</v>
      </c>
      <c r="N28" s="5">
        <v>80.692499999999995</v>
      </c>
      <c r="O28" s="151">
        <v>19204.814999999999</v>
      </c>
      <c r="P28" s="21" t="s">
        <v>1052</v>
      </c>
      <c r="Q28" s="72">
        <v>238</v>
      </c>
      <c r="R28" s="18" t="s">
        <v>1233</v>
      </c>
      <c r="S28" s="8"/>
      <c r="T28" s="8"/>
      <c r="U28" s="8"/>
      <c r="V28" s="8"/>
      <c r="W28" s="8"/>
      <c r="X28" s="8"/>
      <c r="Y28" s="8"/>
      <c r="Z28" s="8"/>
      <c r="AA28" s="8"/>
      <c r="AB28" s="152"/>
      <c r="AC28" s="8"/>
      <c r="AD28" s="153"/>
    </row>
    <row r="29" spans="1:30">
      <c r="A29" s="19" t="s">
        <v>1058</v>
      </c>
      <c r="B29" s="20">
        <v>234</v>
      </c>
      <c r="C29" s="17" t="s">
        <v>1233</v>
      </c>
      <c r="D29" s="17" t="s">
        <v>1328</v>
      </c>
      <c r="E29" s="17" t="s">
        <v>1254</v>
      </c>
      <c r="F29" s="17" t="s">
        <v>1329</v>
      </c>
      <c r="G29" s="7">
        <v>47101603</v>
      </c>
      <c r="H29" s="17">
        <v>1</v>
      </c>
      <c r="I29" s="17" t="s">
        <v>73</v>
      </c>
      <c r="J29" s="5"/>
      <c r="K29" s="5">
        <v>7.32</v>
      </c>
      <c r="L29" s="5">
        <v>7.32</v>
      </c>
      <c r="M29" s="150">
        <v>0.625</v>
      </c>
      <c r="N29" s="5">
        <v>2.7450000000000001</v>
      </c>
      <c r="O29" s="151">
        <v>642.33000000000004</v>
      </c>
      <c r="P29" s="21" t="s">
        <v>1058</v>
      </c>
      <c r="Q29" s="72">
        <v>234</v>
      </c>
      <c r="R29" s="18" t="s">
        <v>1233</v>
      </c>
      <c r="S29" s="8"/>
      <c r="T29" s="8"/>
      <c r="U29" s="8"/>
      <c r="V29" s="8"/>
      <c r="W29" s="8"/>
      <c r="X29" s="8"/>
      <c r="Y29" s="8"/>
      <c r="Z29" s="8"/>
      <c r="AA29" s="8"/>
      <c r="AB29" s="152"/>
      <c r="AC29" s="8"/>
      <c r="AD29" s="153"/>
    </row>
    <row r="30" spans="1:30">
      <c r="A30" s="19" t="s">
        <v>1192</v>
      </c>
      <c r="B30" s="20">
        <v>229</v>
      </c>
      <c r="C30" s="17" t="s">
        <v>1233</v>
      </c>
      <c r="D30" s="17" t="s">
        <v>1330</v>
      </c>
      <c r="E30" s="17" t="s">
        <v>1271</v>
      </c>
      <c r="F30" s="17" t="s">
        <v>1331</v>
      </c>
      <c r="G30" s="7">
        <v>40141609</v>
      </c>
      <c r="H30" s="17">
        <v>1</v>
      </c>
      <c r="I30" s="17" t="s">
        <v>73</v>
      </c>
      <c r="J30" s="5"/>
      <c r="K30" s="5">
        <v>75.790000000000006</v>
      </c>
      <c r="L30" s="5" t="s">
        <v>1332</v>
      </c>
      <c r="M30" s="150">
        <v>0.68877820292914638</v>
      </c>
      <c r="N30" s="5">
        <v>23.587499999999999</v>
      </c>
      <c r="O30" s="151">
        <v>5401.5374999999995</v>
      </c>
      <c r="P30" s="21" t="s">
        <v>1192</v>
      </c>
      <c r="Q30" s="72">
        <v>229</v>
      </c>
      <c r="R30" s="18" t="s">
        <v>1233</v>
      </c>
      <c r="S30" s="8"/>
      <c r="T30" s="8"/>
      <c r="U30" s="8"/>
      <c r="V30" s="8"/>
      <c r="W30" s="8"/>
      <c r="X30" s="8"/>
      <c r="Y30" s="8"/>
      <c r="Z30" s="8"/>
      <c r="AA30" s="8"/>
      <c r="AB30" s="152"/>
      <c r="AC30" s="8"/>
      <c r="AD30" s="153"/>
    </row>
    <row r="31" spans="1:30">
      <c r="A31" s="19" t="s">
        <v>1198</v>
      </c>
      <c r="B31" s="17">
        <v>99</v>
      </c>
      <c r="C31" s="17" t="s">
        <v>1233</v>
      </c>
      <c r="D31" s="17" t="s">
        <v>1333</v>
      </c>
      <c r="E31" s="17" t="s">
        <v>1334</v>
      </c>
      <c r="F31" s="17" t="s">
        <v>1335</v>
      </c>
      <c r="G31" s="17" t="s">
        <v>1336</v>
      </c>
      <c r="H31" s="17">
        <v>1</v>
      </c>
      <c r="I31" s="17" t="s">
        <v>501</v>
      </c>
      <c r="J31" s="13"/>
      <c r="K31" s="13">
        <v>1262.3800000000001</v>
      </c>
      <c r="L31" s="13" t="s">
        <v>1337</v>
      </c>
      <c r="M31" s="148">
        <v>0.68243318176777201</v>
      </c>
      <c r="N31" s="13">
        <v>400.89</v>
      </c>
      <c r="O31" s="149">
        <v>39688.11</v>
      </c>
      <c r="P31" s="21" t="s">
        <v>1198</v>
      </c>
      <c r="Q31" s="18">
        <v>99</v>
      </c>
      <c r="R31" s="18" t="s">
        <v>1233</v>
      </c>
      <c r="S31" s="8"/>
      <c r="T31" s="8"/>
      <c r="U31" s="8"/>
      <c r="V31" s="8"/>
      <c r="W31" s="8"/>
      <c r="X31" s="8"/>
      <c r="Y31" s="8"/>
      <c r="Z31" s="8"/>
      <c r="AA31" s="8"/>
      <c r="AB31" s="152"/>
      <c r="AC31" s="8"/>
      <c r="AD31" s="153"/>
    </row>
    <row r="32" spans="1:30" ht="38.25">
      <c r="O32" s="1" t="s">
        <v>2008</v>
      </c>
    </row>
  </sheetData>
  <autoFilter ref="A1:AD32" xr:uid="{00000000-0009-0000-0000-00000A000000}"/>
  <hyperlinks>
    <hyperlink ref="G18" r:id="rId1" tooltip="UNSPSC Lookup for: 47101607" display="https://www.unspsc.org/search-code/default.aspx?CSS=47101607"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90" zoomScaleNormal="90" workbookViewId="0" xr3:uid="{FF0BDA26-1AD6-5648-BD9A-E01AA4DDCA7C}">
      <selection sqref="A1:A1048576"/>
    </sheetView>
  </sheetViews>
  <sheetFormatPr defaultColWidth="8.85546875" defaultRowHeight="12.75"/>
  <cols>
    <col min="1" max="1" width="10.85546875" style="1" customWidth="1"/>
    <col min="2" max="2" width="10.7109375" style="99" customWidth="1"/>
    <col min="3" max="3" width="15.7109375" style="1" customWidth="1"/>
    <col min="4" max="4" width="39.7109375" style="1" customWidth="1"/>
    <col min="5" max="5" width="34"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75">
        <v>1</v>
      </c>
      <c r="B2" s="76">
        <v>5841</v>
      </c>
      <c r="C2" s="77" t="s">
        <v>1338</v>
      </c>
      <c r="D2" s="77" t="s">
        <v>1339</v>
      </c>
      <c r="E2" s="77" t="s">
        <v>1340</v>
      </c>
      <c r="F2" s="77" t="s">
        <v>1341</v>
      </c>
      <c r="G2" s="93">
        <v>27111503</v>
      </c>
      <c r="H2" s="77">
        <v>1</v>
      </c>
      <c r="I2" s="77" t="s">
        <v>73</v>
      </c>
      <c r="J2" s="5"/>
      <c r="K2" s="5">
        <v>7.88</v>
      </c>
      <c r="L2" s="5" t="s">
        <v>1342</v>
      </c>
      <c r="M2" s="150">
        <v>0.62072335025380709</v>
      </c>
      <c r="N2" s="5">
        <v>2.9887000000000001</v>
      </c>
      <c r="O2" s="151">
        <v>17456.9967</v>
      </c>
      <c r="P2" s="78">
        <v>1</v>
      </c>
      <c r="Q2" s="79">
        <v>5841</v>
      </c>
      <c r="R2" s="80" t="s">
        <v>1338</v>
      </c>
      <c r="S2" s="8" t="s">
        <v>1343</v>
      </c>
      <c r="T2" s="8" t="s">
        <v>856</v>
      </c>
      <c r="U2" s="8" t="s">
        <v>1344</v>
      </c>
      <c r="V2" s="8">
        <v>27111503</v>
      </c>
      <c r="W2" s="8">
        <v>1</v>
      </c>
      <c r="X2" s="8" t="s">
        <v>112</v>
      </c>
      <c r="Y2" s="8"/>
      <c r="Z2" s="8">
        <v>5.52</v>
      </c>
      <c r="AA2" s="8" t="s">
        <v>1345</v>
      </c>
      <c r="AB2" s="152">
        <v>0.7734057971014493</v>
      </c>
      <c r="AC2" s="8">
        <v>1.2507999999999999</v>
      </c>
      <c r="AD2" s="153">
        <v>7305.9227999999994</v>
      </c>
    </row>
    <row r="3" spans="1:30">
      <c r="A3" s="19">
        <v>2</v>
      </c>
      <c r="B3" s="20">
        <v>3824</v>
      </c>
      <c r="C3" s="17" t="s">
        <v>1338</v>
      </c>
      <c r="D3" s="17" t="s">
        <v>1346</v>
      </c>
      <c r="E3" s="17" t="s">
        <v>1340</v>
      </c>
      <c r="F3" s="17" t="s">
        <v>1347</v>
      </c>
      <c r="G3" s="12">
        <v>27111801</v>
      </c>
      <c r="H3" s="17">
        <v>1</v>
      </c>
      <c r="I3" s="17" t="s">
        <v>73</v>
      </c>
      <c r="J3" s="5"/>
      <c r="K3" s="5">
        <v>24.34</v>
      </c>
      <c r="L3" s="5" t="s">
        <v>1348</v>
      </c>
      <c r="M3" s="150">
        <v>0.65858668857847169</v>
      </c>
      <c r="N3" s="5">
        <v>8.31</v>
      </c>
      <c r="O3" s="151">
        <v>31777.440000000002</v>
      </c>
      <c r="P3" s="21">
        <v>2</v>
      </c>
      <c r="Q3" s="72">
        <v>3824</v>
      </c>
      <c r="R3" s="18" t="s">
        <v>1338</v>
      </c>
      <c r="S3" s="8" t="s">
        <v>1349</v>
      </c>
      <c r="T3" s="8" t="s">
        <v>856</v>
      </c>
      <c r="U3" s="8">
        <v>2119982</v>
      </c>
      <c r="V3" s="8">
        <v>41114201</v>
      </c>
      <c r="W3" s="8">
        <v>1</v>
      </c>
      <c r="X3" s="8" t="s">
        <v>112</v>
      </c>
      <c r="Y3" s="8"/>
      <c r="Z3" s="8">
        <v>14.39</v>
      </c>
      <c r="AA3" s="8" t="s">
        <v>1350</v>
      </c>
      <c r="AB3" s="152">
        <v>0.78184850590687982</v>
      </c>
      <c r="AC3" s="8">
        <v>3.1392000000000002</v>
      </c>
      <c r="AD3" s="153">
        <v>12004.300800000001</v>
      </c>
    </row>
    <row r="4" spans="1:30">
      <c r="A4" s="19">
        <v>3</v>
      </c>
      <c r="B4" s="20">
        <v>2593</v>
      </c>
      <c r="C4" s="17" t="s">
        <v>1338</v>
      </c>
      <c r="D4" s="17" t="s">
        <v>1351</v>
      </c>
      <c r="E4" s="17" t="s">
        <v>1340</v>
      </c>
      <c r="F4" s="17" t="s">
        <v>1352</v>
      </c>
      <c r="G4" s="12">
        <v>27111909</v>
      </c>
      <c r="H4" s="17">
        <v>1</v>
      </c>
      <c r="I4" s="17" t="s">
        <v>73</v>
      </c>
      <c r="J4" s="5"/>
      <c r="K4" s="5">
        <v>4.49</v>
      </c>
      <c r="L4" s="5" t="s">
        <v>1353</v>
      </c>
      <c r="M4" s="150">
        <v>0.76781737193763921</v>
      </c>
      <c r="N4" s="5">
        <v>1.0425</v>
      </c>
      <c r="O4" s="151">
        <v>2703.2024999999999</v>
      </c>
      <c r="P4" s="21">
        <v>3</v>
      </c>
      <c r="Q4" s="72">
        <v>2593</v>
      </c>
      <c r="R4" s="18" t="s">
        <v>1338</v>
      </c>
      <c r="S4" s="8"/>
      <c r="T4" s="8"/>
      <c r="U4" s="8"/>
      <c r="V4" s="8"/>
      <c r="W4" s="8"/>
      <c r="X4" s="8"/>
      <c r="Y4" s="8"/>
      <c r="Z4" s="8"/>
      <c r="AA4" s="8"/>
      <c r="AB4" s="152"/>
      <c r="AC4" s="8"/>
      <c r="AD4" s="153"/>
    </row>
    <row r="5" spans="1:30">
      <c r="A5" s="19">
        <v>4</v>
      </c>
      <c r="B5" s="20">
        <v>2388</v>
      </c>
      <c r="C5" s="17" t="s">
        <v>1338</v>
      </c>
      <c r="D5" s="17" t="s">
        <v>1354</v>
      </c>
      <c r="E5" s="17" t="s">
        <v>1340</v>
      </c>
      <c r="F5" s="17" t="s">
        <v>1355</v>
      </c>
      <c r="G5" s="12">
        <v>27111801</v>
      </c>
      <c r="H5" s="17">
        <v>1</v>
      </c>
      <c r="I5" s="17" t="s">
        <v>73</v>
      </c>
      <c r="J5" s="5"/>
      <c r="K5" s="5">
        <v>16.05</v>
      </c>
      <c r="L5" s="5" t="s">
        <v>1356</v>
      </c>
      <c r="M5" s="150">
        <v>0.79327102803738314</v>
      </c>
      <c r="N5" s="5">
        <v>3.3180000000000001</v>
      </c>
      <c r="O5" s="151">
        <v>7923.384</v>
      </c>
      <c r="P5" s="21">
        <v>4</v>
      </c>
      <c r="Q5" s="72">
        <v>2388</v>
      </c>
      <c r="R5" s="18" t="s">
        <v>1338</v>
      </c>
      <c r="S5" s="8" t="s">
        <v>1357</v>
      </c>
      <c r="T5" s="8" t="s">
        <v>856</v>
      </c>
      <c r="U5" s="8">
        <v>2119988</v>
      </c>
      <c r="V5" s="8">
        <v>41114201</v>
      </c>
      <c r="W5" s="8">
        <v>1</v>
      </c>
      <c r="X5" s="8" t="s">
        <v>112</v>
      </c>
      <c r="Y5" s="8"/>
      <c r="Z5" s="8">
        <v>14.39</v>
      </c>
      <c r="AA5" s="8" t="s">
        <v>1350</v>
      </c>
      <c r="AB5" s="152">
        <v>0.79341904100069494</v>
      </c>
      <c r="AC5" s="8">
        <v>2.9727000000000001</v>
      </c>
      <c r="AD5" s="153">
        <v>7098.8076000000001</v>
      </c>
    </row>
    <row r="6" spans="1:30">
      <c r="A6" s="19">
        <v>5</v>
      </c>
      <c r="B6" s="20">
        <v>2195</v>
      </c>
      <c r="C6" s="17" t="s">
        <v>1338</v>
      </c>
      <c r="D6" s="17" t="s">
        <v>1358</v>
      </c>
      <c r="E6" s="17" t="s">
        <v>1340</v>
      </c>
      <c r="F6" s="17" t="s">
        <v>1359</v>
      </c>
      <c r="G6" s="12">
        <v>44121706</v>
      </c>
      <c r="H6" s="17">
        <v>1</v>
      </c>
      <c r="I6" s="17" t="s">
        <v>73</v>
      </c>
      <c r="J6" s="5"/>
      <c r="K6" s="5">
        <v>0.47620000000000001</v>
      </c>
      <c r="L6" s="5">
        <v>0.47620000000000001</v>
      </c>
      <c r="M6" s="150">
        <v>0.74989500209995796</v>
      </c>
      <c r="N6" s="5">
        <v>0.1191</v>
      </c>
      <c r="O6" s="151">
        <v>261.42449999999997</v>
      </c>
      <c r="P6" s="21">
        <v>5</v>
      </c>
      <c r="Q6" s="72">
        <v>2195</v>
      </c>
      <c r="R6" s="18" t="s">
        <v>1338</v>
      </c>
      <c r="S6" s="8" t="s">
        <v>1360</v>
      </c>
      <c r="T6" s="8" t="s">
        <v>856</v>
      </c>
      <c r="U6" s="8" t="s">
        <v>1361</v>
      </c>
      <c r="V6" s="8">
        <v>44121706</v>
      </c>
      <c r="W6" s="8">
        <v>1</v>
      </c>
      <c r="X6" s="8" t="s">
        <v>112</v>
      </c>
      <c r="Y6" s="8"/>
      <c r="Z6" s="8">
        <v>0.91439999999999999</v>
      </c>
      <c r="AA6" s="8" t="s">
        <v>1362</v>
      </c>
      <c r="AB6" s="152">
        <v>0.90988626421697283</v>
      </c>
      <c r="AC6" s="8">
        <v>8.2400000000000001E-2</v>
      </c>
      <c r="AD6" s="153">
        <v>180.86799999999999</v>
      </c>
    </row>
    <row r="7" spans="1:30">
      <c r="A7" s="19">
        <v>6</v>
      </c>
      <c r="B7" s="20">
        <v>1999</v>
      </c>
      <c r="C7" s="17" t="s">
        <v>1338</v>
      </c>
      <c r="D7" s="17" t="s">
        <v>1363</v>
      </c>
      <c r="E7" s="17" t="s">
        <v>1340</v>
      </c>
      <c r="F7" s="17" t="s">
        <v>1364</v>
      </c>
      <c r="G7" s="12">
        <v>27111501</v>
      </c>
      <c r="H7" s="17">
        <v>100</v>
      </c>
      <c r="I7" s="17" t="s">
        <v>456</v>
      </c>
      <c r="J7" s="5"/>
      <c r="K7" s="5">
        <v>8.7200000000000006</v>
      </c>
      <c r="L7" s="5">
        <v>8.72E-2</v>
      </c>
      <c r="M7" s="150">
        <v>0.625</v>
      </c>
      <c r="N7" s="5">
        <v>3.27</v>
      </c>
      <c r="O7" s="151">
        <v>6536.7300000000005</v>
      </c>
      <c r="P7" s="21">
        <v>6</v>
      </c>
      <c r="Q7" s="72">
        <v>1999</v>
      </c>
      <c r="R7" s="18" t="s">
        <v>1338</v>
      </c>
      <c r="S7" s="8"/>
      <c r="T7" s="8"/>
      <c r="U7" s="8"/>
      <c r="V7" s="8"/>
      <c r="W7" s="8"/>
      <c r="X7" s="8"/>
      <c r="Y7" s="8"/>
      <c r="Z7" s="8"/>
      <c r="AA7" s="8"/>
      <c r="AB7" s="152"/>
      <c r="AC7" s="8"/>
      <c r="AD7" s="153"/>
    </row>
    <row r="8" spans="1:30">
      <c r="A8" s="19">
        <v>7</v>
      </c>
      <c r="B8" s="20">
        <v>1795</v>
      </c>
      <c r="C8" s="17" t="s">
        <v>1338</v>
      </c>
      <c r="D8" s="17" t="s">
        <v>1365</v>
      </c>
      <c r="E8" s="17" t="s">
        <v>1366</v>
      </c>
      <c r="F8" s="17">
        <v>440</v>
      </c>
      <c r="G8" s="17" t="s">
        <v>1367</v>
      </c>
      <c r="H8" s="17">
        <v>1</v>
      </c>
      <c r="I8" s="17" t="s">
        <v>73</v>
      </c>
      <c r="J8" s="5"/>
      <c r="K8" s="5">
        <v>31.72</v>
      </c>
      <c r="L8" s="5" t="s">
        <v>1368</v>
      </c>
      <c r="M8" s="150">
        <v>0.6683480453972257</v>
      </c>
      <c r="N8" s="5">
        <v>10.52</v>
      </c>
      <c r="O8" s="151">
        <v>18883.399999999998</v>
      </c>
      <c r="P8" s="21">
        <v>7</v>
      </c>
      <c r="Q8" s="72">
        <v>1795</v>
      </c>
      <c r="R8" s="18" t="s">
        <v>1338</v>
      </c>
      <c r="S8" s="8" t="s">
        <v>1369</v>
      </c>
      <c r="T8" s="8" t="s">
        <v>856</v>
      </c>
      <c r="U8" s="8">
        <v>2142560</v>
      </c>
      <c r="V8" s="8">
        <v>27112113</v>
      </c>
      <c r="W8" s="8">
        <v>1</v>
      </c>
      <c r="X8" s="8" t="s">
        <v>112</v>
      </c>
      <c r="Y8" s="8"/>
      <c r="Z8" s="8">
        <v>24.08</v>
      </c>
      <c r="AA8" s="8" t="s">
        <v>1370</v>
      </c>
      <c r="AB8" s="152">
        <v>0.68417774086378735</v>
      </c>
      <c r="AC8" s="8">
        <v>7.6050000000000004</v>
      </c>
      <c r="AD8" s="153">
        <v>13650.975</v>
      </c>
    </row>
    <row r="9" spans="1:30">
      <c r="A9" s="19">
        <v>8</v>
      </c>
      <c r="B9" s="20">
        <v>1566</v>
      </c>
      <c r="C9" s="17" t="s">
        <v>1338</v>
      </c>
      <c r="D9" s="17" t="s">
        <v>1371</v>
      </c>
      <c r="E9" s="17" t="s">
        <v>1366</v>
      </c>
      <c r="F9" s="17">
        <v>430</v>
      </c>
      <c r="G9" s="17" t="s">
        <v>1367</v>
      </c>
      <c r="H9" s="17">
        <v>1</v>
      </c>
      <c r="I9" s="17" t="s">
        <v>73</v>
      </c>
      <c r="J9" s="5"/>
      <c r="K9" s="5">
        <v>26.71</v>
      </c>
      <c r="L9" s="5" t="s">
        <v>1372</v>
      </c>
      <c r="M9" s="150">
        <v>0.65293897416697866</v>
      </c>
      <c r="N9" s="5">
        <v>9.27</v>
      </c>
      <c r="O9" s="151">
        <v>14516.82</v>
      </c>
      <c r="P9" s="21">
        <v>8</v>
      </c>
      <c r="Q9" s="72">
        <v>1566</v>
      </c>
      <c r="R9" s="18" t="s">
        <v>1338</v>
      </c>
      <c r="S9" s="8" t="s">
        <v>1373</v>
      </c>
      <c r="T9" s="8" t="s">
        <v>856</v>
      </c>
      <c r="U9" s="8">
        <v>2142559</v>
      </c>
      <c r="V9" s="8">
        <v>27112113</v>
      </c>
      <c r="W9" s="8">
        <v>1</v>
      </c>
      <c r="X9" s="8" t="s">
        <v>112</v>
      </c>
      <c r="Y9" s="8"/>
      <c r="Z9" s="8">
        <v>17.989999999999998</v>
      </c>
      <c r="AA9" s="8" t="s">
        <v>1374</v>
      </c>
      <c r="AB9" s="152">
        <v>0.72540300166759308</v>
      </c>
      <c r="AC9" s="8">
        <v>4.9400000000000004</v>
      </c>
      <c r="AD9" s="153">
        <v>7736.0400000000009</v>
      </c>
    </row>
    <row r="10" spans="1:30">
      <c r="A10" s="19">
        <v>9</v>
      </c>
      <c r="B10" s="20">
        <v>1235</v>
      </c>
      <c r="C10" s="17" t="s">
        <v>1338</v>
      </c>
      <c r="D10" s="17" t="s">
        <v>1375</v>
      </c>
      <c r="E10" s="17" t="s">
        <v>1376</v>
      </c>
      <c r="F10" s="17" t="s">
        <v>1377</v>
      </c>
      <c r="G10" s="12">
        <v>47121812</v>
      </c>
      <c r="H10" s="17">
        <v>1</v>
      </c>
      <c r="I10" s="17" t="s">
        <v>73</v>
      </c>
      <c r="J10" s="5"/>
      <c r="K10" s="5">
        <v>31.95</v>
      </c>
      <c r="L10" s="5" t="s">
        <v>1378</v>
      </c>
      <c r="M10" s="150">
        <v>0.7471830985915493</v>
      </c>
      <c r="N10" s="5">
        <v>8.0775000000000006</v>
      </c>
      <c r="O10" s="151">
        <v>9975.7125000000015</v>
      </c>
      <c r="P10" s="21">
        <v>9</v>
      </c>
      <c r="Q10" s="72">
        <v>1235</v>
      </c>
      <c r="R10" s="18" t="s">
        <v>1338</v>
      </c>
      <c r="S10" s="8"/>
      <c r="T10" s="8"/>
      <c r="U10" s="8"/>
      <c r="V10" s="8"/>
      <c r="W10" s="8"/>
      <c r="X10" s="8"/>
      <c r="Y10" s="8"/>
      <c r="Z10" s="8"/>
      <c r="AA10" s="8"/>
      <c r="AB10" s="152"/>
      <c r="AC10" s="8"/>
      <c r="AD10" s="153"/>
    </row>
    <row r="11" spans="1:30">
      <c r="A11" s="19">
        <v>10</v>
      </c>
      <c r="B11" s="20">
        <v>1230</v>
      </c>
      <c r="C11" s="17" t="s">
        <v>1338</v>
      </c>
      <c r="D11" s="17" t="s">
        <v>1379</v>
      </c>
      <c r="E11" s="17" t="s">
        <v>1340</v>
      </c>
      <c r="F11" s="17" t="s">
        <v>1380</v>
      </c>
      <c r="G11" s="12">
        <v>44122107</v>
      </c>
      <c r="H11" s="74">
        <v>1000</v>
      </c>
      <c r="I11" s="17" t="s">
        <v>456</v>
      </c>
      <c r="J11" s="5"/>
      <c r="K11" s="5">
        <v>3.09</v>
      </c>
      <c r="L11" s="5">
        <v>3.0899999999999999E-3</v>
      </c>
      <c r="M11" s="150">
        <v>0.70873786407766981</v>
      </c>
      <c r="N11" s="5">
        <v>0.9</v>
      </c>
      <c r="O11" s="151">
        <v>1107</v>
      </c>
      <c r="P11" s="21">
        <v>10</v>
      </c>
      <c r="Q11" s="72">
        <v>1230</v>
      </c>
      <c r="R11" s="18" t="s">
        <v>1338</v>
      </c>
      <c r="S11" s="8"/>
      <c r="T11" s="8"/>
      <c r="U11" s="8"/>
      <c r="V11" s="8"/>
      <c r="W11" s="8"/>
      <c r="X11" s="8"/>
      <c r="Y11" s="8"/>
      <c r="Z11" s="8"/>
      <c r="AA11" s="8"/>
      <c r="AB11" s="152"/>
      <c r="AC11" s="8"/>
      <c r="AD11" s="153"/>
    </row>
    <row r="12" spans="1:30">
      <c r="A12" s="19">
        <v>11</v>
      </c>
      <c r="B12" s="20">
        <v>1198</v>
      </c>
      <c r="C12" s="17" t="s">
        <v>1338</v>
      </c>
      <c r="D12" s="17" t="s">
        <v>1381</v>
      </c>
      <c r="E12" s="17" t="s">
        <v>1340</v>
      </c>
      <c r="F12" s="17" t="s">
        <v>1382</v>
      </c>
      <c r="G12" s="12">
        <v>27112802</v>
      </c>
      <c r="H12" s="17">
        <v>1</v>
      </c>
      <c r="I12" s="17" t="s">
        <v>73</v>
      </c>
      <c r="J12" s="5"/>
      <c r="K12" s="5">
        <v>2.1008</v>
      </c>
      <c r="L12" s="5">
        <v>2.1008</v>
      </c>
      <c r="M12" s="150">
        <v>0.625</v>
      </c>
      <c r="N12" s="5">
        <v>0.78779999999999994</v>
      </c>
      <c r="O12" s="151">
        <v>943.78439999999989</v>
      </c>
      <c r="P12" s="21">
        <v>11</v>
      </c>
      <c r="Q12" s="72">
        <v>1198</v>
      </c>
      <c r="R12" s="18" t="s">
        <v>1338</v>
      </c>
      <c r="S12" s="8"/>
      <c r="T12" s="8"/>
      <c r="U12" s="8"/>
      <c r="V12" s="8"/>
      <c r="W12" s="8"/>
      <c r="X12" s="8"/>
      <c r="Y12" s="8"/>
      <c r="Z12" s="8"/>
      <c r="AA12" s="8"/>
      <c r="AB12" s="152"/>
      <c r="AC12" s="8"/>
      <c r="AD12" s="153"/>
    </row>
    <row r="13" spans="1:30">
      <c r="A13" s="19">
        <v>12</v>
      </c>
      <c r="B13" s="20">
        <v>1190</v>
      </c>
      <c r="C13" s="17" t="s">
        <v>1338</v>
      </c>
      <c r="D13" s="17" t="s">
        <v>1383</v>
      </c>
      <c r="E13" s="17" t="s">
        <v>1340</v>
      </c>
      <c r="F13" s="17" t="s">
        <v>1384</v>
      </c>
      <c r="G13" s="12">
        <v>27111501</v>
      </c>
      <c r="H13" s="17">
        <v>100</v>
      </c>
      <c r="I13" s="17" t="s">
        <v>456</v>
      </c>
      <c r="J13" s="5"/>
      <c r="K13" s="5">
        <v>23.26</v>
      </c>
      <c r="L13" s="5">
        <v>0.2326</v>
      </c>
      <c r="M13" s="150">
        <v>0.625</v>
      </c>
      <c r="N13" s="5">
        <v>8.7225000000000001</v>
      </c>
      <c r="O13" s="151">
        <v>10379.775</v>
      </c>
      <c r="P13" s="21">
        <v>12</v>
      </c>
      <c r="Q13" s="72">
        <v>1190</v>
      </c>
      <c r="R13" s="18" t="s">
        <v>1338</v>
      </c>
      <c r="S13" s="8" t="s">
        <v>1385</v>
      </c>
      <c r="T13" s="8" t="s">
        <v>1386</v>
      </c>
      <c r="U13" s="8" t="s">
        <v>1387</v>
      </c>
      <c r="V13" s="8">
        <v>27111517</v>
      </c>
      <c r="W13" s="8">
        <v>100</v>
      </c>
      <c r="X13" s="8" t="s">
        <v>211</v>
      </c>
      <c r="Y13" s="8"/>
      <c r="Z13" s="8">
        <v>25.85</v>
      </c>
      <c r="AA13" s="8">
        <v>0.25850000000000001</v>
      </c>
      <c r="AB13" s="152">
        <v>0.67562862669245649</v>
      </c>
      <c r="AC13" s="8">
        <v>8.3849999999999998</v>
      </c>
      <c r="AD13" s="153">
        <v>9978.15</v>
      </c>
    </row>
    <row r="14" spans="1:30">
      <c r="A14" s="19">
        <v>13</v>
      </c>
      <c r="B14" s="20">
        <v>1158</v>
      </c>
      <c r="C14" s="17" t="s">
        <v>1338</v>
      </c>
      <c r="D14" s="17" t="s">
        <v>1388</v>
      </c>
      <c r="E14" s="17" t="s">
        <v>1340</v>
      </c>
      <c r="F14" s="17" t="s">
        <v>1389</v>
      </c>
      <c r="G14" s="12">
        <v>27111501</v>
      </c>
      <c r="H14" s="17">
        <v>10</v>
      </c>
      <c r="I14" s="17" t="s">
        <v>456</v>
      </c>
      <c r="J14" s="5"/>
      <c r="K14" s="5">
        <v>4.29</v>
      </c>
      <c r="L14" s="5">
        <v>0.42899999999999999</v>
      </c>
      <c r="M14" s="150">
        <v>0.86121212121212121</v>
      </c>
      <c r="N14" s="5">
        <v>0.59540000000000004</v>
      </c>
      <c r="O14" s="151">
        <v>689.47320000000002</v>
      </c>
      <c r="P14" s="21">
        <v>13</v>
      </c>
      <c r="Q14" s="72">
        <v>1158</v>
      </c>
      <c r="R14" s="18" t="s">
        <v>1338</v>
      </c>
      <c r="S14" s="8" t="s">
        <v>1390</v>
      </c>
      <c r="T14" s="8" t="s">
        <v>856</v>
      </c>
      <c r="U14" s="8" t="s">
        <v>1391</v>
      </c>
      <c r="V14" s="8">
        <v>27111517</v>
      </c>
      <c r="W14" s="8">
        <v>10</v>
      </c>
      <c r="X14" s="8" t="s">
        <v>211</v>
      </c>
      <c r="Y14" s="8"/>
      <c r="Z14" s="8">
        <v>2.44</v>
      </c>
      <c r="AA14" s="8">
        <v>0.24399999999999999</v>
      </c>
      <c r="AB14" s="152">
        <v>0.85094262295081968</v>
      </c>
      <c r="AC14" s="8">
        <v>0.36370000000000002</v>
      </c>
      <c r="AD14" s="153">
        <v>421.16460000000001</v>
      </c>
    </row>
    <row r="15" spans="1:30">
      <c r="A15" s="19">
        <v>14</v>
      </c>
      <c r="B15" s="20">
        <v>1036</v>
      </c>
      <c r="C15" s="17" t="s">
        <v>1338</v>
      </c>
      <c r="D15" s="17" t="s">
        <v>1392</v>
      </c>
      <c r="E15" s="17" t="s">
        <v>1340</v>
      </c>
      <c r="F15" s="17" t="s">
        <v>1393</v>
      </c>
      <c r="G15" s="12">
        <v>27112601</v>
      </c>
      <c r="H15" s="17">
        <v>1</v>
      </c>
      <c r="I15" s="17" t="s">
        <v>73</v>
      </c>
      <c r="J15" s="5"/>
      <c r="K15" s="5">
        <v>7.85</v>
      </c>
      <c r="L15" s="5" t="s">
        <v>1394</v>
      </c>
      <c r="M15" s="150">
        <v>0.8079745222929936</v>
      </c>
      <c r="N15" s="5">
        <v>1.5074000000000001</v>
      </c>
      <c r="O15" s="151">
        <v>1561.6664000000001</v>
      </c>
      <c r="P15" s="21">
        <v>14</v>
      </c>
      <c r="Q15" s="72">
        <v>1036</v>
      </c>
      <c r="R15" s="18" t="s">
        <v>1338</v>
      </c>
      <c r="S15" s="8" t="s">
        <v>1395</v>
      </c>
      <c r="T15" s="8" t="s">
        <v>856</v>
      </c>
      <c r="U15" s="8" t="s">
        <v>1396</v>
      </c>
      <c r="V15" s="8">
        <v>27112601</v>
      </c>
      <c r="W15" s="8">
        <v>1</v>
      </c>
      <c r="X15" s="8" t="s">
        <v>112</v>
      </c>
      <c r="Y15" s="8"/>
      <c r="Z15" s="8">
        <v>4.8</v>
      </c>
      <c r="AA15" s="8" t="s">
        <v>1397</v>
      </c>
      <c r="AB15" s="152">
        <v>0.83564583333333331</v>
      </c>
      <c r="AC15" s="8">
        <v>0.78890000000000005</v>
      </c>
      <c r="AD15" s="153">
        <v>817.30040000000008</v>
      </c>
    </row>
    <row r="16" spans="1:30">
      <c r="A16" s="19">
        <v>15</v>
      </c>
      <c r="B16" s="20">
        <v>997</v>
      </c>
      <c r="C16" s="17" t="s">
        <v>1338</v>
      </c>
      <c r="D16" s="17" t="s">
        <v>1398</v>
      </c>
      <c r="E16" s="17" t="s">
        <v>1340</v>
      </c>
      <c r="F16" s="17" t="s">
        <v>1399</v>
      </c>
      <c r="G16" s="12">
        <v>44122107</v>
      </c>
      <c r="H16" s="74">
        <v>1000</v>
      </c>
      <c r="I16" s="17" t="s">
        <v>456</v>
      </c>
      <c r="J16" s="5"/>
      <c r="K16" s="5">
        <v>2.98</v>
      </c>
      <c r="L16" s="5">
        <v>2.98E-3</v>
      </c>
      <c r="M16" s="150">
        <v>0.71308724832214765</v>
      </c>
      <c r="N16" s="5">
        <v>0.85499999999999998</v>
      </c>
      <c r="O16" s="151">
        <v>852.43499999999995</v>
      </c>
      <c r="P16" s="21">
        <v>15</v>
      </c>
      <c r="Q16" s="72">
        <v>997</v>
      </c>
      <c r="R16" s="18" t="s">
        <v>1338</v>
      </c>
      <c r="S16" s="8"/>
      <c r="T16" s="8"/>
      <c r="U16" s="8"/>
      <c r="V16" s="8"/>
      <c r="W16" s="8"/>
      <c r="X16" s="8"/>
      <c r="Y16" s="8"/>
      <c r="Z16" s="8"/>
      <c r="AA16" s="8"/>
      <c r="AB16" s="152"/>
      <c r="AC16" s="8"/>
      <c r="AD16" s="153"/>
    </row>
    <row r="17" spans="1:30">
      <c r="A17" s="19">
        <v>16</v>
      </c>
      <c r="B17" s="20">
        <v>939</v>
      </c>
      <c r="C17" s="17" t="s">
        <v>1338</v>
      </c>
      <c r="D17" s="17" t="s">
        <v>1400</v>
      </c>
      <c r="E17" s="17" t="s">
        <v>1340</v>
      </c>
      <c r="F17" s="17" t="s">
        <v>1401</v>
      </c>
      <c r="G17" s="12">
        <v>27111701</v>
      </c>
      <c r="H17" s="17">
        <v>1</v>
      </c>
      <c r="I17" s="17" t="s">
        <v>73</v>
      </c>
      <c r="J17" s="5"/>
      <c r="K17" s="5">
        <v>3.66</v>
      </c>
      <c r="L17" s="5">
        <v>3.66</v>
      </c>
      <c r="M17" s="150">
        <v>0.625</v>
      </c>
      <c r="N17" s="5">
        <v>1.3725000000000001</v>
      </c>
      <c r="O17" s="151">
        <v>1288.7775000000001</v>
      </c>
      <c r="P17" s="21">
        <v>16</v>
      </c>
      <c r="Q17" s="72">
        <v>939</v>
      </c>
      <c r="R17" s="18" t="s">
        <v>1338</v>
      </c>
      <c r="S17" s="8"/>
      <c r="T17" s="8"/>
      <c r="U17" s="8"/>
      <c r="V17" s="8"/>
      <c r="W17" s="8"/>
      <c r="X17" s="8"/>
      <c r="Y17" s="8"/>
      <c r="Z17" s="8"/>
      <c r="AA17" s="8"/>
      <c r="AB17" s="152"/>
      <c r="AC17" s="8"/>
      <c r="AD17" s="153"/>
    </row>
    <row r="18" spans="1:30">
      <c r="A18" s="19">
        <v>17</v>
      </c>
      <c r="B18" s="20">
        <v>900</v>
      </c>
      <c r="C18" s="17" t="s">
        <v>1338</v>
      </c>
      <c r="D18" s="17" t="s">
        <v>1402</v>
      </c>
      <c r="E18" s="17" t="s">
        <v>1366</v>
      </c>
      <c r="F18" s="17">
        <v>420</v>
      </c>
      <c r="G18" s="12">
        <v>27112112</v>
      </c>
      <c r="H18" s="17">
        <v>1</v>
      </c>
      <c r="I18" s="17" t="s">
        <v>73</v>
      </c>
      <c r="J18" s="5"/>
      <c r="K18" s="5">
        <v>25.69</v>
      </c>
      <c r="L18" s="5" t="s">
        <v>1403</v>
      </c>
      <c r="M18" s="150">
        <v>0.65317244063838076</v>
      </c>
      <c r="N18" s="5">
        <v>8.91</v>
      </c>
      <c r="O18" s="151">
        <v>8019</v>
      </c>
      <c r="P18" s="21">
        <v>17</v>
      </c>
      <c r="Q18" s="72">
        <v>900</v>
      </c>
      <c r="R18" s="18" t="s">
        <v>1338</v>
      </c>
      <c r="S18" s="8" t="s">
        <v>1373</v>
      </c>
      <c r="T18" s="8" t="s">
        <v>856</v>
      </c>
      <c r="U18" s="8">
        <v>2142559</v>
      </c>
      <c r="V18" s="8">
        <v>27112113</v>
      </c>
      <c r="W18" s="8">
        <v>1</v>
      </c>
      <c r="X18" s="8" t="s">
        <v>112</v>
      </c>
      <c r="Y18" s="8"/>
      <c r="Z18" s="8">
        <v>17.989999999999998</v>
      </c>
      <c r="AA18" s="8" t="s">
        <v>1374</v>
      </c>
      <c r="AB18" s="152">
        <v>0.72540300166759308</v>
      </c>
      <c r="AC18" s="8">
        <v>4.9400000000000004</v>
      </c>
      <c r="AD18" s="153">
        <v>4446</v>
      </c>
    </row>
    <row r="19" spans="1:30">
      <c r="A19" s="19">
        <v>18</v>
      </c>
      <c r="B19" s="20">
        <v>870</v>
      </c>
      <c r="C19" s="17" t="s">
        <v>1338</v>
      </c>
      <c r="D19" s="17" t="s">
        <v>1404</v>
      </c>
      <c r="E19" s="17" t="s">
        <v>1405</v>
      </c>
      <c r="F19" s="17" t="s">
        <v>1406</v>
      </c>
      <c r="G19" s="12">
        <v>27112115</v>
      </c>
      <c r="H19" s="17">
        <v>1</v>
      </c>
      <c r="I19" s="17" t="s">
        <v>73</v>
      </c>
      <c r="J19" s="5"/>
      <c r="K19" s="5">
        <v>22.56</v>
      </c>
      <c r="L19" s="5" t="s">
        <v>1407</v>
      </c>
      <c r="M19" s="150">
        <v>0.69503546099290781</v>
      </c>
      <c r="N19" s="5">
        <v>6.88</v>
      </c>
      <c r="O19" s="151">
        <v>5985.5999999999995</v>
      </c>
      <c r="P19" s="21">
        <v>18</v>
      </c>
      <c r="Q19" s="72">
        <v>870</v>
      </c>
      <c r="R19" s="18" t="s">
        <v>1338</v>
      </c>
      <c r="S19" s="8" t="s">
        <v>1408</v>
      </c>
      <c r="T19" s="8" t="s">
        <v>856</v>
      </c>
      <c r="U19" s="8">
        <v>2161702</v>
      </c>
      <c r="V19" s="8">
        <v>27112115</v>
      </c>
      <c r="W19" s="8">
        <v>1</v>
      </c>
      <c r="X19" s="8" t="s">
        <v>112</v>
      </c>
      <c r="Y19" s="8"/>
      <c r="Z19" s="8">
        <v>16.600000000000001</v>
      </c>
      <c r="AA19" s="8" t="s">
        <v>1409</v>
      </c>
      <c r="AB19" s="152">
        <v>0.72122891566265057</v>
      </c>
      <c r="AC19" s="8">
        <v>4.6276000000000002</v>
      </c>
      <c r="AD19" s="153">
        <v>4026.0120000000002</v>
      </c>
    </row>
    <row r="20" spans="1:30">
      <c r="A20" s="19">
        <v>19</v>
      </c>
      <c r="B20" s="20">
        <v>868</v>
      </c>
      <c r="C20" s="17" t="s">
        <v>1338</v>
      </c>
      <c r="D20" s="17" t="s">
        <v>1410</v>
      </c>
      <c r="E20" s="17" t="s">
        <v>1340</v>
      </c>
      <c r="F20" s="17" t="s">
        <v>1411</v>
      </c>
      <c r="G20" s="12">
        <v>27111503</v>
      </c>
      <c r="H20" s="17">
        <v>1</v>
      </c>
      <c r="I20" s="17" t="s">
        <v>73</v>
      </c>
      <c r="J20" s="5"/>
      <c r="K20" s="5">
        <v>13.74</v>
      </c>
      <c r="L20" s="5" t="s">
        <v>1412</v>
      </c>
      <c r="M20" s="150">
        <v>0.73089519650655022</v>
      </c>
      <c r="N20" s="5">
        <v>3.6974999999999998</v>
      </c>
      <c r="O20" s="151">
        <v>3209.43</v>
      </c>
      <c r="P20" s="21">
        <v>19</v>
      </c>
      <c r="Q20" s="72">
        <v>868</v>
      </c>
      <c r="R20" s="18" t="s">
        <v>1338</v>
      </c>
      <c r="S20" s="8"/>
      <c r="T20" s="8"/>
      <c r="U20" s="8"/>
      <c r="V20" s="8"/>
      <c r="W20" s="8"/>
      <c r="X20" s="8"/>
      <c r="Y20" s="8"/>
      <c r="Z20" s="8"/>
      <c r="AA20" s="8"/>
      <c r="AB20" s="152"/>
      <c r="AC20" s="8"/>
      <c r="AD20" s="153"/>
    </row>
    <row r="21" spans="1:30">
      <c r="A21" s="19">
        <v>20</v>
      </c>
      <c r="B21" s="20">
        <v>835</v>
      </c>
      <c r="C21" s="17" t="s">
        <v>1338</v>
      </c>
      <c r="D21" s="17" t="s">
        <v>1413</v>
      </c>
      <c r="E21" s="17" t="s">
        <v>1405</v>
      </c>
      <c r="F21" s="17" t="s">
        <v>1414</v>
      </c>
      <c r="G21" s="12">
        <v>27112814</v>
      </c>
      <c r="H21" s="17">
        <v>1</v>
      </c>
      <c r="I21" s="17" t="s">
        <v>73</v>
      </c>
      <c r="J21" s="5"/>
      <c r="K21" s="5">
        <v>5.6</v>
      </c>
      <c r="L21" s="5" t="s">
        <v>1415</v>
      </c>
      <c r="M21" s="150">
        <v>0.78125</v>
      </c>
      <c r="N21" s="5">
        <v>1.2250000000000001</v>
      </c>
      <c r="O21" s="151">
        <v>1022.8750000000001</v>
      </c>
      <c r="P21" s="21">
        <v>20</v>
      </c>
      <c r="Q21" s="72">
        <v>835</v>
      </c>
      <c r="R21" s="18" t="s">
        <v>1338</v>
      </c>
      <c r="S21" s="8" t="s">
        <v>1416</v>
      </c>
      <c r="T21" s="8" t="s">
        <v>856</v>
      </c>
      <c r="U21" s="8" t="s">
        <v>1417</v>
      </c>
      <c r="V21" s="8">
        <v>27112832</v>
      </c>
      <c r="W21" s="8">
        <v>1</v>
      </c>
      <c r="X21" s="8" t="s">
        <v>112</v>
      </c>
      <c r="Y21" s="8"/>
      <c r="Z21" s="8">
        <v>5.6</v>
      </c>
      <c r="AA21" s="8" t="s">
        <v>1415</v>
      </c>
      <c r="AB21" s="152">
        <v>0.92789285714285719</v>
      </c>
      <c r="AC21" s="8">
        <v>0.40379999999999999</v>
      </c>
      <c r="AD21" s="153">
        <v>337.173</v>
      </c>
    </row>
    <row r="22" spans="1:30">
      <c r="A22" s="19">
        <v>21</v>
      </c>
      <c r="B22" s="20">
        <v>796</v>
      </c>
      <c r="C22" s="17" t="s">
        <v>1338</v>
      </c>
      <c r="D22" s="17" t="s">
        <v>1418</v>
      </c>
      <c r="E22" s="17" t="s">
        <v>1340</v>
      </c>
      <c r="F22" s="17" t="s">
        <v>1419</v>
      </c>
      <c r="G22" s="12">
        <v>27111701</v>
      </c>
      <c r="H22" s="17">
        <v>1</v>
      </c>
      <c r="I22" s="17" t="s">
        <v>73</v>
      </c>
      <c r="J22" s="5"/>
      <c r="K22" s="5">
        <v>7.37</v>
      </c>
      <c r="L22" s="5">
        <v>7.37</v>
      </c>
      <c r="M22" s="150">
        <v>0.72727272727272729</v>
      </c>
      <c r="N22" s="5">
        <v>2.0099999999999998</v>
      </c>
      <c r="O22" s="151">
        <v>1599.9599999999998</v>
      </c>
      <c r="P22" s="21">
        <v>21</v>
      </c>
      <c r="Q22" s="72">
        <v>796</v>
      </c>
      <c r="R22" s="18" t="s">
        <v>1338</v>
      </c>
      <c r="S22" s="8" t="s">
        <v>1420</v>
      </c>
      <c r="T22" s="8" t="s">
        <v>856</v>
      </c>
      <c r="U22" s="8">
        <v>2105218</v>
      </c>
      <c r="V22" s="8">
        <v>27111701</v>
      </c>
      <c r="W22" s="8">
        <v>1</v>
      </c>
      <c r="X22" s="8" t="s">
        <v>112</v>
      </c>
      <c r="Y22" s="8"/>
      <c r="Z22" s="8">
        <v>5.87</v>
      </c>
      <c r="AA22" s="8" t="s">
        <v>1421</v>
      </c>
      <c r="AB22" s="152">
        <v>0.73258943781942076</v>
      </c>
      <c r="AC22" s="8">
        <v>1.5697000000000001</v>
      </c>
      <c r="AD22" s="153">
        <v>1249.4812000000002</v>
      </c>
    </row>
    <row r="23" spans="1:30">
      <c r="A23" s="19">
        <v>22</v>
      </c>
      <c r="B23" s="20">
        <v>741</v>
      </c>
      <c r="C23" s="17" t="s">
        <v>1338</v>
      </c>
      <c r="D23" s="17" t="s">
        <v>1422</v>
      </c>
      <c r="E23" s="17" t="s">
        <v>1405</v>
      </c>
      <c r="F23" s="17" t="s">
        <v>1423</v>
      </c>
      <c r="G23" s="12">
        <v>27112814</v>
      </c>
      <c r="H23" s="17">
        <v>1</v>
      </c>
      <c r="I23" s="17" t="s">
        <v>73</v>
      </c>
      <c r="J23" s="5"/>
      <c r="K23" s="5">
        <v>5.67</v>
      </c>
      <c r="L23" s="5" t="s">
        <v>1424</v>
      </c>
      <c r="M23" s="150">
        <v>0.78659611992945333</v>
      </c>
      <c r="N23" s="5">
        <v>1.21</v>
      </c>
      <c r="O23" s="151">
        <v>896.61</v>
      </c>
      <c r="P23" s="21">
        <v>22</v>
      </c>
      <c r="Q23" s="72">
        <v>741</v>
      </c>
      <c r="R23" s="18" t="s">
        <v>1338</v>
      </c>
      <c r="S23" s="8" t="s">
        <v>1425</v>
      </c>
      <c r="T23" s="8" t="s">
        <v>856</v>
      </c>
      <c r="U23" s="8" t="s">
        <v>1426</v>
      </c>
      <c r="V23" s="8">
        <v>27112832</v>
      </c>
      <c r="W23" s="8">
        <v>1</v>
      </c>
      <c r="X23" s="8" t="s">
        <v>112</v>
      </c>
      <c r="Y23" s="8"/>
      <c r="Z23" s="8">
        <v>6.25</v>
      </c>
      <c r="AA23" s="8" t="s">
        <v>1427</v>
      </c>
      <c r="AB23" s="152">
        <v>0.92465600000000003</v>
      </c>
      <c r="AC23" s="8">
        <v>0.47089999999999999</v>
      </c>
      <c r="AD23" s="153">
        <v>348.93689999999998</v>
      </c>
    </row>
    <row r="24" spans="1:30">
      <c r="A24" s="19">
        <v>23</v>
      </c>
      <c r="B24" s="20">
        <v>736</v>
      </c>
      <c r="C24" s="17" t="s">
        <v>1338</v>
      </c>
      <c r="D24" s="17" t="s">
        <v>1428</v>
      </c>
      <c r="E24" s="17" t="s">
        <v>1340</v>
      </c>
      <c r="F24" s="17" t="s">
        <v>1429</v>
      </c>
      <c r="G24" s="12">
        <v>27112802</v>
      </c>
      <c r="H24" s="17">
        <v>1</v>
      </c>
      <c r="I24" s="17" t="s">
        <v>73</v>
      </c>
      <c r="J24" s="5"/>
      <c r="K24" s="5">
        <v>2.65</v>
      </c>
      <c r="L24" s="5" t="s">
        <v>761</v>
      </c>
      <c r="M24" s="150">
        <v>0.71415094339622642</v>
      </c>
      <c r="N24" s="5">
        <v>0.75749999999999995</v>
      </c>
      <c r="O24" s="151">
        <v>557.52</v>
      </c>
      <c r="P24" s="21">
        <v>23</v>
      </c>
      <c r="Q24" s="72">
        <v>736</v>
      </c>
      <c r="R24" s="18" t="s">
        <v>1338</v>
      </c>
      <c r="S24" s="8"/>
      <c r="T24" s="8"/>
      <c r="U24" s="8"/>
      <c r="V24" s="8"/>
      <c r="W24" s="8"/>
      <c r="X24" s="8"/>
      <c r="Y24" s="8"/>
      <c r="Z24" s="8"/>
      <c r="AA24" s="8"/>
      <c r="AB24" s="152"/>
      <c r="AC24" s="8"/>
      <c r="AD24" s="153"/>
    </row>
    <row r="25" spans="1:30">
      <c r="A25" s="19">
        <v>24</v>
      </c>
      <c r="B25" s="20">
        <v>620</v>
      </c>
      <c r="C25" s="17" t="s">
        <v>1338</v>
      </c>
      <c r="D25" s="17" t="s">
        <v>1430</v>
      </c>
      <c r="E25" s="17" t="s">
        <v>1340</v>
      </c>
      <c r="F25" s="17" t="s">
        <v>1431</v>
      </c>
      <c r="G25" s="12">
        <v>27111602</v>
      </c>
      <c r="H25" s="17">
        <v>1</v>
      </c>
      <c r="I25" s="17" t="s">
        <v>73</v>
      </c>
      <c r="J25" s="5"/>
      <c r="K25" s="5">
        <v>14.16</v>
      </c>
      <c r="L25" s="5">
        <v>14.16</v>
      </c>
      <c r="M25" s="150">
        <v>0.625</v>
      </c>
      <c r="N25" s="5">
        <v>5.31</v>
      </c>
      <c r="O25" s="151">
        <v>3292.2</v>
      </c>
      <c r="P25" s="21">
        <v>24</v>
      </c>
      <c r="Q25" s="72">
        <v>620</v>
      </c>
      <c r="R25" s="18" t="s">
        <v>1338</v>
      </c>
      <c r="S25" s="8"/>
      <c r="T25" s="8"/>
      <c r="U25" s="8"/>
      <c r="V25" s="8"/>
      <c r="W25" s="8"/>
      <c r="X25" s="8"/>
      <c r="Y25" s="8"/>
      <c r="Z25" s="8"/>
      <c r="AA25" s="8"/>
      <c r="AB25" s="152"/>
      <c r="AC25" s="8"/>
      <c r="AD25" s="153"/>
    </row>
    <row r="26" spans="1:30">
      <c r="A26" s="19">
        <v>25</v>
      </c>
      <c r="B26" s="20">
        <v>562</v>
      </c>
      <c r="C26" s="17" t="s">
        <v>1338</v>
      </c>
      <c r="D26" s="17" t="s">
        <v>1432</v>
      </c>
      <c r="E26" s="17" t="s">
        <v>1340</v>
      </c>
      <c r="F26" s="17" t="s">
        <v>1433</v>
      </c>
      <c r="G26" s="12">
        <v>27112114</v>
      </c>
      <c r="H26" s="17">
        <v>1</v>
      </c>
      <c r="I26" s="17" t="s">
        <v>73</v>
      </c>
      <c r="J26" s="5"/>
      <c r="K26" s="5">
        <v>6.2511999999999999</v>
      </c>
      <c r="L26" s="5">
        <v>6.2511999999999999</v>
      </c>
      <c r="M26" s="150">
        <v>0.625</v>
      </c>
      <c r="N26" s="5">
        <v>2.3441999999999998</v>
      </c>
      <c r="O26" s="151">
        <v>1317.4404</v>
      </c>
      <c r="P26" s="21">
        <v>25</v>
      </c>
      <c r="Q26" s="72">
        <v>562</v>
      </c>
      <c r="R26" s="18" t="s">
        <v>1338</v>
      </c>
      <c r="S26" s="8"/>
      <c r="T26" s="8"/>
      <c r="U26" s="8"/>
      <c r="V26" s="8"/>
      <c r="W26" s="8"/>
      <c r="X26" s="8"/>
      <c r="Y26" s="8"/>
      <c r="Z26" s="8"/>
      <c r="AA26" s="8"/>
      <c r="AB26" s="152"/>
      <c r="AC26" s="8"/>
      <c r="AD26" s="153"/>
    </row>
    <row r="27" spans="1:30">
      <c r="A27" s="19">
        <v>26</v>
      </c>
      <c r="B27" s="20">
        <v>546</v>
      </c>
      <c r="C27" s="17" t="s">
        <v>1338</v>
      </c>
      <c r="D27" s="17" t="s">
        <v>1434</v>
      </c>
      <c r="E27" s="17" t="s">
        <v>1340</v>
      </c>
      <c r="F27" s="17" t="s">
        <v>1435</v>
      </c>
      <c r="G27" s="12">
        <v>27111701</v>
      </c>
      <c r="H27" s="17">
        <v>1</v>
      </c>
      <c r="I27" s="17" t="s">
        <v>73</v>
      </c>
      <c r="J27" s="5"/>
      <c r="K27" s="5">
        <v>6.67</v>
      </c>
      <c r="L27" s="5" t="s">
        <v>1436</v>
      </c>
      <c r="M27" s="150">
        <v>0.69302848575712139</v>
      </c>
      <c r="N27" s="5">
        <v>2.0474999999999999</v>
      </c>
      <c r="O27" s="151">
        <v>1117.9349999999999</v>
      </c>
      <c r="P27" s="21">
        <v>26</v>
      </c>
      <c r="Q27" s="72">
        <v>546</v>
      </c>
      <c r="R27" s="18" t="s">
        <v>1338</v>
      </c>
      <c r="S27" s="8"/>
      <c r="T27" s="8"/>
      <c r="U27" s="8"/>
      <c r="V27" s="8"/>
      <c r="W27" s="8"/>
      <c r="X27" s="8"/>
      <c r="Y27" s="8"/>
      <c r="Z27" s="8"/>
      <c r="AA27" s="8"/>
      <c r="AB27" s="152"/>
      <c r="AC27" s="8"/>
      <c r="AD27" s="153"/>
    </row>
    <row r="28" spans="1:30">
      <c r="A28" s="19">
        <v>27</v>
      </c>
      <c r="B28" s="20">
        <v>530</v>
      </c>
      <c r="C28" s="17" t="s">
        <v>1338</v>
      </c>
      <c r="D28" s="17" t="s">
        <v>1437</v>
      </c>
      <c r="E28" s="17" t="s">
        <v>1340</v>
      </c>
      <c r="F28" s="17" t="s">
        <v>1438</v>
      </c>
      <c r="G28" s="12">
        <v>27112809</v>
      </c>
      <c r="H28" s="17">
        <v>1</v>
      </c>
      <c r="I28" s="17" t="s">
        <v>73</v>
      </c>
      <c r="J28" s="5"/>
      <c r="K28" s="5">
        <v>0.12</v>
      </c>
      <c r="L28" s="5">
        <v>0.12</v>
      </c>
      <c r="M28" s="150">
        <v>0.625</v>
      </c>
      <c r="N28" s="5">
        <v>4.4999999999999998E-2</v>
      </c>
      <c r="O28" s="151">
        <v>23.849999999999998</v>
      </c>
      <c r="P28" s="21">
        <v>27</v>
      </c>
      <c r="Q28" s="72">
        <v>530</v>
      </c>
      <c r="R28" s="18" t="s">
        <v>1338</v>
      </c>
      <c r="S28" s="8"/>
      <c r="T28" s="8"/>
      <c r="U28" s="8"/>
      <c r="V28" s="8"/>
      <c r="W28" s="8"/>
      <c r="X28" s="8"/>
      <c r="Y28" s="8"/>
      <c r="Z28" s="8"/>
      <c r="AA28" s="8"/>
      <c r="AB28" s="152"/>
      <c r="AC28" s="8"/>
      <c r="AD28" s="153"/>
    </row>
    <row r="29" spans="1:30">
      <c r="A29" s="19">
        <v>28</v>
      </c>
      <c r="B29" s="17">
        <v>224</v>
      </c>
      <c r="C29" s="17" t="s">
        <v>1338</v>
      </c>
      <c r="D29" s="17" t="s">
        <v>1439</v>
      </c>
      <c r="E29" s="17" t="s">
        <v>1405</v>
      </c>
      <c r="F29" s="17">
        <v>2088600</v>
      </c>
      <c r="G29" s="17" t="s">
        <v>1440</v>
      </c>
      <c r="H29" s="17">
        <v>1</v>
      </c>
      <c r="I29" s="17" t="s">
        <v>501</v>
      </c>
      <c r="J29" s="5"/>
      <c r="K29" s="5">
        <v>12.75</v>
      </c>
      <c r="L29" s="5" t="s">
        <v>1441</v>
      </c>
      <c r="M29" s="150">
        <v>0.6807843137254902</v>
      </c>
      <c r="N29" s="5">
        <v>4.07</v>
      </c>
      <c r="O29" s="151">
        <v>911.68000000000006</v>
      </c>
      <c r="P29" s="21">
        <v>28</v>
      </c>
      <c r="Q29" s="18">
        <v>224</v>
      </c>
      <c r="R29" s="18" t="s">
        <v>1338</v>
      </c>
      <c r="S29" s="8" t="s">
        <v>1442</v>
      </c>
      <c r="T29" s="8" t="s">
        <v>856</v>
      </c>
      <c r="U29" s="8" t="s">
        <v>1443</v>
      </c>
      <c r="V29" s="8">
        <v>27111503</v>
      </c>
      <c r="W29" s="8">
        <v>1</v>
      </c>
      <c r="X29" s="8" t="s">
        <v>112</v>
      </c>
      <c r="Y29" s="8"/>
      <c r="Z29" s="8">
        <v>12.17</v>
      </c>
      <c r="AA29" s="8" t="s">
        <v>308</v>
      </c>
      <c r="AB29" s="152">
        <v>0.70280197206244865</v>
      </c>
      <c r="AC29" s="8">
        <v>3.6168999999999998</v>
      </c>
      <c r="AD29" s="153">
        <v>810.18559999999991</v>
      </c>
    </row>
    <row r="30" spans="1:30">
      <c r="A30" s="19">
        <v>29</v>
      </c>
      <c r="B30" s="17">
        <v>167</v>
      </c>
      <c r="C30" s="17" t="s">
        <v>1338</v>
      </c>
      <c r="D30" s="17" t="s">
        <v>1444</v>
      </c>
      <c r="E30" s="17" t="s">
        <v>1405</v>
      </c>
      <c r="F30" s="17">
        <v>2084300</v>
      </c>
      <c r="G30" s="17" t="s">
        <v>1445</v>
      </c>
      <c r="H30" s="17">
        <v>1</v>
      </c>
      <c r="I30" s="17" t="s">
        <v>207</v>
      </c>
      <c r="J30" s="5"/>
      <c r="K30" s="5">
        <v>30.75</v>
      </c>
      <c r="L30" s="5" t="s">
        <v>1446</v>
      </c>
      <c r="M30" s="150">
        <v>0.69495934959349592</v>
      </c>
      <c r="N30" s="5">
        <v>9.3800000000000008</v>
      </c>
      <c r="O30" s="151">
        <v>1566.46</v>
      </c>
      <c r="P30" s="21">
        <v>29</v>
      </c>
      <c r="Q30" s="18">
        <v>167</v>
      </c>
      <c r="R30" s="18" t="s">
        <v>1338</v>
      </c>
      <c r="S30" s="8" t="s">
        <v>1385</v>
      </c>
      <c r="T30" s="8" t="s">
        <v>1386</v>
      </c>
      <c r="U30" s="8" t="s">
        <v>1387</v>
      </c>
      <c r="V30" s="8">
        <v>27111517</v>
      </c>
      <c r="W30" s="8">
        <v>50</v>
      </c>
      <c r="X30" s="8" t="s">
        <v>211</v>
      </c>
      <c r="Y30" s="8"/>
      <c r="Z30" s="8">
        <v>12.925000000000001</v>
      </c>
      <c r="AA30" s="8">
        <v>0.25850000000000001</v>
      </c>
      <c r="AB30" s="152">
        <v>0.67562862669245649</v>
      </c>
      <c r="AC30" s="8">
        <v>4.1924999999999999</v>
      </c>
      <c r="AD30" s="153">
        <v>700.14750000000004</v>
      </c>
    </row>
    <row r="31" spans="1:30">
      <c r="A31" s="19">
        <v>30</v>
      </c>
      <c r="B31" s="17">
        <v>159</v>
      </c>
      <c r="C31" s="17" t="s">
        <v>1338</v>
      </c>
      <c r="D31" s="17" t="s">
        <v>1447</v>
      </c>
      <c r="E31" s="17" t="s">
        <v>1405</v>
      </c>
      <c r="F31" s="17">
        <v>2082200</v>
      </c>
      <c r="G31" s="17" t="s">
        <v>1440</v>
      </c>
      <c r="H31" s="17">
        <v>1</v>
      </c>
      <c r="I31" s="17" t="s">
        <v>501</v>
      </c>
      <c r="J31" s="5"/>
      <c r="K31" s="5">
        <v>24.05</v>
      </c>
      <c r="L31" s="5" t="s">
        <v>1448</v>
      </c>
      <c r="M31" s="150">
        <v>0.64781704781704774</v>
      </c>
      <c r="N31" s="5">
        <v>8.4700000000000006</v>
      </c>
      <c r="O31" s="151">
        <v>1346.73</v>
      </c>
      <c r="P31" s="21">
        <v>30</v>
      </c>
      <c r="Q31" s="18">
        <v>159</v>
      </c>
      <c r="R31" s="18" t="s">
        <v>1338</v>
      </c>
      <c r="S31" s="8" t="s">
        <v>1343</v>
      </c>
      <c r="T31" s="8" t="s">
        <v>856</v>
      </c>
      <c r="U31" s="8" t="s">
        <v>1449</v>
      </c>
      <c r="V31" s="8">
        <v>27111503</v>
      </c>
      <c r="W31" s="8">
        <v>1</v>
      </c>
      <c r="X31" s="8" t="s">
        <v>112</v>
      </c>
      <c r="Y31" s="8"/>
      <c r="Z31" s="8">
        <v>7.12</v>
      </c>
      <c r="AA31" s="8" t="s">
        <v>1450</v>
      </c>
      <c r="AB31" s="152">
        <v>0.706994382022472</v>
      </c>
      <c r="AC31" s="8">
        <v>2.0861999999999998</v>
      </c>
      <c r="AD31" s="153">
        <v>331.70579999999995</v>
      </c>
    </row>
    <row r="32" spans="1:30" ht="38.25">
      <c r="O32" s="1" t="s">
        <v>2008</v>
      </c>
    </row>
  </sheetData>
  <autoFilter ref="A1:AD32"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2"/>
  <sheetViews>
    <sheetView zoomScale="90" zoomScaleNormal="90" workbookViewId="0" xr3:uid="{C67EF94B-0B3B-5838-830C-E3A509766221}">
      <selection sqref="A1:A1048576"/>
    </sheetView>
  </sheetViews>
  <sheetFormatPr defaultColWidth="8.85546875" defaultRowHeight="12.75"/>
  <cols>
    <col min="1" max="1" width="10.5703125" style="1" customWidth="1"/>
    <col min="2" max="2" width="10.7109375" style="99" customWidth="1"/>
    <col min="3" max="3" width="15.7109375" style="1" customWidth="1"/>
    <col min="4" max="4" width="42.85546875" style="1" bestFit="1" customWidth="1"/>
    <col min="5" max="5" width="42.42578125"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75">
        <v>1</v>
      </c>
      <c r="B2" s="76">
        <v>2487</v>
      </c>
      <c r="C2" s="77" t="s">
        <v>1451</v>
      </c>
      <c r="D2" s="77" t="s">
        <v>1452</v>
      </c>
      <c r="E2" s="77" t="s">
        <v>1453</v>
      </c>
      <c r="F2" s="77" t="s">
        <v>1454</v>
      </c>
      <c r="G2" s="92">
        <v>26111710</v>
      </c>
      <c r="H2" s="77">
        <v>2</v>
      </c>
      <c r="I2" s="77" t="s">
        <v>456</v>
      </c>
      <c r="J2" s="5"/>
      <c r="K2" s="155">
        <v>269.63</v>
      </c>
      <c r="L2" s="155">
        <v>134.815</v>
      </c>
      <c r="M2" s="150">
        <v>0.63793123910544081</v>
      </c>
      <c r="N2" s="155">
        <v>97.624600000000001</v>
      </c>
      <c r="O2" s="155">
        <v>242792.38020000001</v>
      </c>
      <c r="P2" s="78">
        <v>1</v>
      </c>
      <c r="Q2" s="79">
        <v>2487</v>
      </c>
      <c r="R2" s="80" t="s">
        <v>1451</v>
      </c>
      <c r="S2" s="8"/>
      <c r="T2" s="8"/>
      <c r="U2" s="8"/>
      <c r="V2" s="8"/>
      <c r="W2" s="8"/>
      <c r="X2" s="8"/>
      <c r="Y2" s="8"/>
      <c r="Z2" s="156"/>
      <c r="AA2" s="156"/>
      <c r="AB2" s="152"/>
      <c r="AC2" s="156"/>
      <c r="AD2" s="156"/>
    </row>
    <row r="3" spans="1:30" ht="22.5">
      <c r="A3" s="19">
        <v>2</v>
      </c>
      <c r="B3" s="20">
        <v>1141</v>
      </c>
      <c r="C3" s="17" t="s">
        <v>1451</v>
      </c>
      <c r="D3" s="17" t="s">
        <v>1455</v>
      </c>
      <c r="E3" s="17" t="s">
        <v>1453</v>
      </c>
      <c r="F3" s="17" t="s">
        <v>1456</v>
      </c>
      <c r="G3" s="7">
        <v>27112801</v>
      </c>
      <c r="H3" s="17">
        <v>1</v>
      </c>
      <c r="I3" s="17" t="s">
        <v>73</v>
      </c>
      <c r="J3" s="5"/>
      <c r="K3" s="155">
        <v>6.49</v>
      </c>
      <c r="L3" s="155" t="s">
        <v>1457</v>
      </c>
      <c r="M3" s="150">
        <v>0.764406779661017</v>
      </c>
      <c r="N3" s="155">
        <v>1.5289999999999999</v>
      </c>
      <c r="O3" s="155">
        <v>1744.5889999999999</v>
      </c>
      <c r="P3" s="21">
        <v>2</v>
      </c>
      <c r="Q3" s="72">
        <v>1141</v>
      </c>
      <c r="R3" s="18" t="s">
        <v>1451</v>
      </c>
      <c r="S3" s="8" t="s">
        <v>1458</v>
      </c>
      <c r="T3" s="8" t="s">
        <v>856</v>
      </c>
      <c r="U3" s="8" t="s">
        <v>1459</v>
      </c>
      <c r="V3" s="8">
        <v>27111543</v>
      </c>
      <c r="W3" s="8">
        <v>1</v>
      </c>
      <c r="X3" s="8" t="s">
        <v>112</v>
      </c>
      <c r="Y3" s="8"/>
      <c r="Z3" s="156">
        <v>5.33</v>
      </c>
      <c r="AA3" s="156" t="s">
        <v>1460</v>
      </c>
      <c r="AB3" s="152">
        <v>0.87778611632270165</v>
      </c>
      <c r="AC3" s="156">
        <v>0.65139999999999998</v>
      </c>
      <c r="AD3" s="156">
        <v>743.24739999999997</v>
      </c>
    </row>
    <row r="4" spans="1:30" ht="22.5">
      <c r="A4" s="19">
        <v>3</v>
      </c>
      <c r="B4" s="20">
        <v>340</v>
      </c>
      <c r="C4" s="17" t="s">
        <v>1451</v>
      </c>
      <c r="D4" s="17" t="s">
        <v>1461</v>
      </c>
      <c r="E4" s="17" t="s">
        <v>1462</v>
      </c>
      <c r="F4" s="17" t="s">
        <v>1463</v>
      </c>
      <c r="G4" s="7">
        <v>27111702</v>
      </c>
      <c r="H4" s="17">
        <v>1</v>
      </c>
      <c r="I4" s="17" t="s">
        <v>73</v>
      </c>
      <c r="J4" s="5"/>
      <c r="K4" s="155">
        <v>5.67</v>
      </c>
      <c r="L4" s="155" t="s">
        <v>1424</v>
      </c>
      <c r="M4" s="150">
        <v>0.72883597883597884</v>
      </c>
      <c r="N4" s="155">
        <v>1.5375000000000001</v>
      </c>
      <c r="O4" s="155">
        <v>522.75</v>
      </c>
      <c r="P4" s="21">
        <v>3</v>
      </c>
      <c r="Q4" s="72">
        <v>340</v>
      </c>
      <c r="R4" s="18" t="s">
        <v>1451</v>
      </c>
      <c r="S4" s="8" t="s">
        <v>1464</v>
      </c>
      <c r="T4" s="8" t="s">
        <v>856</v>
      </c>
      <c r="U4" s="8" t="s">
        <v>1465</v>
      </c>
      <c r="V4" s="8">
        <v>27112815</v>
      </c>
      <c r="W4" s="8">
        <v>1</v>
      </c>
      <c r="X4" s="8" t="s">
        <v>112</v>
      </c>
      <c r="Y4" s="8"/>
      <c r="Z4" s="156">
        <v>4.9400000000000004</v>
      </c>
      <c r="AA4" s="156" t="s">
        <v>1466</v>
      </c>
      <c r="AB4" s="152">
        <v>0.74321862348178147</v>
      </c>
      <c r="AC4" s="156">
        <v>1.2685</v>
      </c>
      <c r="AD4" s="156">
        <v>431.28999999999996</v>
      </c>
    </row>
    <row r="5" spans="1:30">
      <c r="A5" s="19">
        <v>4</v>
      </c>
      <c r="B5" s="20">
        <v>339</v>
      </c>
      <c r="C5" s="17" t="s">
        <v>1451</v>
      </c>
      <c r="D5" s="17" t="s">
        <v>1467</v>
      </c>
      <c r="E5" s="17" t="s">
        <v>1453</v>
      </c>
      <c r="F5" s="17" t="s">
        <v>1468</v>
      </c>
      <c r="G5" s="7">
        <v>47121604</v>
      </c>
      <c r="H5" s="17">
        <v>1</v>
      </c>
      <c r="I5" s="17" t="s">
        <v>73</v>
      </c>
      <c r="J5" s="5"/>
      <c r="K5" s="155">
        <v>240.67</v>
      </c>
      <c r="L5" s="155" t="s">
        <v>1469</v>
      </c>
      <c r="M5" s="150">
        <v>0.53380147089375485</v>
      </c>
      <c r="N5" s="155">
        <v>112.2</v>
      </c>
      <c r="O5" s="155">
        <v>38035.800000000003</v>
      </c>
      <c r="P5" s="21">
        <v>4</v>
      </c>
      <c r="Q5" s="72">
        <v>339</v>
      </c>
      <c r="R5" s="18" t="s">
        <v>1451</v>
      </c>
      <c r="S5" s="8" t="s">
        <v>1470</v>
      </c>
      <c r="T5" s="8" t="s">
        <v>1471</v>
      </c>
      <c r="U5" s="8" t="s">
        <v>1472</v>
      </c>
      <c r="V5" s="8">
        <v>47121604</v>
      </c>
      <c r="W5" s="8">
        <v>1</v>
      </c>
      <c r="X5" s="8" t="s">
        <v>112</v>
      </c>
      <c r="Y5" s="8"/>
      <c r="Z5" s="156">
        <v>212.63</v>
      </c>
      <c r="AA5" s="156" t="s">
        <v>1473</v>
      </c>
      <c r="AB5" s="152">
        <v>0.50477355029864079</v>
      </c>
      <c r="AC5" s="156">
        <v>105.3</v>
      </c>
      <c r="AD5" s="156">
        <v>35696.699999999997</v>
      </c>
    </row>
    <row r="6" spans="1:30">
      <c r="A6" s="19">
        <v>5</v>
      </c>
      <c r="B6" s="20">
        <v>326</v>
      </c>
      <c r="C6" s="17" t="s">
        <v>1451</v>
      </c>
      <c r="D6" s="17" t="s">
        <v>1474</v>
      </c>
      <c r="E6" s="17" t="s">
        <v>1453</v>
      </c>
      <c r="F6" s="17" t="s">
        <v>1475</v>
      </c>
      <c r="G6" s="7">
        <v>27112703</v>
      </c>
      <c r="H6" s="17">
        <v>1</v>
      </c>
      <c r="I6" s="17" t="s">
        <v>73</v>
      </c>
      <c r="J6" s="5"/>
      <c r="K6" s="155">
        <v>251.09</v>
      </c>
      <c r="L6" s="155" t="s">
        <v>1476</v>
      </c>
      <c r="M6" s="150">
        <v>0.65712334222788638</v>
      </c>
      <c r="N6" s="155">
        <v>86.0929</v>
      </c>
      <c r="O6" s="155">
        <v>28066.285400000001</v>
      </c>
      <c r="P6" s="21">
        <v>5</v>
      </c>
      <c r="Q6" s="72">
        <v>326</v>
      </c>
      <c r="R6" s="18" t="s">
        <v>1451</v>
      </c>
      <c r="S6" s="8"/>
      <c r="T6" s="8"/>
      <c r="U6" s="8"/>
      <c r="V6" s="8"/>
      <c r="W6" s="8"/>
      <c r="X6" s="8"/>
      <c r="Y6" s="8"/>
      <c r="Z6" s="156"/>
      <c r="AA6" s="156"/>
      <c r="AB6" s="152"/>
      <c r="AC6" s="156"/>
      <c r="AD6" s="156"/>
    </row>
    <row r="7" spans="1:30">
      <c r="A7" s="19">
        <v>6</v>
      </c>
      <c r="B7" s="20">
        <v>290</v>
      </c>
      <c r="C7" s="17" t="s">
        <v>1451</v>
      </c>
      <c r="D7" s="17" t="s">
        <v>1477</v>
      </c>
      <c r="E7" s="17" t="s">
        <v>1453</v>
      </c>
      <c r="F7" s="17" t="s">
        <v>1478</v>
      </c>
      <c r="G7" s="7">
        <v>27112704</v>
      </c>
      <c r="H7" s="17">
        <v>1</v>
      </c>
      <c r="I7" s="17" t="s">
        <v>73</v>
      </c>
      <c r="J7" s="5"/>
      <c r="K7" s="155">
        <v>95.99</v>
      </c>
      <c r="L7" s="155" t="s">
        <v>1479</v>
      </c>
      <c r="M7" s="150">
        <v>0.5724554641108448</v>
      </c>
      <c r="N7" s="155">
        <v>41.04</v>
      </c>
      <c r="O7" s="155">
        <v>11901.6</v>
      </c>
      <c r="P7" s="21">
        <v>6</v>
      </c>
      <c r="Q7" s="72">
        <v>290</v>
      </c>
      <c r="R7" s="18" t="s">
        <v>1451</v>
      </c>
      <c r="S7" s="8"/>
      <c r="T7" s="8"/>
      <c r="U7" s="8"/>
      <c r="V7" s="8"/>
      <c r="W7" s="8"/>
      <c r="X7" s="8"/>
      <c r="Y7" s="8"/>
      <c r="Z7" s="156"/>
      <c r="AA7" s="156"/>
      <c r="AB7" s="152"/>
      <c r="AC7" s="156"/>
      <c r="AD7" s="156"/>
    </row>
    <row r="8" spans="1:30">
      <c r="A8" s="19">
        <v>7</v>
      </c>
      <c r="B8" s="17">
        <v>272</v>
      </c>
      <c r="C8" s="17" t="s">
        <v>1451</v>
      </c>
      <c r="D8" s="17" t="s">
        <v>1480</v>
      </c>
      <c r="E8" s="17" t="s">
        <v>1462</v>
      </c>
      <c r="F8" s="17" t="s">
        <v>1481</v>
      </c>
      <c r="G8" s="17" t="s">
        <v>1482</v>
      </c>
      <c r="H8" s="17">
        <v>1</v>
      </c>
      <c r="I8" s="17" t="s">
        <v>1483</v>
      </c>
      <c r="J8" s="5"/>
      <c r="K8" s="155">
        <v>695.25</v>
      </c>
      <c r="L8" s="155" t="s">
        <v>1484</v>
      </c>
      <c r="M8" s="150">
        <v>0.44466019417475722</v>
      </c>
      <c r="N8" s="155">
        <v>386.1</v>
      </c>
      <c r="O8" s="155">
        <v>105019.20000000001</v>
      </c>
      <c r="P8" s="21">
        <v>7</v>
      </c>
      <c r="Q8" s="18">
        <v>272</v>
      </c>
      <c r="R8" s="18" t="s">
        <v>1451</v>
      </c>
      <c r="S8" s="8"/>
      <c r="T8" s="8"/>
      <c r="U8" s="8"/>
      <c r="V8" s="8"/>
      <c r="W8" s="8"/>
      <c r="X8" s="8"/>
      <c r="Y8" s="8"/>
      <c r="Z8" s="156"/>
      <c r="AA8" s="156"/>
      <c r="AB8" s="152"/>
      <c r="AC8" s="156"/>
      <c r="AD8" s="156"/>
    </row>
    <row r="9" spans="1:30">
      <c r="A9" s="19">
        <v>8</v>
      </c>
      <c r="B9" s="17">
        <v>165</v>
      </c>
      <c r="C9" s="17" t="s">
        <v>1451</v>
      </c>
      <c r="D9" s="17" t="s">
        <v>1485</v>
      </c>
      <c r="E9" s="17" t="s">
        <v>1462</v>
      </c>
      <c r="F9" s="17" t="s">
        <v>1486</v>
      </c>
      <c r="G9" s="17" t="s">
        <v>1482</v>
      </c>
      <c r="H9" s="17">
        <v>1</v>
      </c>
      <c r="I9" s="17" t="s">
        <v>501</v>
      </c>
      <c r="J9" s="5"/>
      <c r="K9" s="155">
        <v>424.99</v>
      </c>
      <c r="L9" s="155" t="s">
        <v>1487</v>
      </c>
      <c r="M9" s="150">
        <v>0.52245935198475268</v>
      </c>
      <c r="N9" s="155">
        <v>202.95</v>
      </c>
      <c r="O9" s="155">
        <v>33486.75</v>
      </c>
      <c r="P9" s="21">
        <v>8</v>
      </c>
      <c r="Q9" s="18">
        <v>165</v>
      </c>
      <c r="R9" s="18" t="s">
        <v>1451</v>
      </c>
      <c r="S9" s="8"/>
      <c r="T9" s="8"/>
      <c r="U9" s="8"/>
      <c r="V9" s="8"/>
      <c r="W9" s="8"/>
      <c r="X9" s="8"/>
      <c r="Y9" s="8"/>
      <c r="Z9" s="156"/>
      <c r="AA9" s="156"/>
      <c r="AB9" s="152"/>
      <c r="AC9" s="156"/>
      <c r="AD9" s="156"/>
    </row>
    <row r="10" spans="1:30">
      <c r="A10" s="19">
        <v>9</v>
      </c>
      <c r="B10" s="17">
        <v>162</v>
      </c>
      <c r="C10" s="17" t="s">
        <v>1451</v>
      </c>
      <c r="D10" s="17" t="s">
        <v>1488</v>
      </c>
      <c r="E10" s="17" t="s">
        <v>1462</v>
      </c>
      <c r="F10" s="17" t="s">
        <v>1489</v>
      </c>
      <c r="G10" s="17" t="s">
        <v>1490</v>
      </c>
      <c r="H10" s="17">
        <v>1</v>
      </c>
      <c r="I10" s="17" t="s">
        <v>1483</v>
      </c>
      <c r="J10" s="5"/>
      <c r="K10" s="155">
        <v>522.91999999999996</v>
      </c>
      <c r="L10" s="155" t="s">
        <v>1491</v>
      </c>
      <c r="M10" s="150">
        <v>0.47242408016522597</v>
      </c>
      <c r="N10" s="155">
        <v>275.88</v>
      </c>
      <c r="O10" s="155">
        <v>44692.56</v>
      </c>
      <c r="P10" s="21">
        <v>9</v>
      </c>
      <c r="Q10" s="18">
        <v>162</v>
      </c>
      <c r="R10" s="18" t="s">
        <v>1451</v>
      </c>
      <c r="S10" s="8"/>
      <c r="T10" s="8"/>
      <c r="U10" s="8"/>
      <c r="V10" s="8"/>
      <c r="W10" s="8"/>
      <c r="X10" s="8"/>
      <c r="Y10" s="8"/>
      <c r="Z10" s="156"/>
      <c r="AA10" s="156"/>
      <c r="AB10" s="152"/>
      <c r="AC10" s="156"/>
      <c r="AD10" s="156"/>
    </row>
    <row r="11" spans="1:30">
      <c r="A11" s="19">
        <v>10</v>
      </c>
      <c r="B11" s="17">
        <v>155</v>
      </c>
      <c r="C11" s="17" t="s">
        <v>1451</v>
      </c>
      <c r="D11" s="17" t="s">
        <v>1492</v>
      </c>
      <c r="E11" s="17" t="s">
        <v>1462</v>
      </c>
      <c r="F11" s="17" t="s">
        <v>1493</v>
      </c>
      <c r="G11" s="17" t="s">
        <v>1494</v>
      </c>
      <c r="H11" s="17">
        <v>1</v>
      </c>
      <c r="I11" s="17" t="s">
        <v>1483</v>
      </c>
      <c r="J11" s="5"/>
      <c r="K11" s="155">
        <v>510.44</v>
      </c>
      <c r="L11" s="155" t="s">
        <v>1495</v>
      </c>
      <c r="M11" s="150">
        <v>0.45262910430217074</v>
      </c>
      <c r="N11" s="155">
        <v>279.39999999999998</v>
      </c>
      <c r="O11" s="155">
        <v>43307</v>
      </c>
      <c r="P11" s="21">
        <v>10</v>
      </c>
      <c r="Q11" s="18">
        <v>155</v>
      </c>
      <c r="R11" s="18" t="s">
        <v>1451</v>
      </c>
      <c r="S11" s="8"/>
      <c r="T11" s="8"/>
      <c r="U11" s="8"/>
      <c r="V11" s="8"/>
      <c r="W11" s="8"/>
      <c r="X11" s="8"/>
      <c r="Y11" s="8"/>
      <c r="Z11" s="156"/>
      <c r="AA11" s="156"/>
      <c r="AB11" s="152"/>
      <c r="AC11" s="156"/>
      <c r="AD11" s="156"/>
    </row>
    <row r="12" spans="1:30">
      <c r="A12" s="19">
        <v>11</v>
      </c>
      <c r="B12" s="17">
        <v>143</v>
      </c>
      <c r="C12" s="17" t="s">
        <v>1451</v>
      </c>
      <c r="D12" s="17" t="s">
        <v>1496</v>
      </c>
      <c r="E12" s="17" t="s">
        <v>1462</v>
      </c>
      <c r="F12" s="17" t="s">
        <v>1497</v>
      </c>
      <c r="G12" s="17" t="s">
        <v>1498</v>
      </c>
      <c r="H12" s="17">
        <v>1</v>
      </c>
      <c r="I12" s="17" t="s">
        <v>1483</v>
      </c>
      <c r="J12" s="5"/>
      <c r="K12" s="155">
        <v>672.13</v>
      </c>
      <c r="L12" s="155" t="s">
        <v>1499</v>
      </c>
      <c r="M12" s="150">
        <v>0.57374317468346892</v>
      </c>
      <c r="N12" s="155">
        <v>286.5</v>
      </c>
      <c r="O12" s="155">
        <v>40969.5</v>
      </c>
      <c r="P12" s="21">
        <v>11</v>
      </c>
      <c r="Q12" s="18">
        <v>143</v>
      </c>
      <c r="R12" s="18" t="s">
        <v>1451</v>
      </c>
      <c r="S12" s="8"/>
      <c r="T12" s="8"/>
      <c r="U12" s="8"/>
      <c r="V12" s="8"/>
      <c r="W12" s="8"/>
      <c r="X12" s="8"/>
      <c r="Y12" s="8"/>
      <c r="Z12" s="156"/>
      <c r="AA12" s="156"/>
      <c r="AB12" s="152"/>
      <c r="AC12" s="156"/>
      <c r="AD12" s="156"/>
    </row>
    <row r="13" spans="1:30">
      <c r="A13" s="19">
        <v>12</v>
      </c>
      <c r="B13" s="17">
        <v>143</v>
      </c>
      <c r="C13" s="17" t="s">
        <v>1451</v>
      </c>
      <c r="D13" s="17" t="s">
        <v>1500</v>
      </c>
      <c r="E13" s="17" t="s">
        <v>1462</v>
      </c>
      <c r="F13" s="17" t="s">
        <v>1501</v>
      </c>
      <c r="G13" s="17" t="s">
        <v>1502</v>
      </c>
      <c r="H13" s="17">
        <v>1</v>
      </c>
      <c r="I13" s="17" t="s">
        <v>501</v>
      </c>
      <c r="J13" s="5"/>
      <c r="K13" s="155">
        <v>87.99</v>
      </c>
      <c r="L13" s="155" t="s">
        <v>1503</v>
      </c>
      <c r="M13" s="150">
        <v>0.40255710876235928</v>
      </c>
      <c r="N13" s="155">
        <v>52.569000000000003</v>
      </c>
      <c r="O13" s="155">
        <v>7517.3670000000002</v>
      </c>
      <c r="P13" s="21">
        <v>12</v>
      </c>
      <c r="Q13" s="18">
        <v>143</v>
      </c>
      <c r="R13" s="18" t="s">
        <v>1451</v>
      </c>
      <c r="S13" s="8"/>
      <c r="T13" s="8"/>
      <c r="U13" s="8"/>
      <c r="V13" s="8"/>
      <c r="W13" s="8"/>
      <c r="X13" s="8"/>
      <c r="Y13" s="8"/>
      <c r="Z13" s="156"/>
      <c r="AA13" s="156"/>
      <c r="AB13" s="152"/>
      <c r="AC13" s="156"/>
      <c r="AD13" s="156"/>
    </row>
    <row r="14" spans="1:30">
      <c r="A14" s="19">
        <v>13</v>
      </c>
      <c r="B14" s="17">
        <v>133</v>
      </c>
      <c r="C14" s="17" t="s">
        <v>1451</v>
      </c>
      <c r="D14" s="17" t="s">
        <v>1504</v>
      </c>
      <c r="E14" s="17" t="s">
        <v>1462</v>
      </c>
      <c r="F14" s="17" t="s">
        <v>1505</v>
      </c>
      <c r="G14" s="17" t="s">
        <v>1502</v>
      </c>
      <c r="H14" s="17">
        <v>1</v>
      </c>
      <c r="I14" s="17" t="s">
        <v>501</v>
      </c>
      <c r="J14" s="5"/>
      <c r="K14" s="155">
        <v>141.09</v>
      </c>
      <c r="L14" s="155" t="s">
        <v>1506</v>
      </c>
      <c r="M14" s="150">
        <v>0.3295059890849813</v>
      </c>
      <c r="N14" s="155">
        <v>94.6</v>
      </c>
      <c r="O14" s="155">
        <v>12581.8</v>
      </c>
      <c r="P14" s="21">
        <v>13</v>
      </c>
      <c r="Q14" s="18">
        <v>133</v>
      </c>
      <c r="R14" s="18" t="s">
        <v>1451</v>
      </c>
      <c r="S14" s="8"/>
      <c r="T14" s="8"/>
      <c r="U14" s="8"/>
      <c r="V14" s="8"/>
      <c r="W14" s="8"/>
      <c r="X14" s="8"/>
      <c r="Y14" s="8"/>
      <c r="Z14" s="156"/>
      <c r="AA14" s="156"/>
      <c r="AB14" s="152"/>
      <c r="AC14" s="156"/>
      <c r="AD14" s="156"/>
    </row>
    <row r="15" spans="1:30">
      <c r="A15" s="19">
        <v>14</v>
      </c>
      <c r="B15" s="17">
        <v>131</v>
      </c>
      <c r="C15" s="17" t="s">
        <v>1451</v>
      </c>
      <c r="D15" s="17" t="s">
        <v>1507</v>
      </c>
      <c r="E15" s="17" t="s">
        <v>1462</v>
      </c>
      <c r="F15" s="17" t="s">
        <v>1508</v>
      </c>
      <c r="G15" s="17" t="s">
        <v>1498</v>
      </c>
      <c r="H15" s="17">
        <v>1</v>
      </c>
      <c r="I15" s="17" t="s">
        <v>1483</v>
      </c>
      <c r="J15" s="5"/>
      <c r="K15" s="155">
        <v>672.13</v>
      </c>
      <c r="L15" s="155" t="s">
        <v>1499</v>
      </c>
      <c r="M15" s="150">
        <v>0.57374317468346892</v>
      </c>
      <c r="N15" s="155">
        <v>286.5</v>
      </c>
      <c r="O15" s="155">
        <v>37531.5</v>
      </c>
      <c r="P15" s="21">
        <v>14</v>
      </c>
      <c r="Q15" s="18">
        <v>131</v>
      </c>
      <c r="R15" s="18" t="s">
        <v>1451</v>
      </c>
      <c r="S15" s="8"/>
      <c r="T15" s="8"/>
      <c r="U15" s="8"/>
      <c r="V15" s="8"/>
      <c r="W15" s="8"/>
      <c r="X15" s="8"/>
      <c r="Y15" s="8"/>
      <c r="Z15" s="156"/>
      <c r="AA15" s="156"/>
      <c r="AB15" s="152"/>
      <c r="AC15" s="156"/>
      <c r="AD15" s="156"/>
    </row>
    <row r="16" spans="1:30">
      <c r="A16" s="19">
        <v>15</v>
      </c>
      <c r="B16" s="17">
        <v>125</v>
      </c>
      <c r="C16" s="17" t="s">
        <v>1451</v>
      </c>
      <c r="D16" s="17" t="s">
        <v>1509</v>
      </c>
      <c r="E16" s="17" t="s">
        <v>1510</v>
      </c>
      <c r="F16" s="17" t="s">
        <v>1511</v>
      </c>
      <c r="G16" s="17" t="s">
        <v>1502</v>
      </c>
      <c r="H16" s="17">
        <v>1</v>
      </c>
      <c r="I16" s="17" t="s">
        <v>501</v>
      </c>
      <c r="J16" s="5"/>
      <c r="K16" s="155">
        <v>162.49</v>
      </c>
      <c r="L16" s="155" t="s">
        <v>1512</v>
      </c>
      <c r="M16" s="150">
        <v>0.51935503723306053</v>
      </c>
      <c r="N16" s="155">
        <v>78.099999999999994</v>
      </c>
      <c r="O16" s="155">
        <v>9762.5</v>
      </c>
      <c r="P16" s="21">
        <v>15</v>
      </c>
      <c r="Q16" s="18">
        <v>125</v>
      </c>
      <c r="R16" s="18" t="s">
        <v>1451</v>
      </c>
      <c r="S16" s="8"/>
      <c r="T16" s="8"/>
      <c r="U16" s="8"/>
      <c r="V16" s="8"/>
      <c r="W16" s="8"/>
      <c r="X16" s="8"/>
      <c r="Y16" s="8"/>
      <c r="Z16" s="156"/>
      <c r="AA16" s="156"/>
      <c r="AB16" s="152"/>
      <c r="AC16" s="156"/>
      <c r="AD16" s="156"/>
    </row>
    <row r="17" spans="1:30">
      <c r="A17" s="19">
        <v>16</v>
      </c>
      <c r="B17" s="17">
        <v>115</v>
      </c>
      <c r="C17" s="17" t="s">
        <v>1451</v>
      </c>
      <c r="D17" s="17" t="s">
        <v>1513</v>
      </c>
      <c r="E17" s="17" t="s">
        <v>1462</v>
      </c>
      <c r="F17" s="17" t="s">
        <v>1514</v>
      </c>
      <c r="G17" s="17" t="s">
        <v>1502</v>
      </c>
      <c r="H17" s="17">
        <v>1</v>
      </c>
      <c r="I17" s="17" t="s">
        <v>501</v>
      </c>
      <c r="J17" s="5"/>
      <c r="K17" s="155">
        <v>141.09</v>
      </c>
      <c r="L17" s="155" t="s">
        <v>1506</v>
      </c>
      <c r="M17" s="150">
        <v>0.3295059890849813</v>
      </c>
      <c r="N17" s="155">
        <v>94.6</v>
      </c>
      <c r="O17" s="155">
        <v>10879</v>
      </c>
      <c r="P17" s="21">
        <v>16</v>
      </c>
      <c r="Q17" s="18">
        <v>115</v>
      </c>
      <c r="R17" s="18" t="s">
        <v>1451</v>
      </c>
      <c r="S17" s="8"/>
      <c r="T17" s="8"/>
      <c r="U17" s="8"/>
      <c r="V17" s="8"/>
      <c r="W17" s="8"/>
      <c r="X17" s="8"/>
      <c r="Y17" s="8"/>
      <c r="Z17" s="156"/>
      <c r="AA17" s="156"/>
      <c r="AB17" s="152"/>
      <c r="AC17" s="156"/>
      <c r="AD17" s="156"/>
    </row>
    <row r="18" spans="1:30">
      <c r="A18" s="19">
        <v>17</v>
      </c>
      <c r="B18" s="17">
        <v>111</v>
      </c>
      <c r="C18" s="17" t="s">
        <v>1451</v>
      </c>
      <c r="D18" s="17" t="s">
        <v>1515</v>
      </c>
      <c r="E18" s="17" t="s">
        <v>1462</v>
      </c>
      <c r="F18" s="17" t="s">
        <v>1516</v>
      </c>
      <c r="G18" s="17" t="s">
        <v>1502</v>
      </c>
      <c r="H18" s="17">
        <v>1</v>
      </c>
      <c r="I18" s="17" t="s">
        <v>1483</v>
      </c>
      <c r="J18" s="5"/>
      <c r="K18" s="155">
        <v>510.99</v>
      </c>
      <c r="L18" s="155" t="s">
        <v>1517</v>
      </c>
      <c r="M18" s="150">
        <v>0.4805573494588935</v>
      </c>
      <c r="N18" s="155">
        <v>265.43</v>
      </c>
      <c r="O18" s="155">
        <v>29462.73</v>
      </c>
      <c r="P18" s="21">
        <v>17</v>
      </c>
      <c r="Q18" s="18">
        <v>111</v>
      </c>
      <c r="R18" s="18" t="s">
        <v>1451</v>
      </c>
      <c r="S18" s="8"/>
      <c r="T18" s="8"/>
      <c r="U18" s="8"/>
      <c r="V18" s="8"/>
      <c r="W18" s="8"/>
      <c r="X18" s="8"/>
      <c r="Y18" s="8"/>
      <c r="Z18" s="156"/>
      <c r="AA18" s="156"/>
      <c r="AB18" s="152"/>
      <c r="AC18" s="156"/>
      <c r="AD18" s="156"/>
    </row>
    <row r="19" spans="1:30">
      <c r="A19" s="19">
        <v>18</v>
      </c>
      <c r="B19" s="17">
        <v>104</v>
      </c>
      <c r="C19" s="17" t="s">
        <v>1451</v>
      </c>
      <c r="D19" s="17" t="s">
        <v>1518</v>
      </c>
      <c r="E19" s="17" t="s">
        <v>1462</v>
      </c>
      <c r="F19" s="17" t="s">
        <v>1519</v>
      </c>
      <c r="G19" s="17" t="s">
        <v>1490</v>
      </c>
      <c r="H19" s="17">
        <v>1</v>
      </c>
      <c r="I19" s="17" t="s">
        <v>1483</v>
      </c>
      <c r="J19" s="5"/>
      <c r="K19" s="155">
        <v>487.27</v>
      </c>
      <c r="L19" s="155" t="s">
        <v>1520</v>
      </c>
      <c r="M19" s="150">
        <v>0.47242801732099249</v>
      </c>
      <c r="N19" s="155">
        <v>257.07</v>
      </c>
      <c r="O19" s="155">
        <v>26735.279999999999</v>
      </c>
      <c r="P19" s="21">
        <v>18</v>
      </c>
      <c r="Q19" s="18">
        <v>104</v>
      </c>
      <c r="R19" s="18" t="s">
        <v>1451</v>
      </c>
      <c r="S19" s="8"/>
      <c r="T19" s="8"/>
      <c r="U19" s="8"/>
      <c r="V19" s="8"/>
      <c r="W19" s="8"/>
      <c r="X19" s="8"/>
      <c r="Y19" s="8"/>
      <c r="Z19" s="156"/>
      <c r="AA19" s="156"/>
      <c r="AB19" s="152"/>
      <c r="AC19" s="156"/>
      <c r="AD19" s="156"/>
    </row>
    <row r="20" spans="1:30">
      <c r="A20" s="19">
        <v>19</v>
      </c>
      <c r="B20" s="17">
        <v>96</v>
      </c>
      <c r="C20" s="17" t="s">
        <v>1451</v>
      </c>
      <c r="D20" s="17" t="s">
        <v>1521</v>
      </c>
      <c r="E20" s="17" t="s">
        <v>1462</v>
      </c>
      <c r="F20" s="17" t="s">
        <v>1522</v>
      </c>
      <c r="G20" s="17" t="s">
        <v>1523</v>
      </c>
      <c r="H20" s="17">
        <v>1</v>
      </c>
      <c r="I20" s="17" t="s">
        <v>1483</v>
      </c>
      <c r="J20" s="5"/>
      <c r="K20" s="155">
        <v>212.49</v>
      </c>
      <c r="L20" s="155" t="s">
        <v>1524</v>
      </c>
      <c r="M20" s="150">
        <v>0.36067579650807102</v>
      </c>
      <c r="N20" s="155">
        <v>135.85</v>
      </c>
      <c r="O20" s="155">
        <v>13041.599999999999</v>
      </c>
      <c r="P20" s="21">
        <v>19</v>
      </c>
      <c r="Q20" s="18">
        <v>96</v>
      </c>
      <c r="R20" s="18" t="s">
        <v>1451</v>
      </c>
      <c r="S20" s="8"/>
      <c r="T20" s="8"/>
      <c r="U20" s="8"/>
      <c r="V20" s="8"/>
      <c r="W20" s="8"/>
      <c r="X20" s="8"/>
      <c r="Y20" s="8"/>
      <c r="Z20" s="156"/>
      <c r="AA20" s="156"/>
      <c r="AB20" s="152"/>
      <c r="AC20" s="156"/>
      <c r="AD20" s="156"/>
    </row>
    <row r="21" spans="1:30">
      <c r="A21" s="19">
        <v>20</v>
      </c>
      <c r="B21" s="17">
        <v>94</v>
      </c>
      <c r="C21" s="17" t="s">
        <v>1451</v>
      </c>
      <c r="D21" s="17" t="s">
        <v>1525</v>
      </c>
      <c r="E21" s="17" t="s">
        <v>1510</v>
      </c>
      <c r="F21" s="17" t="s">
        <v>1526</v>
      </c>
      <c r="G21" s="17" t="s">
        <v>1498</v>
      </c>
      <c r="H21" s="17">
        <v>1</v>
      </c>
      <c r="I21" s="17" t="s">
        <v>1483</v>
      </c>
      <c r="J21" s="5"/>
      <c r="K21" s="155">
        <v>481.7</v>
      </c>
      <c r="L21" s="155" t="s">
        <v>1527</v>
      </c>
      <c r="M21" s="150">
        <v>0.36516504048162757</v>
      </c>
      <c r="N21" s="155">
        <v>305.8</v>
      </c>
      <c r="O21" s="155">
        <v>28745.200000000001</v>
      </c>
      <c r="P21" s="21">
        <v>20</v>
      </c>
      <c r="Q21" s="18">
        <v>94</v>
      </c>
      <c r="R21" s="18" t="s">
        <v>1451</v>
      </c>
      <c r="S21" s="8"/>
      <c r="T21" s="8"/>
      <c r="U21" s="8"/>
      <c r="V21" s="8"/>
      <c r="W21" s="8"/>
      <c r="X21" s="8"/>
      <c r="Y21" s="8"/>
      <c r="Z21" s="156"/>
      <c r="AA21" s="156"/>
      <c r="AB21" s="152"/>
      <c r="AC21" s="156"/>
      <c r="AD21" s="156"/>
    </row>
    <row r="22" spans="1:30">
      <c r="A22" s="19">
        <v>21</v>
      </c>
      <c r="B22" s="17">
        <v>84</v>
      </c>
      <c r="C22" s="17" t="s">
        <v>1451</v>
      </c>
      <c r="D22" s="17" t="s">
        <v>1528</v>
      </c>
      <c r="E22" s="17" t="s">
        <v>1462</v>
      </c>
      <c r="F22" s="17" t="s">
        <v>1529</v>
      </c>
      <c r="G22" s="17" t="s">
        <v>1498</v>
      </c>
      <c r="H22" s="17">
        <v>1</v>
      </c>
      <c r="I22" s="17" t="s">
        <v>1483</v>
      </c>
      <c r="J22" s="5"/>
      <c r="K22" s="155">
        <v>522.91999999999996</v>
      </c>
      <c r="L22" s="155" t="s">
        <v>1491</v>
      </c>
      <c r="M22" s="150">
        <v>0.47242408016522597</v>
      </c>
      <c r="N22" s="155">
        <v>275.88</v>
      </c>
      <c r="O22" s="155">
        <v>23173.919999999998</v>
      </c>
      <c r="P22" s="21">
        <v>21</v>
      </c>
      <c r="Q22" s="18">
        <v>84</v>
      </c>
      <c r="R22" s="18" t="s">
        <v>1451</v>
      </c>
      <c r="S22" s="8"/>
      <c r="T22" s="8"/>
      <c r="U22" s="8"/>
      <c r="V22" s="8"/>
      <c r="W22" s="8"/>
      <c r="X22" s="8"/>
      <c r="Y22" s="8"/>
      <c r="Z22" s="156"/>
      <c r="AA22" s="156"/>
      <c r="AB22" s="152"/>
      <c r="AC22" s="156"/>
      <c r="AD22" s="156"/>
    </row>
    <row r="23" spans="1:30">
      <c r="A23" s="19">
        <v>22</v>
      </c>
      <c r="B23" s="17">
        <v>84</v>
      </c>
      <c r="C23" s="17" t="s">
        <v>1451</v>
      </c>
      <c r="D23" s="17" t="s">
        <v>1530</v>
      </c>
      <c r="E23" s="17" t="s">
        <v>1462</v>
      </c>
      <c r="F23" s="17" t="s">
        <v>1531</v>
      </c>
      <c r="G23" s="17" t="s">
        <v>1482</v>
      </c>
      <c r="H23" s="17">
        <v>1</v>
      </c>
      <c r="I23" s="17" t="s">
        <v>1483</v>
      </c>
      <c r="J23" s="5"/>
      <c r="K23" s="155">
        <v>1093.3800000000001</v>
      </c>
      <c r="L23" s="155" t="s">
        <v>1532</v>
      </c>
      <c r="M23" s="150">
        <v>0.44465784996981839</v>
      </c>
      <c r="N23" s="155">
        <v>607.20000000000005</v>
      </c>
      <c r="O23" s="155">
        <v>51004.800000000003</v>
      </c>
      <c r="P23" s="21">
        <v>22</v>
      </c>
      <c r="Q23" s="18">
        <v>84</v>
      </c>
      <c r="R23" s="18" t="s">
        <v>1451</v>
      </c>
      <c r="S23" s="8"/>
      <c r="T23" s="8"/>
      <c r="U23" s="8"/>
      <c r="V23" s="8"/>
      <c r="W23" s="8"/>
      <c r="X23" s="8"/>
      <c r="Y23" s="8"/>
      <c r="Z23" s="156"/>
      <c r="AA23" s="156"/>
      <c r="AB23" s="152"/>
      <c r="AC23" s="156"/>
      <c r="AD23" s="156"/>
    </row>
    <row r="24" spans="1:30">
      <c r="A24" s="19">
        <v>23</v>
      </c>
      <c r="B24" s="17">
        <v>78</v>
      </c>
      <c r="C24" s="17" t="s">
        <v>1451</v>
      </c>
      <c r="D24" s="17" t="s">
        <v>1533</v>
      </c>
      <c r="E24" s="17" t="s">
        <v>1462</v>
      </c>
      <c r="F24" s="17" t="s">
        <v>1534</v>
      </c>
      <c r="G24" s="17" t="s">
        <v>1490</v>
      </c>
      <c r="H24" s="17">
        <v>1</v>
      </c>
      <c r="I24" s="17" t="s">
        <v>1483</v>
      </c>
      <c r="J24" s="5"/>
      <c r="K24" s="155">
        <v>329.58</v>
      </c>
      <c r="L24" s="155" t="s">
        <v>1535</v>
      </c>
      <c r="M24" s="150">
        <v>0.4810061290126828</v>
      </c>
      <c r="N24" s="155">
        <v>171.05</v>
      </c>
      <c r="O24" s="155">
        <v>13341.900000000001</v>
      </c>
      <c r="P24" s="21">
        <v>23</v>
      </c>
      <c r="Q24" s="18">
        <v>78</v>
      </c>
      <c r="R24" s="18" t="s">
        <v>1451</v>
      </c>
      <c r="S24" s="8"/>
      <c r="T24" s="8"/>
      <c r="U24" s="8"/>
      <c r="V24" s="8"/>
      <c r="W24" s="8"/>
      <c r="X24" s="8"/>
      <c r="Y24" s="8"/>
      <c r="Z24" s="156"/>
      <c r="AA24" s="156"/>
      <c r="AB24" s="152"/>
      <c r="AC24" s="156"/>
      <c r="AD24" s="156"/>
    </row>
    <row r="25" spans="1:30">
      <c r="A25" s="19">
        <v>24</v>
      </c>
      <c r="B25" s="17">
        <v>73</v>
      </c>
      <c r="C25" s="17" t="s">
        <v>1451</v>
      </c>
      <c r="D25" s="17" t="s">
        <v>1536</v>
      </c>
      <c r="E25" s="17" t="s">
        <v>1510</v>
      </c>
      <c r="F25" s="17" t="s">
        <v>1537</v>
      </c>
      <c r="G25" s="17" t="s">
        <v>1494</v>
      </c>
      <c r="H25" s="17">
        <v>1</v>
      </c>
      <c r="I25" s="17" t="s">
        <v>1483</v>
      </c>
      <c r="J25" s="5"/>
      <c r="K25" s="155">
        <v>450.68</v>
      </c>
      <c r="L25" s="155" t="s">
        <v>1538</v>
      </c>
      <c r="M25" s="150">
        <v>0.47897332919144398</v>
      </c>
      <c r="N25" s="155">
        <v>234.81630000000001</v>
      </c>
      <c r="O25" s="155">
        <v>17141.589900000003</v>
      </c>
      <c r="P25" s="21">
        <v>24</v>
      </c>
      <c r="Q25" s="18">
        <v>73</v>
      </c>
      <c r="R25" s="18" t="s">
        <v>1451</v>
      </c>
      <c r="S25" s="8"/>
      <c r="T25" s="8"/>
      <c r="U25" s="8"/>
      <c r="V25" s="8"/>
      <c r="W25" s="8"/>
      <c r="X25" s="8"/>
      <c r="Y25" s="8"/>
      <c r="Z25" s="156"/>
      <c r="AA25" s="156"/>
      <c r="AB25" s="152"/>
      <c r="AC25" s="156"/>
      <c r="AD25" s="156"/>
    </row>
    <row r="26" spans="1:30">
      <c r="A26" s="19">
        <v>25</v>
      </c>
      <c r="B26" s="17">
        <v>70</v>
      </c>
      <c r="C26" s="17" t="s">
        <v>1451</v>
      </c>
      <c r="D26" s="17" t="s">
        <v>1539</v>
      </c>
      <c r="E26" s="17" t="s">
        <v>1510</v>
      </c>
      <c r="F26" s="17" t="s">
        <v>1540</v>
      </c>
      <c r="G26" s="17" t="s">
        <v>1541</v>
      </c>
      <c r="H26" s="17">
        <v>1</v>
      </c>
      <c r="I26" s="17" t="s">
        <v>1483</v>
      </c>
      <c r="J26" s="5"/>
      <c r="K26" s="155">
        <v>622.98</v>
      </c>
      <c r="L26" s="155" t="s">
        <v>1542</v>
      </c>
      <c r="M26" s="150">
        <v>0.45263090307875053</v>
      </c>
      <c r="N26" s="155">
        <v>341</v>
      </c>
      <c r="O26" s="155">
        <v>23870</v>
      </c>
      <c r="P26" s="21">
        <v>25</v>
      </c>
      <c r="Q26" s="18">
        <v>70</v>
      </c>
      <c r="R26" s="18" t="s">
        <v>1451</v>
      </c>
      <c r="S26" s="8"/>
      <c r="T26" s="8"/>
      <c r="U26" s="8"/>
      <c r="V26" s="8"/>
      <c r="W26" s="8"/>
      <c r="X26" s="8"/>
      <c r="Y26" s="8"/>
      <c r="Z26" s="156"/>
      <c r="AA26" s="156"/>
      <c r="AB26" s="152"/>
      <c r="AC26" s="156"/>
      <c r="AD26" s="156"/>
    </row>
    <row r="27" spans="1:30">
      <c r="A27" s="19">
        <v>26</v>
      </c>
      <c r="B27" s="17">
        <v>69</v>
      </c>
      <c r="C27" s="17" t="s">
        <v>1451</v>
      </c>
      <c r="D27" s="17" t="s">
        <v>1543</v>
      </c>
      <c r="E27" s="17" t="s">
        <v>1462</v>
      </c>
      <c r="F27" s="17" t="s">
        <v>1544</v>
      </c>
      <c r="G27" s="17" t="s">
        <v>1545</v>
      </c>
      <c r="H27" s="17">
        <v>1</v>
      </c>
      <c r="I27" s="17" t="s">
        <v>501</v>
      </c>
      <c r="J27" s="5"/>
      <c r="K27" s="155">
        <v>514.99</v>
      </c>
      <c r="L27" s="155" t="s">
        <v>1546</v>
      </c>
      <c r="M27" s="150">
        <v>0.47444610574962631</v>
      </c>
      <c r="N27" s="155">
        <v>270.65499999999997</v>
      </c>
      <c r="O27" s="155">
        <v>18675.195</v>
      </c>
      <c r="P27" s="21">
        <v>26</v>
      </c>
      <c r="Q27" s="18">
        <v>69</v>
      </c>
      <c r="R27" s="18" t="s">
        <v>1451</v>
      </c>
      <c r="S27" s="8"/>
      <c r="T27" s="8"/>
      <c r="U27" s="8"/>
      <c r="V27" s="8"/>
      <c r="W27" s="8"/>
      <c r="X27" s="8"/>
      <c r="Y27" s="8"/>
      <c r="Z27" s="156"/>
      <c r="AA27" s="156"/>
      <c r="AB27" s="152"/>
      <c r="AC27" s="156"/>
      <c r="AD27" s="156"/>
    </row>
    <row r="28" spans="1:30">
      <c r="A28" s="19">
        <v>27</v>
      </c>
      <c r="B28" s="17">
        <v>65</v>
      </c>
      <c r="C28" s="17" t="s">
        <v>1451</v>
      </c>
      <c r="D28" s="17" t="s">
        <v>1547</v>
      </c>
      <c r="E28" s="17" t="s">
        <v>1510</v>
      </c>
      <c r="F28" s="17" t="s">
        <v>1548</v>
      </c>
      <c r="G28" s="17" t="s">
        <v>1502</v>
      </c>
      <c r="H28" s="17">
        <v>1</v>
      </c>
      <c r="I28" s="17" t="s">
        <v>1483</v>
      </c>
      <c r="J28" s="5"/>
      <c r="K28" s="155">
        <v>172.49</v>
      </c>
      <c r="L28" s="155" t="s">
        <v>1549</v>
      </c>
      <c r="M28" s="150">
        <v>0.35494811293408313</v>
      </c>
      <c r="N28" s="155">
        <v>111.265</v>
      </c>
      <c r="O28" s="155">
        <v>7232.2250000000004</v>
      </c>
      <c r="P28" s="21">
        <v>27</v>
      </c>
      <c r="Q28" s="18">
        <v>65</v>
      </c>
      <c r="R28" s="18" t="s">
        <v>1451</v>
      </c>
      <c r="S28" s="8"/>
      <c r="T28" s="8"/>
      <c r="U28" s="8"/>
      <c r="V28" s="8"/>
      <c r="W28" s="8"/>
      <c r="X28" s="8"/>
      <c r="Y28" s="8"/>
      <c r="Z28" s="156"/>
      <c r="AA28" s="156"/>
      <c r="AB28" s="152"/>
      <c r="AC28" s="156"/>
      <c r="AD28" s="156"/>
    </row>
    <row r="29" spans="1:30">
      <c r="A29" s="19">
        <v>28</v>
      </c>
      <c r="B29" s="17">
        <v>40</v>
      </c>
      <c r="C29" s="17" t="s">
        <v>1451</v>
      </c>
      <c r="D29" s="17" t="s">
        <v>1550</v>
      </c>
      <c r="E29" s="17" t="s">
        <v>1462</v>
      </c>
      <c r="F29" s="17" t="s">
        <v>1551</v>
      </c>
      <c r="G29" s="17" t="s">
        <v>1490</v>
      </c>
      <c r="H29" s="17">
        <v>1</v>
      </c>
      <c r="I29" s="17" t="s">
        <v>501</v>
      </c>
      <c r="J29" s="5"/>
      <c r="K29" s="155">
        <v>273.74</v>
      </c>
      <c r="L29" s="155" t="s">
        <v>1552</v>
      </c>
      <c r="M29" s="150">
        <v>0.3892014320157815</v>
      </c>
      <c r="N29" s="155">
        <v>167.2</v>
      </c>
      <c r="O29" s="155">
        <v>6688</v>
      </c>
      <c r="P29" s="21">
        <v>28</v>
      </c>
      <c r="Q29" s="18">
        <v>40</v>
      </c>
      <c r="R29" s="18" t="s">
        <v>1451</v>
      </c>
      <c r="S29" s="8"/>
      <c r="T29" s="8"/>
      <c r="U29" s="8"/>
      <c r="V29" s="8"/>
      <c r="W29" s="8"/>
      <c r="X29" s="8"/>
      <c r="Y29" s="8"/>
      <c r="Z29" s="156"/>
      <c r="AA29" s="156"/>
      <c r="AB29" s="152"/>
      <c r="AC29" s="156"/>
      <c r="AD29" s="156"/>
    </row>
    <row r="30" spans="1:30">
      <c r="A30" s="19">
        <v>29</v>
      </c>
      <c r="B30" s="17">
        <v>37</v>
      </c>
      <c r="C30" s="17" t="s">
        <v>1451</v>
      </c>
      <c r="D30" s="17" t="s">
        <v>1553</v>
      </c>
      <c r="E30" s="17" t="s">
        <v>1462</v>
      </c>
      <c r="F30" s="17" t="s">
        <v>1554</v>
      </c>
      <c r="G30" s="17" t="s">
        <v>1494</v>
      </c>
      <c r="H30" s="17">
        <v>1</v>
      </c>
      <c r="I30" s="17" t="s">
        <v>501</v>
      </c>
      <c r="J30" s="5"/>
      <c r="K30" s="155">
        <v>174.99</v>
      </c>
      <c r="L30" s="155" t="s">
        <v>1555</v>
      </c>
      <c r="M30" s="150">
        <v>0.56026058631921827</v>
      </c>
      <c r="N30" s="155">
        <v>76.95</v>
      </c>
      <c r="O30" s="155">
        <v>2847.15</v>
      </c>
      <c r="P30" s="21">
        <v>29</v>
      </c>
      <c r="Q30" s="18">
        <v>37</v>
      </c>
      <c r="R30" s="18" t="s">
        <v>1451</v>
      </c>
      <c r="S30" s="8"/>
      <c r="T30" s="8"/>
      <c r="U30" s="8"/>
      <c r="V30" s="8"/>
      <c r="W30" s="8"/>
      <c r="X30" s="8"/>
      <c r="Y30" s="8"/>
      <c r="Z30" s="156"/>
      <c r="AA30" s="156"/>
      <c r="AB30" s="152"/>
      <c r="AC30" s="156"/>
      <c r="AD30" s="156"/>
    </row>
    <row r="31" spans="1:30">
      <c r="A31" s="19">
        <v>30</v>
      </c>
      <c r="B31" s="17">
        <v>29</v>
      </c>
      <c r="C31" s="17" t="s">
        <v>1451</v>
      </c>
      <c r="D31" s="17" t="s">
        <v>1556</v>
      </c>
      <c r="E31" s="17" t="s">
        <v>1462</v>
      </c>
      <c r="F31" s="17" t="s">
        <v>1557</v>
      </c>
      <c r="G31" s="17" t="s">
        <v>1494</v>
      </c>
      <c r="H31" s="17">
        <v>1</v>
      </c>
      <c r="I31" s="17" t="s">
        <v>501</v>
      </c>
      <c r="J31" s="5"/>
      <c r="K31" s="155">
        <v>308.74</v>
      </c>
      <c r="L31" s="155" t="s">
        <v>1558</v>
      </c>
      <c r="M31" s="150">
        <v>0.57439917082334646</v>
      </c>
      <c r="N31" s="155">
        <v>131.4</v>
      </c>
      <c r="O31" s="155">
        <v>3810.6000000000004</v>
      </c>
      <c r="P31" s="21">
        <v>30</v>
      </c>
      <c r="Q31" s="18">
        <v>29</v>
      </c>
      <c r="R31" s="18" t="s">
        <v>1451</v>
      </c>
      <c r="S31" s="8"/>
      <c r="T31" s="8"/>
      <c r="U31" s="8"/>
      <c r="V31" s="8"/>
      <c r="W31" s="8"/>
      <c r="X31" s="8"/>
      <c r="Y31" s="8"/>
      <c r="Z31" s="156"/>
      <c r="AA31" s="156"/>
      <c r="AB31" s="152"/>
      <c r="AC31" s="156"/>
      <c r="AD31" s="156"/>
    </row>
    <row r="32" spans="1:30" ht="38.25">
      <c r="O32" s="1" t="s">
        <v>2008</v>
      </c>
    </row>
  </sheetData>
  <autoFilter ref="A1:AD32" xr:uid="{00000000-0009-0000-0000-00000C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2"/>
  <sheetViews>
    <sheetView zoomScale="90" zoomScaleNormal="90" workbookViewId="0" xr3:uid="{274F5AE0-5452-572F-8038-C13FFDA59D49}">
      <selection sqref="A1:A1048576"/>
    </sheetView>
  </sheetViews>
  <sheetFormatPr defaultColWidth="8.85546875" defaultRowHeight="12.75"/>
  <cols>
    <col min="1" max="1" width="10.7109375" style="1" customWidth="1"/>
    <col min="2" max="2" width="10.7109375" style="99" customWidth="1"/>
    <col min="3" max="3" width="15.7109375" style="1" customWidth="1"/>
    <col min="4" max="4" width="43.7109375" style="1" bestFit="1" customWidth="1"/>
    <col min="5" max="5" width="42.42578125" style="1" customWidth="1"/>
    <col min="6" max="6" width="15.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29" width="12.7109375" style="1" customWidth="1"/>
    <col min="30" max="30" width="15.7109375" style="1" bestFit="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75">
        <v>1</v>
      </c>
      <c r="B2" s="77">
        <v>64900</v>
      </c>
      <c r="C2" s="77" t="s">
        <v>1559</v>
      </c>
      <c r="D2" s="77" t="s">
        <v>1560</v>
      </c>
      <c r="E2" s="77" t="s">
        <v>1561</v>
      </c>
      <c r="F2" s="77" t="s">
        <v>1562</v>
      </c>
      <c r="G2" s="77" t="s">
        <v>1563</v>
      </c>
      <c r="H2" s="77">
        <v>100</v>
      </c>
      <c r="I2" s="77" t="s">
        <v>501</v>
      </c>
      <c r="J2" s="5"/>
      <c r="K2" s="5">
        <v>52.38</v>
      </c>
      <c r="L2" s="5" t="s">
        <v>1564</v>
      </c>
      <c r="M2" s="150">
        <v>0.92000763650248185</v>
      </c>
      <c r="N2" s="5">
        <v>4.1900000000000004</v>
      </c>
      <c r="O2" s="151">
        <v>271931</v>
      </c>
      <c r="P2" s="78">
        <v>1</v>
      </c>
      <c r="Q2" s="80">
        <v>64900</v>
      </c>
      <c r="R2" s="80" t="s">
        <v>1559</v>
      </c>
      <c r="S2" s="8" t="s">
        <v>1565</v>
      </c>
      <c r="T2" s="8" t="s">
        <v>1086</v>
      </c>
      <c r="U2" s="8" t="s">
        <v>1566</v>
      </c>
      <c r="V2" s="8">
        <v>39121703</v>
      </c>
      <c r="W2" s="8">
        <v>100</v>
      </c>
      <c r="X2" s="8" t="s">
        <v>211</v>
      </c>
      <c r="Y2" s="8"/>
      <c r="Z2" s="8">
        <v>40.300000000000004</v>
      </c>
      <c r="AA2" s="8" t="s">
        <v>1567</v>
      </c>
      <c r="AB2" s="152">
        <v>0.90066501240694796</v>
      </c>
      <c r="AC2" s="8">
        <v>4.0031999999999996</v>
      </c>
      <c r="AD2" s="153">
        <v>259807.67999999996</v>
      </c>
    </row>
    <row r="3" spans="1:30" ht="22.5">
      <c r="A3" s="19">
        <v>2</v>
      </c>
      <c r="B3" s="17">
        <v>20100</v>
      </c>
      <c r="C3" s="17" t="s">
        <v>1559</v>
      </c>
      <c r="D3" s="17" t="s">
        <v>1568</v>
      </c>
      <c r="E3" s="17" t="s">
        <v>1561</v>
      </c>
      <c r="F3" s="17" t="s">
        <v>1569</v>
      </c>
      <c r="G3" s="17" t="s">
        <v>1563</v>
      </c>
      <c r="H3" s="17">
        <v>100</v>
      </c>
      <c r="I3" s="17" t="s">
        <v>501</v>
      </c>
      <c r="J3" s="5"/>
      <c r="K3" s="5">
        <v>65.510000000000005</v>
      </c>
      <c r="L3" s="5" t="s">
        <v>1570</v>
      </c>
      <c r="M3" s="150">
        <v>0.82727827812547705</v>
      </c>
      <c r="N3" s="5">
        <v>11.315</v>
      </c>
      <c r="O3" s="151">
        <v>227431.5</v>
      </c>
      <c r="P3" s="21">
        <v>2</v>
      </c>
      <c r="Q3" s="18">
        <v>20100</v>
      </c>
      <c r="R3" s="18" t="s">
        <v>1559</v>
      </c>
      <c r="S3" s="8" t="s">
        <v>1571</v>
      </c>
      <c r="T3" s="8" t="s">
        <v>1086</v>
      </c>
      <c r="U3" s="8" t="s">
        <v>1572</v>
      </c>
      <c r="V3" s="8">
        <v>39121703</v>
      </c>
      <c r="W3" s="8">
        <v>100</v>
      </c>
      <c r="X3" s="8" t="s">
        <v>211</v>
      </c>
      <c r="Y3" s="8"/>
      <c r="Z3" s="8">
        <v>32.33</v>
      </c>
      <c r="AA3" s="8" t="s">
        <v>1573</v>
      </c>
      <c r="AB3" s="152">
        <v>0.8499257655428395</v>
      </c>
      <c r="AC3" s="8">
        <v>4.8518999999999997</v>
      </c>
      <c r="AD3" s="153">
        <v>97523.189999999988</v>
      </c>
    </row>
    <row r="4" spans="1:30" ht="22.5">
      <c r="A4" s="19">
        <v>3</v>
      </c>
      <c r="B4" s="17">
        <v>16206</v>
      </c>
      <c r="C4" s="17" t="s">
        <v>1559</v>
      </c>
      <c r="D4" s="17" t="s">
        <v>1574</v>
      </c>
      <c r="E4" s="17" t="s">
        <v>1575</v>
      </c>
      <c r="F4" s="17">
        <v>773316</v>
      </c>
      <c r="G4" s="17" t="s">
        <v>1576</v>
      </c>
      <c r="H4" s="17">
        <v>25</v>
      </c>
      <c r="I4" s="17" t="s">
        <v>501</v>
      </c>
      <c r="J4" s="5"/>
      <c r="K4" s="5">
        <v>2.0924999999999998</v>
      </c>
      <c r="L4" s="5" t="s">
        <v>1577</v>
      </c>
      <c r="M4" s="150">
        <v>0.68578255675029864</v>
      </c>
      <c r="N4" s="5">
        <v>0.65749999999999997</v>
      </c>
      <c r="O4" s="151">
        <v>10655.445</v>
      </c>
      <c r="P4" s="21">
        <v>3</v>
      </c>
      <c r="Q4" s="18">
        <v>16206</v>
      </c>
      <c r="R4" s="18" t="s">
        <v>1559</v>
      </c>
      <c r="S4" s="8" t="s">
        <v>1578</v>
      </c>
      <c r="T4" s="8" t="s">
        <v>1086</v>
      </c>
      <c r="U4" s="8" t="s">
        <v>1579</v>
      </c>
      <c r="V4" s="8">
        <v>39121445</v>
      </c>
      <c r="W4" s="8">
        <v>25</v>
      </c>
      <c r="X4" s="8" t="s">
        <v>211</v>
      </c>
      <c r="Y4" s="8"/>
      <c r="Z4" s="8">
        <v>2.585</v>
      </c>
      <c r="AA4" s="8" t="s">
        <v>1580</v>
      </c>
      <c r="AB4" s="152">
        <v>0.880889748549323</v>
      </c>
      <c r="AC4" s="8">
        <v>0.30790000000000001</v>
      </c>
      <c r="AD4" s="153">
        <v>4989.8274000000001</v>
      </c>
    </row>
    <row r="5" spans="1:30" ht="22.5">
      <c r="A5" s="19">
        <v>4</v>
      </c>
      <c r="B5" s="17">
        <v>15600</v>
      </c>
      <c r="C5" s="17" t="s">
        <v>1559</v>
      </c>
      <c r="D5" s="17" t="s">
        <v>1581</v>
      </c>
      <c r="E5" s="17" t="s">
        <v>1575</v>
      </c>
      <c r="F5" s="17">
        <v>773315</v>
      </c>
      <c r="G5" s="17" t="s">
        <v>1576</v>
      </c>
      <c r="H5" s="17">
        <v>25</v>
      </c>
      <c r="I5" s="17" t="s">
        <v>501</v>
      </c>
      <c r="J5" s="5"/>
      <c r="K5" s="5">
        <v>2.0049999999999999</v>
      </c>
      <c r="L5" s="5" t="s">
        <v>1582</v>
      </c>
      <c r="M5" s="150">
        <v>0.68578553615960103</v>
      </c>
      <c r="N5" s="5">
        <v>0.63</v>
      </c>
      <c r="O5" s="151">
        <v>9828</v>
      </c>
      <c r="P5" s="21">
        <v>4</v>
      </c>
      <c r="Q5" s="18">
        <v>15600</v>
      </c>
      <c r="R5" s="18" t="s">
        <v>1559</v>
      </c>
      <c r="S5" s="8" t="s">
        <v>1583</v>
      </c>
      <c r="T5" s="8" t="s">
        <v>1086</v>
      </c>
      <c r="U5" s="8" t="s">
        <v>1584</v>
      </c>
      <c r="V5" s="8">
        <v>39121445</v>
      </c>
      <c r="W5" s="8">
        <v>25</v>
      </c>
      <c r="X5" s="8" t="s">
        <v>211</v>
      </c>
      <c r="Y5" s="8"/>
      <c r="Z5" s="8">
        <v>1.8450000000000002</v>
      </c>
      <c r="AA5" s="8" t="s">
        <v>1585</v>
      </c>
      <c r="AB5" s="152">
        <v>0.88840108401084006</v>
      </c>
      <c r="AC5" s="8">
        <v>0.2059</v>
      </c>
      <c r="AD5" s="153">
        <v>3212.04</v>
      </c>
    </row>
    <row r="6" spans="1:30" ht="22.5">
      <c r="A6" s="19">
        <v>5</v>
      </c>
      <c r="B6" s="17">
        <v>14776</v>
      </c>
      <c r="C6" s="17" t="s">
        <v>1559</v>
      </c>
      <c r="D6" s="17" t="s">
        <v>1586</v>
      </c>
      <c r="E6" s="17" t="s">
        <v>1575</v>
      </c>
      <c r="F6" s="17" t="s">
        <v>1587</v>
      </c>
      <c r="G6" s="17" t="s">
        <v>1576</v>
      </c>
      <c r="H6" s="17">
        <v>10000</v>
      </c>
      <c r="I6" s="17" t="s">
        <v>501</v>
      </c>
      <c r="J6" s="5"/>
      <c r="K6" s="5">
        <v>1414.9999999999998</v>
      </c>
      <c r="L6" s="5" t="s">
        <v>1588</v>
      </c>
      <c r="M6" s="150">
        <v>0.88424028268551236</v>
      </c>
      <c r="N6" s="5">
        <v>163.80000000000001</v>
      </c>
      <c r="O6" s="151">
        <v>2420308.8000000003</v>
      </c>
      <c r="P6" s="21">
        <v>5</v>
      </c>
      <c r="Q6" s="18">
        <v>14776</v>
      </c>
      <c r="R6" s="18" t="s">
        <v>1559</v>
      </c>
      <c r="S6" s="8" t="s">
        <v>1578</v>
      </c>
      <c r="T6" s="8" t="s">
        <v>1086</v>
      </c>
      <c r="U6" s="8" t="s">
        <v>1579</v>
      </c>
      <c r="V6" s="8">
        <v>39121445</v>
      </c>
      <c r="W6" s="8">
        <v>10000</v>
      </c>
      <c r="X6" s="8" t="s">
        <v>211</v>
      </c>
      <c r="Y6" s="8"/>
      <c r="Z6" s="8">
        <v>1034</v>
      </c>
      <c r="AA6" s="8" t="s">
        <v>1580</v>
      </c>
      <c r="AB6" s="152">
        <v>0.8809003868471954</v>
      </c>
      <c r="AC6" s="8">
        <v>123.149</v>
      </c>
      <c r="AD6" s="153">
        <v>1819649.6240000001</v>
      </c>
    </row>
    <row r="7" spans="1:30">
      <c r="A7" s="19">
        <v>6</v>
      </c>
      <c r="B7" s="20">
        <v>9893</v>
      </c>
      <c r="C7" s="17" t="s">
        <v>1559</v>
      </c>
      <c r="D7" s="17" t="s">
        <v>1589</v>
      </c>
      <c r="E7" s="17" t="s">
        <v>1590</v>
      </c>
      <c r="F7" s="17" t="s">
        <v>1591</v>
      </c>
      <c r="G7" s="7">
        <v>39121704</v>
      </c>
      <c r="H7" s="17">
        <v>1</v>
      </c>
      <c r="I7" s="17" t="s">
        <v>73</v>
      </c>
      <c r="J7" s="5"/>
      <c r="K7" s="5">
        <v>2.16</v>
      </c>
      <c r="L7" s="5" t="s">
        <v>1592</v>
      </c>
      <c r="M7" s="150">
        <v>0.74305555555555558</v>
      </c>
      <c r="N7" s="5">
        <v>0.55500000000000005</v>
      </c>
      <c r="O7" s="151">
        <v>5490.6150000000007</v>
      </c>
      <c r="P7" s="21">
        <v>6</v>
      </c>
      <c r="Q7" s="72">
        <v>9893</v>
      </c>
      <c r="R7" s="18" t="s">
        <v>1559</v>
      </c>
      <c r="S7" s="8"/>
      <c r="T7" s="8"/>
      <c r="U7" s="8"/>
      <c r="V7" s="8"/>
      <c r="W7" s="8"/>
      <c r="X7" s="8"/>
      <c r="Y7" s="8"/>
      <c r="Z7" s="8"/>
      <c r="AA7" s="8"/>
      <c r="AB7" s="152"/>
      <c r="AC7" s="8"/>
      <c r="AD7" s="153"/>
    </row>
    <row r="8" spans="1:30" ht="22.5">
      <c r="A8" s="19">
        <v>7</v>
      </c>
      <c r="B8" s="20">
        <v>8000</v>
      </c>
      <c r="C8" s="17" t="s">
        <v>1559</v>
      </c>
      <c r="D8" s="17" t="s">
        <v>1593</v>
      </c>
      <c r="E8" s="17" t="s">
        <v>1594</v>
      </c>
      <c r="F8" s="17" t="s">
        <v>1595</v>
      </c>
      <c r="G8" s="7">
        <v>39121409</v>
      </c>
      <c r="H8" s="17">
        <v>100</v>
      </c>
      <c r="I8" s="17" t="s">
        <v>456</v>
      </c>
      <c r="J8" s="5"/>
      <c r="K8" s="5">
        <v>12.76</v>
      </c>
      <c r="L8" s="5" t="s">
        <v>1596</v>
      </c>
      <c r="M8" s="150">
        <v>0.65023510971786835</v>
      </c>
      <c r="N8" s="5">
        <v>4.4630000000000001</v>
      </c>
      <c r="O8" s="151">
        <v>35704</v>
      </c>
      <c r="P8" s="21">
        <v>7</v>
      </c>
      <c r="Q8" s="72">
        <v>8000</v>
      </c>
      <c r="R8" s="18" t="s">
        <v>1559</v>
      </c>
      <c r="S8" s="8" t="s">
        <v>1583</v>
      </c>
      <c r="T8" s="8" t="s">
        <v>1086</v>
      </c>
      <c r="U8" s="8" t="s">
        <v>1584</v>
      </c>
      <c r="V8" s="8">
        <v>39121445</v>
      </c>
      <c r="W8" s="8">
        <v>100</v>
      </c>
      <c r="X8" s="8" t="s">
        <v>211</v>
      </c>
      <c r="Y8" s="8"/>
      <c r="Z8" s="8">
        <v>7.3800000000000008</v>
      </c>
      <c r="AA8" s="8" t="s">
        <v>1585</v>
      </c>
      <c r="AB8" s="152">
        <v>0.88840108401084006</v>
      </c>
      <c r="AC8" s="8">
        <v>0.8236</v>
      </c>
      <c r="AD8" s="153">
        <v>6588.8</v>
      </c>
    </row>
    <row r="9" spans="1:30">
      <c r="A9" s="19">
        <v>8</v>
      </c>
      <c r="B9" s="20">
        <v>6475</v>
      </c>
      <c r="C9" s="17" t="s">
        <v>1559</v>
      </c>
      <c r="D9" s="17" t="s">
        <v>1597</v>
      </c>
      <c r="E9" s="17" t="s">
        <v>1598</v>
      </c>
      <c r="F9" s="17" t="s">
        <v>1599</v>
      </c>
      <c r="G9" s="7">
        <v>39121612</v>
      </c>
      <c r="H9" s="17">
        <v>1</v>
      </c>
      <c r="I9" s="17" t="s">
        <v>73</v>
      </c>
      <c r="J9" s="5"/>
      <c r="K9" s="5">
        <v>1.08</v>
      </c>
      <c r="L9" s="5" t="s">
        <v>1600</v>
      </c>
      <c r="M9" s="150">
        <v>0.83333333333333337</v>
      </c>
      <c r="N9" s="5">
        <v>0.18</v>
      </c>
      <c r="O9" s="151">
        <v>1165.5</v>
      </c>
      <c r="P9" s="21">
        <v>8</v>
      </c>
      <c r="Q9" s="72">
        <v>6475</v>
      </c>
      <c r="R9" s="18" t="s">
        <v>1559</v>
      </c>
      <c r="S9" s="8" t="s">
        <v>1601</v>
      </c>
      <c r="T9" s="8" t="s">
        <v>1602</v>
      </c>
      <c r="U9" s="8" t="s">
        <v>1603</v>
      </c>
      <c r="V9" s="8">
        <v>39121612</v>
      </c>
      <c r="W9" s="8">
        <v>1</v>
      </c>
      <c r="X9" s="8" t="s">
        <v>112</v>
      </c>
      <c r="Y9" s="8"/>
      <c r="Z9" s="8">
        <v>0.58960000000000001</v>
      </c>
      <c r="AA9" s="8" t="s">
        <v>1604</v>
      </c>
      <c r="AB9" s="152">
        <v>0.84565807327001363</v>
      </c>
      <c r="AC9" s="8">
        <v>9.0999999999999998E-2</v>
      </c>
      <c r="AD9" s="153">
        <v>589.22500000000002</v>
      </c>
    </row>
    <row r="10" spans="1:30">
      <c r="A10" s="19">
        <v>9</v>
      </c>
      <c r="B10" s="20">
        <v>5602</v>
      </c>
      <c r="C10" s="17" t="s">
        <v>1559</v>
      </c>
      <c r="D10" s="17" t="s">
        <v>1605</v>
      </c>
      <c r="E10" s="17" t="s">
        <v>1590</v>
      </c>
      <c r="F10" s="17" t="s">
        <v>1606</v>
      </c>
      <c r="G10" s="7">
        <v>39121704</v>
      </c>
      <c r="H10" s="17">
        <v>1</v>
      </c>
      <c r="I10" s="17" t="s">
        <v>73</v>
      </c>
      <c r="J10" s="5"/>
      <c r="K10" s="5">
        <v>4.45</v>
      </c>
      <c r="L10" s="5" t="s">
        <v>1173</v>
      </c>
      <c r="M10" s="150">
        <v>0.87528089887640448</v>
      </c>
      <c r="N10" s="5">
        <v>0.55500000000000005</v>
      </c>
      <c r="O10" s="151">
        <v>3109.11</v>
      </c>
      <c r="P10" s="21">
        <v>9</v>
      </c>
      <c r="Q10" s="72">
        <v>5602</v>
      </c>
      <c r="R10" s="18" t="s">
        <v>1559</v>
      </c>
      <c r="S10" s="8"/>
      <c r="T10" s="8"/>
      <c r="U10" s="8"/>
      <c r="V10" s="8"/>
      <c r="W10" s="8"/>
      <c r="X10" s="8"/>
      <c r="Y10" s="8"/>
      <c r="Z10" s="8"/>
      <c r="AA10" s="8"/>
      <c r="AB10" s="152"/>
      <c r="AC10" s="8"/>
      <c r="AD10" s="153"/>
    </row>
    <row r="11" spans="1:30">
      <c r="A11" s="19">
        <v>10</v>
      </c>
      <c r="B11" s="20">
        <v>4933</v>
      </c>
      <c r="C11" s="17" t="s">
        <v>1559</v>
      </c>
      <c r="D11" s="17" t="s">
        <v>1607</v>
      </c>
      <c r="E11" s="17" t="s">
        <v>1608</v>
      </c>
      <c r="F11" s="17" t="s">
        <v>1609</v>
      </c>
      <c r="G11" s="7">
        <v>39121402</v>
      </c>
      <c r="H11" s="17">
        <v>1</v>
      </c>
      <c r="I11" s="17" t="s">
        <v>73</v>
      </c>
      <c r="J11" s="5"/>
      <c r="K11" s="5">
        <v>16.73</v>
      </c>
      <c r="L11" s="5" t="s">
        <v>1610</v>
      </c>
      <c r="M11" s="150">
        <v>0.86790197250448298</v>
      </c>
      <c r="N11" s="5">
        <v>2.21</v>
      </c>
      <c r="O11" s="151">
        <v>10901.93</v>
      </c>
      <c r="P11" s="21">
        <v>10</v>
      </c>
      <c r="Q11" s="72">
        <v>4933</v>
      </c>
      <c r="R11" s="18" t="s">
        <v>1559</v>
      </c>
      <c r="S11" s="8"/>
      <c r="T11" s="8"/>
      <c r="U11" s="8"/>
      <c r="V11" s="8"/>
      <c r="W11" s="8"/>
      <c r="X11" s="8"/>
      <c r="Y11" s="8"/>
      <c r="Z11" s="8"/>
      <c r="AA11" s="8"/>
      <c r="AB11" s="152"/>
      <c r="AC11" s="8"/>
      <c r="AD11" s="153"/>
    </row>
    <row r="12" spans="1:30">
      <c r="A12" s="19">
        <v>11</v>
      </c>
      <c r="B12" s="20">
        <v>4691</v>
      </c>
      <c r="C12" s="17" t="s">
        <v>1559</v>
      </c>
      <c r="D12" s="17" t="s">
        <v>1611</v>
      </c>
      <c r="E12" s="17" t="s">
        <v>1590</v>
      </c>
      <c r="F12" s="17" t="s">
        <v>1612</v>
      </c>
      <c r="G12" s="7">
        <v>39121402</v>
      </c>
      <c r="H12" s="17">
        <v>1</v>
      </c>
      <c r="I12" s="17" t="s">
        <v>73</v>
      </c>
      <c r="J12" s="5"/>
      <c r="K12" s="5">
        <v>23.48</v>
      </c>
      <c r="L12" s="5" t="s">
        <v>1613</v>
      </c>
      <c r="M12" s="150">
        <v>0.73339011925042596</v>
      </c>
      <c r="N12" s="5">
        <v>6.26</v>
      </c>
      <c r="O12" s="151">
        <v>29365.66</v>
      </c>
      <c r="P12" s="21">
        <v>11</v>
      </c>
      <c r="Q12" s="72">
        <v>4691</v>
      </c>
      <c r="R12" s="18" t="s">
        <v>1559</v>
      </c>
      <c r="S12" s="8" t="s">
        <v>1614</v>
      </c>
      <c r="T12" s="8" t="s">
        <v>1615</v>
      </c>
      <c r="U12" s="8" t="s">
        <v>1609</v>
      </c>
      <c r="V12" s="8">
        <v>24102004</v>
      </c>
      <c r="W12" s="8">
        <v>1</v>
      </c>
      <c r="X12" s="8" t="s">
        <v>112</v>
      </c>
      <c r="Y12" s="8"/>
      <c r="Z12" s="8">
        <v>16.73</v>
      </c>
      <c r="AA12" s="8" t="s">
        <v>1610</v>
      </c>
      <c r="AB12" s="152">
        <v>0.86790197250448298</v>
      </c>
      <c r="AC12" s="8">
        <v>2.21</v>
      </c>
      <c r="AD12" s="153">
        <v>10367.11</v>
      </c>
    </row>
    <row r="13" spans="1:30">
      <c r="A13" s="19">
        <v>12</v>
      </c>
      <c r="B13" s="20">
        <v>4679</v>
      </c>
      <c r="C13" s="17" t="s">
        <v>1559</v>
      </c>
      <c r="D13" s="17" t="s">
        <v>1616</v>
      </c>
      <c r="E13" s="17" t="s">
        <v>1608</v>
      </c>
      <c r="F13" s="17" t="s">
        <v>1617</v>
      </c>
      <c r="G13" s="7">
        <v>39121406</v>
      </c>
      <c r="H13" s="17">
        <v>1</v>
      </c>
      <c r="I13" s="17" t="s">
        <v>73</v>
      </c>
      <c r="J13" s="5"/>
      <c r="K13" s="5">
        <v>1.5</v>
      </c>
      <c r="L13" s="5">
        <v>1.5</v>
      </c>
      <c r="M13" s="150">
        <v>0.625</v>
      </c>
      <c r="N13" s="5">
        <v>0.5625</v>
      </c>
      <c r="O13" s="151">
        <v>2631.9375</v>
      </c>
      <c r="P13" s="21">
        <v>12</v>
      </c>
      <c r="Q13" s="72">
        <v>4679</v>
      </c>
      <c r="R13" s="18" t="s">
        <v>1559</v>
      </c>
      <c r="S13" s="8"/>
      <c r="T13" s="8"/>
      <c r="U13" s="8"/>
      <c r="V13" s="8"/>
      <c r="W13" s="8"/>
      <c r="X13" s="8"/>
      <c r="Y13" s="8"/>
      <c r="Z13" s="8"/>
      <c r="AA13" s="8"/>
      <c r="AB13" s="152"/>
      <c r="AC13" s="8"/>
      <c r="AD13" s="153"/>
    </row>
    <row r="14" spans="1:30">
      <c r="A14" s="19">
        <v>13</v>
      </c>
      <c r="B14" s="20">
        <v>4159</v>
      </c>
      <c r="C14" s="17" t="s">
        <v>1559</v>
      </c>
      <c r="D14" s="17" t="s">
        <v>1618</v>
      </c>
      <c r="E14" s="17" t="s">
        <v>1619</v>
      </c>
      <c r="F14" s="17" t="s">
        <v>1620</v>
      </c>
      <c r="G14" s="7">
        <v>39121203</v>
      </c>
      <c r="H14" s="17">
        <v>1</v>
      </c>
      <c r="I14" s="17" t="s">
        <v>73</v>
      </c>
      <c r="J14" s="5"/>
      <c r="K14" s="5">
        <v>0.55820000000000003</v>
      </c>
      <c r="L14" s="5" t="s">
        <v>1621</v>
      </c>
      <c r="M14" s="150">
        <v>0.70440702257255472</v>
      </c>
      <c r="N14" s="5">
        <v>0.16500000000000001</v>
      </c>
      <c r="O14" s="151">
        <v>686.23500000000001</v>
      </c>
      <c r="P14" s="21">
        <v>13</v>
      </c>
      <c r="Q14" s="72">
        <v>4159</v>
      </c>
      <c r="R14" s="18" t="s">
        <v>1559</v>
      </c>
      <c r="S14" s="8"/>
      <c r="T14" s="8"/>
      <c r="U14" s="8"/>
      <c r="V14" s="8"/>
      <c r="W14" s="8"/>
      <c r="X14" s="8"/>
      <c r="Y14" s="8"/>
      <c r="Z14" s="8"/>
      <c r="AA14" s="8"/>
      <c r="AB14" s="152"/>
      <c r="AC14" s="8"/>
      <c r="AD14" s="153"/>
    </row>
    <row r="15" spans="1:30">
      <c r="A15" s="19">
        <v>14</v>
      </c>
      <c r="B15" s="20">
        <v>3512</v>
      </c>
      <c r="C15" s="17" t="s">
        <v>1559</v>
      </c>
      <c r="D15" s="17" t="s">
        <v>1622</v>
      </c>
      <c r="E15" s="17" t="s">
        <v>1598</v>
      </c>
      <c r="F15" s="17" t="s">
        <v>1623</v>
      </c>
      <c r="G15" s="7">
        <v>39121617</v>
      </c>
      <c r="H15" s="17">
        <v>1</v>
      </c>
      <c r="I15" s="17" t="s">
        <v>73</v>
      </c>
      <c r="J15" s="5"/>
      <c r="K15" s="5">
        <v>4.71</v>
      </c>
      <c r="L15" s="5" t="s">
        <v>1624</v>
      </c>
      <c r="M15" s="150">
        <v>0.848004246284501</v>
      </c>
      <c r="N15" s="5">
        <v>0.71589999999999998</v>
      </c>
      <c r="O15" s="151">
        <v>2514.2408</v>
      </c>
      <c r="P15" s="21">
        <v>14</v>
      </c>
      <c r="Q15" s="72">
        <v>3512</v>
      </c>
      <c r="R15" s="18" t="s">
        <v>1559</v>
      </c>
      <c r="S15" s="8"/>
      <c r="T15" s="8"/>
      <c r="U15" s="8"/>
      <c r="V15" s="8"/>
      <c r="W15" s="8"/>
      <c r="X15" s="8"/>
      <c r="Y15" s="8"/>
      <c r="Z15" s="8"/>
      <c r="AA15" s="8"/>
      <c r="AB15" s="152"/>
      <c r="AC15" s="8"/>
      <c r="AD15" s="153"/>
    </row>
    <row r="16" spans="1:30">
      <c r="A16" s="19">
        <v>15</v>
      </c>
      <c r="B16" s="20">
        <v>3304</v>
      </c>
      <c r="C16" s="17" t="s">
        <v>1559</v>
      </c>
      <c r="D16" s="17" t="s">
        <v>1625</v>
      </c>
      <c r="E16" s="17" t="s">
        <v>1598</v>
      </c>
      <c r="F16" s="17" t="s">
        <v>1626</v>
      </c>
      <c r="G16" s="7">
        <v>39121609</v>
      </c>
      <c r="H16" s="17">
        <v>1</v>
      </c>
      <c r="I16" s="17" t="s">
        <v>73</v>
      </c>
      <c r="J16" s="5"/>
      <c r="K16" s="5">
        <v>17.61</v>
      </c>
      <c r="L16" s="5" t="s">
        <v>1627</v>
      </c>
      <c r="M16" s="150">
        <v>0.8409256104486087</v>
      </c>
      <c r="N16" s="5">
        <v>2.8012999999999999</v>
      </c>
      <c r="O16" s="151">
        <v>9255.4951999999994</v>
      </c>
      <c r="P16" s="21">
        <v>15</v>
      </c>
      <c r="Q16" s="72">
        <v>3304</v>
      </c>
      <c r="R16" s="18" t="s">
        <v>1559</v>
      </c>
      <c r="S16" s="8" t="s">
        <v>1628</v>
      </c>
      <c r="T16" s="8" t="s">
        <v>1602</v>
      </c>
      <c r="U16" s="8" t="s">
        <v>1629</v>
      </c>
      <c r="V16" s="8">
        <v>39121609</v>
      </c>
      <c r="W16" s="8">
        <v>1</v>
      </c>
      <c r="X16" s="8" t="s">
        <v>112</v>
      </c>
      <c r="Y16" s="8"/>
      <c r="Z16" s="8">
        <v>14.33</v>
      </c>
      <c r="AA16" s="8" t="s">
        <v>1630</v>
      </c>
      <c r="AB16" s="152">
        <v>0.82672714584787155</v>
      </c>
      <c r="AC16" s="8">
        <v>2.4830000000000001</v>
      </c>
      <c r="AD16" s="153">
        <v>8203.8320000000003</v>
      </c>
    </row>
    <row r="17" spans="1:30">
      <c r="A17" s="19">
        <v>16</v>
      </c>
      <c r="B17" s="20">
        <v>3216</v>
      </c>
      <c r="C17" s="17" t="s">
        <v>1559</v>
      </c>
      <c r="D17" s="17" t="s">
        <v>1631</v>
      </c>
      <c r="E17" s="17" t="s">
        <v>1632</v>
      </c>
      <c r="F17" s="17" t="s">
        <v>1633</v>
      </c>
      <c r="G17" s="7">
        <v>39121410</v>
      </c>
      <c r="H17" s="17">
        <v>1</v>
      </c>
      <c r="I17" s="17" t="s">
        <v>73</v>
      </c>
      <c r="J17" s="5"/>
      <c r="K17" s="5">
        <v>1.4</v>
      </c>
      <c r="L17" s="5">
        <v>1.4</v>
      </c>
      <c r="M17" s="150">
        <v>0.6071428571428571</v>
      </c>
      <c r="N17" s="5">
        <v>0.55000000000000004</v>
      </c>
      <c r="O17" s="151">
        <v>1768.8000000000002</v>
      </c>
      <c r="P17" s="21">
        <v>16</v>
      </c>
      <c r="Q17" s="72">
        <v>3216</v>
      </c>
      <c r="R17" s="18" t="s">
        <v>1559</v>
      </c>
      <c r="S17" s="8" t="s">
        <v>1634</v>
      </c>
      <c r="T17" s="8" t="s">
        <v>1635</v>
      </c>
      <c r="U17" s="8" t="s">
        <v>1636</v>
      </c>
      <c r="V17" s="8">
        <v>39121410</v>
      </c>
      <c r="W17" s="8">
        <v>1</v>
      </c>
      <c r="X17" s="8" t="s">
        <v>112</v>
      </c>
      <c r="Y17" s="8"/>
      <c r="Z17" s="8">
        <v>0.54</v>
      </c>
      <c r="AA17" s="8">
        <v>0.54</v>
      </c>
      <c r="AB17" s="152">
        <v>0.35000000000000009</v>
      </c>
      <c r="AC17" s="8">
        <v>0.35099999999999998</v>
      </c>
      <c r="AD17" s="153">
        <v>1128.816</v>
      </c>
    </row>
    <row r="18" spans="1:30">
      <c r="A18" s="19">
        <v>17</v>
      </c>
      <c r="B18" s="20">
        <v>3066</v>
      </c>
      <c r="C18" s="17" t="s">
        <v>1559</v>
      </c>
      <c r="D18" s="17" t="s">
        <v>1637</v>
      </c>
      <c r="E18" s="17" t="s">
        <v>1561</v>
      </c>
      <c r="F18" s="17" t="s">
        <v>1638</v>
      </c>
      <c r="G18" s="7">
        <v>39121311</v>
      </c>
      <c r="H18" s="17">
        <v>1</v>
      </c>
      <c r="I18" s="17" t="s">
        <v>73</v>
      </c>
      <c r="J18" s="5"/>
      <c r="K18" s="5">
        <v>2.97</v>
      </c>
      <c r="L18" s="5" t="s">
        <v>1639</v>
      </c>
      <c r="M18" s="150">
        <v>0.72872053872053877</v>
      </c>
      <c r="N18" s="5">
        <v>0.80569999999999997</v>
      </c>
      <c r="O18" s="151">
        <v>2470.2761999999998</v>
      </c>
      <c r="P18" s="21">
        <v>17</v>
      </c>
      <c r="Q18" s="72">
        <v>3066</v>
      </c>
      <c r="R18" s="18" t="s">
        <v>1559</v>
      </c>
      <c r="S18" s="8"/>
      <c r="T18" s="8"/>
      <c r="U18" s="8"/>
      <c r="V18" s="8"/>
      <c r="W18" s="8"/>
      <c r="X18" s="8"/>
      <c r="Y18" s="8"/>
      <c r="Z18" s="8"/>
      <c r="AA18" s="8"/>
      <c r="AB18" s="152"/>
      <c r="AC18" s="8"/>
      <c r="AD18" s="153"/>
    </row>
    <row r="19" spans="1:30">
      <c r="A19" s="19">
        <v>18</v>
      </c>
      <c r="B19" s="20">
        <v>2805</v>
      </c>
      <c r="C19" s="17" t="s">
        <v>1559</v>
      </c>
      <c r="D19" s="17" t="s">
        <v>1640</v>
      </c>
      <c r="E19" s="17" t="s">
        <v>1598</v>
      </c>
      <c r="F19" s="17" t="s">
        <v>1641</v>
      </c>
      <c r="G19" s="7">
        <v>39121611</v>
      </c>
      <c r="H19" s="17">
        <v>1</v>
      </c>
      <c r="I19" s="17" t="s">
        <v>73</v>
      </c>
      <c r="J19" s="5"/>
      <c r="K19" s="5">
        <v>3.66</v>
      </c>
      <c r="L19" s="5" t="s">
        <v>1642</v>
      </c>
      <c r="M19" s="150">
        <v>0.82325136612021854</v>
      </c>
      <c r="N19" s="5">
        <v>0.64690000000000003</v>
      </c>
      <c r="O19" s="151">
        <v>1814.5545000000002</v>
      </c>
      <c r="P19" s="21">
        <v>18</v>
      </c>
      <c r="Q19" s="72">
        <v>2805</v>
      </c>
      <c r="R19" s="18" t="s">
        <v>1559</v>
      </c>
      <c r="S19" s="8"/>
      <c r="T19" s="8"/>
      <c r="U19" s="8"/>
      <c r="V19" s="8"/>
      <c r="W19" s="8"/>
      <c r="X19" s="8"/>
      <c r="Y19" s="8"/>
      <c r="Z19" s="8"/>
      <c r="AA19" s="8"/>
      <c r="AB19" s="152"/>
      <c r="AC19" s="8"/>
      <c r="AD19" s="153"/>
    </row>
    <row r="20" spans="1:30">
      <c r="A20" s="19">
        <v>19</v>
      </c>
      <c r="B20" s="20">
        <v>2574</v>
      </c>
      <c r="C20" s="17" t="s">
        <v>1559</v>
      </c>
      <c r="D20" s="17" t="s">
        <v>1643</v>
      </c>
      <c r="E20" s="17" t="s">
        <v>1598</v>
      </c>
      <c r="F20" s="17" t="s">
        <v>1644</v>
      </c>
      <c r="G20" s="7">
        <v>39121611</v>
      </c>
      <c r="H20" s="17">
        <v>1</v>
      </c>
      <c r="I20" s="17" t="s">
        <v>73</v>
      </c>
      <c r="J20" s="5"/>
      <c r="K20" s="5">
        <v>3.66</v>
      </c>
      <c r="L20" s="5" t="s">
        <v>1642</v>
      </c>
      <c r="M20" s="150">
        <v>0.83975409836065573</v>
      </c>
      <c r="N20" s="5">
        <v>0.58650000000000002</v>
      </c>
      <c r="O20" s="151">
        <v>1509.6510000000001</v>
      </c>
      <c r="P20" s="21">
        <v>19</v>
      </c>
      <c r="Q20" s="72">
        <v>2574</v>
      </c>
      <c r="R20" s="18" t="s">
        <v>1559</v>
      </c>
      <c r="S20" s="8"/>
      <c r="T20" s="8"/>
      <c r="U20" s="8"/>
      <c r="V20" s="8"/>
      <c r="W20" s="8"/>
      <c r="X20" s="8"/>
      <c r="Y20" s="8"/>
      <c r="Z20" s="8"/>
      <c r="AA20" s="8"/>
      <c r="AB20" s="152"/>
      <c r="AC20" s="8"/>
      <c r="AD20" s="153"/>
    </row>
    <row r="21" spans="1:30">
      <c r="A21" s="19">
        <v>20</v>
      </c>
      <c r="B21" s="20">
        <v>2502</v>
      </c>
      <c r="C21" s="17" t="s">
        <v>1559</v>
      </c>
      <c r="D21" s="17" t="s">
        <v>1645</v>
      </c>
      <c r="E21" s="17" t="s">
        <v>1590</v>
      </c>
      <c r="F21" s="17" t="s">
        <v>1646</v>
      </c>
      <c r="G21" s="7">
        <v>39121406</v>
      </c>
      <c r="H21" s="17">
        <v>1</v>
      </c>
      <c r="I21" s="17" t="s">
        <v>73</v>
      </c>
      <c r="J21" s="5"/>
      <c r="K21" s="5">
        <v>30.85</v>
      </c>
      <c r="L21" s="5" t="s">
        <v>1647</v>
      </c>
      <c r="M21" s="150">
        <v>0.75688816855753649</v>
      </c>
      <c r="N21" s="5">
        <v>7.5</v>
      </c>
      <c r="O21" s="151">
        <v>18765</v>
      </c>
      <c r="P21" s="21">
        <v>20</v>
      </c>
      <c r="Q21" s="72">
        <v>2502</v>
      </c>
      <c r="R21" s="18" t="s">
        <v>1559</v>
      </c>
      <c r="S21" s="8"/>
      <c r="T21" s="8"/>
      <c r="U21" s="8"/>
      <c r="V21" s="8"/>
      <c r="W21" s="8"/>
      <c r="X21" s="8"/>
      <c r="Y21" s="8"/>
      <c r="Z21" s="8"/>
      <c r="AA21" s="8"/>
      <c r="AB21" s="152"/>
      <c r="AC21" s="8"/>
      <c r="AD21" s="153"/>
    </row>
    <row r="22" spans="1:30">
      <c r="A22" s="19">
        <v>21</v>
      </c>
      <c r="B22" s="20">
        <v>2426</v>
      </c>
      <c r="C22" s="17" t="s">
        <v>1559</v>
      </c>
      <c r="D22" s="17" t="s">
        <v>1648</v>
      </c>
      <c r="E22" s="17" t="s">
        <v>1598</v>
      </c>
      <c r="F22" s="17" t="s">
        <v>1649</v>
      </c>
      <c r="G22" s="7">
        <v>39121612</v>
      </c>
      <c r="H22" s="17">
        <v>1</v>
      </c>
      <c r="I22" s="17" t="s">
        <v>73</v>
      </c>
      <c r="J22" s="5"/>
      <c r="K22" s="5">
        <v>0.874</v>
      </c>
      <c r="L22" s="5" t="s">
        <v>1650</v>
      </c>
      <c r="M22" s="150">
        <v>0.8398169336384439</v>
      </c>
      <c r="N22" s="5">
        <v>0.14000000000000001</v>
      </c>
      <c r="O22" s="151">
        <v>339.64000000000004</v>
      </c>
      <c r="P22" s="21">
        <v>21</v>
      </c>
      <c r="Q22" s="72">
        <v>2426</v>
      </c>
      <c r="R22" s="18" t="s">
        <v>1559</v>
      </c>
      <c r="S22" s="8" t="s">
        <v>1651</v>
      </c>
      <c r="T22" s="8" t="s">
        <v>511</v>
      </c>
      <c r="U22" s="8">
        <v>91049785</v>
      </c>
      <c r="V22" s="8">
        <v>39121622</v>
      </c>
      <c r="W22" s="8">
        <v>1</v>
      </c>
      <c r="X22" s="8" t="s">
        <v>112</v>
      </c>
      <c r="Y22" s="8"/>
      <c r="Z22" s="8">
        <v>0.14000000000000001</v>
      </c>
      <c r="AA22" s="8">
        <v>0.14000000000000001</v>
      </c>
      <c r="AB22" s="152">
        <v>0.35000000000000009</v>
      </c>
      <c r="AC22" s="8">
        <v>9.0999999999999998E-2</v>
      </c>
      <c r="AD22" s="153">
        <v>220.76599999999999</v>
      </c>
    </row>
    <row r="23" spans="1:30">
      <c r="A23" s="19">
        <v>22</v>
      </c>
      <c r="B23" s="20">
        <v>2387</v>
      </c>
      <c r="C23" s="17" t="s">
        <v>1559</v>
      </c>
      <c r="D23" s="17" t="s">
        <v>1652</v>
      </c>
      <c r="E23" s="17" t="s">
        <v>1590</v>
      </c>
      <c r="F23" s="17" t="s">
        <v>1653</v>
      </c>
      <c r="G23" s="7">
        <v>39121704</v>
      </c>
      <c r="H23" s="17">
        <v>1</v>
      </c>
      <c r="I23" s="17" t="s">
        <v>73</v>
      </c>
      <c r="J23" s="5"/>
      <c r="K23" s="5">
        <v>2.16</v>
      </c>
      <c r="L23" s="5" t="s">
        <v>1592</v>
      </c>
      <c r="M23" s="150">
        <v>0.74305555555555558</v>
      </c>
      <c r="N23" s="5">
        <v>0.55500000000000005</v>
      </c>
      <c r="O23" s="151">
        <v>1324.7850000000001</v>
      </c>
      <c r="P23" s="21">
        <v>22</v>
      </c>
      <c r="Q23" s="72">
        <v>2387</v>
      </c>
      <c r="R23" s="18" t="s">
        <v>1559</v>
      </c>
      <c r="S23" s="8"/>
      <c r="T23" s="8"/>
      <c r="U23" s="8"/>
      <c r="V23" s="8"/>
      <c r="W23" s="8"/>
      <c r="X23" s="8"/>
      <c r="Y23" s="8"/>
      <c r="Z23" s="8"/>
      <c r="AA23" s="8"/>
      <c r="AB23" s="152"/>
      <c r="AC23" s="8"/>
      <c r="AD23" s="153"/>
    </row>
    <row r="24" spans="1:30">
      <c r="A24" s="19">
        <v>23</v>
      </c>
      <c r="B24" s="20">
        <v>2333</v>
      </c>
      <c r="C24" s="17" t="s">
        <v>1559</v>
      </c>
      <c r="D24" s="17" t="s">
        <v>1654</v>
      </c>
      <c r="E24" s="17" t="s">
        <v>1608</v>
      </c>
      <c r="F24" s="17">
        <v>86003</v>
      </c>
      <c r="G24" s="7">
        <v>39121704</v>
      </c>
      <c r="H24" s="17">
        <v>1</v>
      </c>
      <c r="I24" s="17" t="s">
        <v>73</v>
      </c>
      <c r="J24" s="5"/>
      <c r="K24" s="5">
        <v>0.75639999999999996</v>
      </c>
      <c r="L24" s="5" t="s">
        <v>1655</v>
      </c>
      <c r="M24" s="150">
        <v>0.85126916975145428</v>
      </c>
      <c r="N24" s="5">
        <v>0.1125</v>
      </c>
      <c r="O24" s="151">
        <v>262.46250000000003</v>
      </c>
      <c r="P24" s="21">
        <v>23</v>
      </c>
      <c r="Q24" s="72">
        <v>2333</v>
      </c>
      <c r="R24" s="18" t="s">
        <v>1559</v>
      </c>
      <c r="S24" s="8"/>
      <c r="T24" s="8"/>
      <c r="U24" s="8"/>
      <c r="V24" s="8"/>
      <c r="W24" s="8"/>
      <c r="X24" s="8"/>
      <c r="Y24" s="8"/>
      <c r="Z24" s="8"/>
      <c r="AA24" s="8"/>
      <c r="AB24" s="152"/>
      <c r="AC24" s="8"/>
      <c r="AD24" s="153"/>
    </row>
    <row r="25" spans="1:30">
      <c r="A25" s="19">
        <v>24</v>
      </c>
      <c r="B25" s="20">
        <v>2178</v>
      </c>
      <c r="C25" s="17" t="s">
        <v>1559</v>
      </c>
      <c r="D25" s="17" t="s">
        <v>1656</v>
      </c>
      <c r="E25" s="17" t="s">
        <v>1608</v>
      </c>
      <c r="F25" s="17" t="s">
        <v>1657</v>
      </c>
      <c r="G25" s="7">
        <v>39121507</v>
      </c>
      <c r="H25" s="17">
        <v>1</v>
      </c>
      <c r="I25" s="17" t="s">
        <v>73</v>
      </c>
      <c r="J25" s="5"/>
      <c r="K25" s="5">
        <v>2.2000000000000002</v>
      </c>
      <c r="L25" s="5">
        <v>2.2000000000000002</v>
      </c>
      <c r="M25" s="150">
        <v>0.625</v>
      </c>
      <c r="N25" s="5">
        <v>0.82499999999999996</v>
      </c>
      <c r="O25" s="151">
        <v>1796.85</v>
      </c>
      <c r="P25" s="21">
        <v>24</v>
      </c>
      <c r="Q25" s="72">
        <v>2178</v>
      </c>
      <c r="R25" s="18" t="s">
        <v>1559</v>
      </c>
      <c r="S25" s="8"/>
      <c r="T25" s="8"/>
      <c r="U25" s="8"/>
      <c r="V25" s="8"/>
      <c r="W25" s="8"/>
      <c r="X25" s="8"/>
      <c r="Y25" s="8"/>
      <c r="Z25" s="8"/>
      <c r="AA25" s="8"/>
      <c r="AB25" s="152"/>
      <c r="AC25" s="8"/>
      <c r="AD25" s="153"/>
    </row>
    <row r="26" spans="1:30">
      <c r="A26" s="19">
        <v>25</v>
      </c>
      <c r="B26" s="20">
        <v>2149</v>
      </c>
      <c r="C26" s="17" t="s">
        <v>1559</v>
      </c>
      <c r="D26" s="17" t="s">
        <v>1658</v>
      </c>
      <c r="E26" s="17" t="s">
        <v>1608</v>
      </c>
      <c r="F26" s="17" t="s">
        <v>1659</v>
      </c>
      <c r="G26" s="7">
        <v>39121406</v>
      </c>
      <c r="H26" s="17">
        <v>1</v>
      </c>
      <c r="I26" s="17" t="s">
        <v>73</v>
      </c>
      <c r="J26" s="5"/>
      <c r="K26" s="5">
        <v>1.5</v>
      </c>
      <c r="L26" s="5">
        <v>1.5</v>
      </c>
      <c r="M26" s="150">
        <v>0.625</v>
      </c>
      <c r="N26" s="5">
        <v>0.5625</v>
      </c>
      <c r="O26" s="151">
        <v>1208.8125</v>
      </c>
      <c r="P26" s="21">
        <v>25</v>
      </c>
      <c r="Q26" s="72">
        <v>2149</v>
      </c>
      <c r="R26" s="18" t="s">
        <v>1559</v>
      </c>
      <c r="S26" s="8"/>
      <c r="T26" s="8"/>
      <c r="U26" s="8"/>
      <c r="V26" s="8"/>
      <c r="W26" s="8"/>
      <c r="X26" s="8"/>
      <c r="Y26" s="8"/>
      <c r="Z26" s="8"/>
      <c r="AA26" s="8"/>
      <c r="AB26" s="152"/>
      <c r="AC26" s="8"/>
      <c r="AD26" s="153"/>
    </row>
    <row r="27" spans="1:30">
      <c r="A27" s="19">
        <v>26</v>
      </c>
      <c r="B27" s="20">
        <v>2033</v>
      </c>
      <c r="C27" s="17" t="s">
        <v>1559</v>
      </c>
      <c r="D27" s="17" t="s">
        <v>1660</v>
      </c>
      <c r="E27" s="17" t="s">
        <v>1598</v>
      </c>
      <c r="F27" s="17" t="s">
        <v>1661</v>
      </c>
      <c r="G27" s="7">
        <v>39121411</v>
      </c>
      <c r="H27" s="17">
        <v>1</v>
      </c>
      <c r="I27" s="17" t="s">
        <v>73</v>
      </c>
      <c r="J27" s="5"/>
      <c r="K27" s="5">
        <v>31.54</v>
      </c>
      <c r="L27" s="5" t="s">
        <v>1662</v>
      </c>
      <c r="M27" s="150">
        <v>0.8358497146480659</v>
      </c>
      <c r="N27" s="5">
        <v>5.1772999999999998</v>
      </c>
      <c r="O27" s="151">
        <v>10525.4509</v>
      </c>
      <c r="P27" s="21">
        <v>26</v>
      </c>
      <c r="Q27" s="72">
        <v>2033</v>
      </c>
      <c r="R27" s="18" t="s">
        <v>1559</v>
      </c>
      <c r="S27" s="8" t="s">
        <v>1663</v>
      </c>
      <c r="T27" s="8" t="s">
        <v>511</v>
      </c>
      <c r="U27" s="8" t="s">
        <v>1664</v>
      </c>
      <c r="V27" s="8">
        <v>39121624</v>
      </c>
      <c r="W27" s="8">
        <v>1</v>
      </c>
      <c r="X27" s="8" t="s">
        <v>112</v>
      </c>
      <c r="Y27" s="8"/>
      <c r="Z27" s="8">
        <v>26.11</v>
      </c>
      <c r="AA27" s="8" t="s">
        <v>1665</v>
      </c>
      <c r="AB27" s="152">
        <v>0.80333205668326313</v>
      </c>
      <c r="AC27" s="8">
        <v>5.1349999999999998</v>
      </c>
      <c r="AD27" s="153">
        <v>10439.455</v>
      </c>
    </row>
    <row r="28" spans="1:30">
      <c r="A28" s="19">
        <v>27</v>
      </c>
      <c r="B28" s="20">
        <v>1929</v>
      </c>
      <c r="C28" s="17" t="s">
        <v>1559</v>
      </c>
      <c r="D28" s="17" t="s">
        <v>1666</v>
      </c>
      <c r="E28" s="17" t="s">
        <v>1590</v>
      </c>
      <c r="F28" s="17" t="s">
        <v>1667</v>
      </c>
      <c r="G28" s="7">
        <v>39121704</v>
      </c>
      <c r="H28" s="17">
        <v>1</v>
      </c>
      <c r="I28" s="17" t="s">
        <v>73</v>
      </c>
      <c r="J28" s="5"/>
      <c r="K28" s="5">
        <v>2.19</v>
      </c>
      <c r="L28" s="5" t="s">
        <v>1668</v>
      </c>
      <c r="M28" s="150">
        <v>0.67123287671232879</v>
      </c>
      <c r="N28" s="5">
        <v>0.72</v>
      </c>
      <c r="O28" s="151">
        <v>1388.8799999999999</v>
      </c>
      <c r="P28" s="21">
        <v>27</v>
      </c>
      <c r="Q28" s="72">
        <v>1929</v>
      </c>
      <c r="R28" s="18" t="s">
        <v>1559</v>
      </c>
      <c r="S28" s="8"/>
      <c r="T28" s="8"/>
      <c r="U28" s="8"/>
      <c r="V28" s="8"/>
      <c r="W28" s="8"/>
      <c r="X28" s="8"/>
      <c r="Y28" s="8"/>
      <c r="Z28" s="8"/>
      <c r="AA28" s="8"/>
      <c r="AB28" s="152"/>
      <c r="AC28" s="8"/>
      <c r="AD28" s="153"/>
    </row>
    <row r="29" spans="1:30">
      <c r="A29" s="19">
        <v>28</v>
      </c>
      <c r="B29" s="20">
        <v>1755</v>
      </c>
      <c r="C29" s="17" t="s">
        <v>1559</v>
      </c>
      <c r="D29" s="17" t="s">
        <v>1618</v>
      </c>
      <c r="E29" s="17" t="s">
        <v>1619</v>
      </c>
      <c r="F29" s="17" t="s">
        <v>1669</v>
      </c>
      <c r="G29" s="7">
        <v>39121203</v>
      </c>
      <c r="H29" s="17">
        <v>1</v>
      </c>
      <c r="I29" s="17" t="s">
        <v>73</v>
      </c>
      <c r="J29" s="5"/>
      <c r="K29" s="5">
        <v>0.87709999999999999</v>
      </c>
      <c r="L29" s="5" t="s">
        <v>1670</v>
      </c>
      <c r="M29" s="150">
        <v>0.7178200889294265</v>
      </c>
      <c r="N29" s="5">
        <v>0.2475</v>
      </c>
      <c r="O29" s="151">
        <v>434.36250000000001</v>
      </c>
      <c r="P29" s="21">
        <v>28</v>
      </c>
      <c r="Q29" s="72">
        <v>1755</v>
      </c>
      <c r="R29" s="18" t="s">
        <v>1559</v>
      </c>
      <c r="S29" s="8"/>
      <c r="T29" s="8"/>
      <c r="U29" s="8"/>
      <c r="V29" s="8"/>
      <c r="W29" s="8"/>
      <c r="X29" s="8"/>
      <c r="Y29" s="8"/>
      <c r="Z29" s="8"/>
      <c r="AA29" s="8"/>
      <c r="AB29" s="152"/>
      <c r="AC29" s="8"/>
      <c r="AD29" s="153"/>
    </row>
    <row r="30" spans="1:30">
      <c r="A30" s="19">
        <v>29</v>
      </c>
      <c r="B30" s="20">
        <v>1740</v>
      </c>
      <c r="C30" s="17" t="s">
        <v>1559</v>
      </c>
      <c r="D30" s="17" t="s">
        <v>1645</v>
      </c>
      <c r="E30" s="17" t="s">
        <v>1608</v>
      </c>
      <c r="F30" s="17" t="s">
        <v>1671</v>
      </c>
      <c r="G30" s="7">
        <v>39121406</v>
      </c>
      <c r="H30" s="17">
        <v>1</v>
      </c>
      <c r="I30" s="17" t="s">
        <v>73</v>
      </c>
      <c r="J30" s="5"/>
      <c r="K30" s="5">
        <v>17.5</v>
      </c>
      <c r="L30" s="5">
        <v>17.5</v>
      </c>
      <c r="M30" s="150">
        <v>0.625</v>
      </c>
      <c r="N30" s="5">
        <v>6.5625</v>
      </c>
      <c r="O30" s="151">
        <v>11418.75</v>
      </c>
      <c r="P30" s="21">
        <v>29</v>
      </c>
      <c r="Q30" s="72">
        <v>1740</v>
      </c>
      <c r="R30" s="18" t="s">
        <v>1559</v>
      </c>
      <c r="S30" s="8"/>
      <c r="T30" s="8"/>
      <c r="U30" s="8"/>
      <c r="V30" s="8"/>
      <c r="W30" s="8"/>
      <c r="X30" s="8"/>
      <c r="Y30" s="8"/>
      <c r="Z30" s="8"/>
      <c r="AA30" s="8"/>
      <c r="AB30" s="152"/>
      <c r="AC30" s="8"/>
      <c r="AD30" s="153"/>
    </row>
    <row r="31" spans="1:30" ht="22.5">
      <c r="A31" s="19">
        <v>30</v>
      </c>
      <c r="B31" s="20">
        <v>1683</v>
      </c>
      <c r="C31" s="17" t="s">
        <v>1559</v>
      </c>
      <c r="D31" s="17" t="s">
        <v>1672</v>
      </c>
      <c r="E31" s="17" t="s">
        <v>1673</v>
      </c>
      <c r="F31" s="17" t="s">
        <v>1674</v>
      </c>
      <c r="G31" s="17">
        <v>39121610</v>
      </c>
      <c r="H31" s="17">
        <v>1</v>
      </c>
      <c r="I31" s="17" t="s">
        <v>73</v>
      </c>
      <c r="J31" s="13"/>
      <c r="K31" s="13">
        <v>24.36</v>
      </c>
      <c r="L31" s="13" t="s">
        <v>937</v>
      </c>
      <c r="M31" s="148">
        <v>0.83325123152709357</v>
      </c>
      <c r="N31" s="13">
        <v>4.0620000000000003</v>
      </c>
      <c r="O31" s="149">
        <v>6836.3460000000005</v>
      </c>
      <c r="P31" s="21">
        <v>30</v>
      </c>
      <c r="Q31" s="72">
        <v>1683</v>
      </c>
      <c r="R31" s="18" t="s">
        <v>1559</v>
      </c>
      <c r="S31" s="8" t="s">
        <v>1675</v>
      </c>
      <c r="T31" s="8" t="s">
        <v>1086</v>
      </c>
      <c r="U31" s="8" t="s">
        <v>1676</v>
      </c>
      <c r="V31" s="8">
        <v>39121643</v>
      </c>
      <c r="W31" s="8">
        <v>1</v>
      </c>
      <c r="X31" s="8" t="s">
        <v>112</v>
      </c>
      <c r="Y31" s="8"/>
      <c r="Z31" s="8">
        <v>23.29</v>
      </c>
      <c r="AA31" s="8" t="s">
        <v>1677</v>
      </c>
      <c r="AB31" s="152">
        <v>0.84929154143409191</v>
      </c>
      <c r="AC31" s="8">
        <v>3.51</v>
      </c>
      <c r="AD31" s="153">
        <v>5907.33</v>
      </c>
    </row>
    <row r="32" spans="1:30" ht="38.25">
      <c r="O32" s="1" t="s">
        <v>2008</v>
      </c>
    </row>
  </sheetData>
  <autoFilter ref="A1:AD32" xr:uid="{00000000-0009-0000-0000-00000D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51"/>
  <sheetViews>
    <sheetView zoomScale="90" zoomScaleNormal="90" workbookViewId="0" xr3:uid="{33642244-9AC9-5136-AF77-195C889548CE}">
      <selection sqref="A1:A1048576"/>
    </sheetView>
  </sheetViews>
  <sheetFormatPr defaultColWidth="8.85546875" defaultRowHeight="12.75"/>
  <cols>
    <col min="1" max="1" width="10.7109375" style="50" customWidth="1"/>
    <col min="2" max="2" width="10.7109375" style="106" customWidth="1"/>
    <col min="3" max="3" width="15.7109375" style="50" customWidth="1"/>
    <col min="4" max="4" width="41.85546875" style="50" bestFit="1" customWidth="1"/>
    <col min="5" max="5" width="42.42578125" style="50" customWidth="1"/>
    <col min="6" max="6" width="22.7109375" style="50" customWidth="1"/>
    <col min="7" max="7" width="12.7109375" style="50" customWidth="1"/>
    <col min="8" max="9" width="10.7109375" style="50" customWidth="1"/>
    <col min="10"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51" t="s">
        <v>18</v>
      </c>
      <c r="B1" s="52" t="s">
        <v>19</v>
      </c>
      <c r="C1" s="47" t="s">
        <v>20</v>
      </c>
      <c r="D1" s="47" t="s">
        <v>21</v>
      </c>
      <c r="E1" s="47" t="s">
        <v>22</v>
      </c>
      <c r="F1" s="47" t="s">
        <v>23</v>
      </c>
      <c r="G1" s="47" t="s">
        <v>24</v>
      </c>
      <c r="H1" s="47" t="s">
        <v>25</v>
      </c>
      <c r="I1" s="47"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0.45" customHeight="1">
      <c r="A2" s="102">
        <v>1</v>
      </c>
      <c r="B2" s="94">
        <v>28467</v>
      </c>
      <c r="C2" s="94" t="s">
        <v>1678</v>
      </c>
      <c r="D2" s="94" t="s">
        <v>1679</v>
      </c>
      <c r="E2" s="94" t="s">
        <v>1680</v>
      </c>
      <c r="F2" s="94">
        <v>203039</v>
      </c>
      <c r="G2" s="94" t="s">
        <v>1681</v>
      </c>
      <c r="H2" s="94">
        <v>12</v>
      </c>
      <c r="I2" s="94" t="s">
        <v>501</v>
      </c>
      <c r="J2" s="5" t="s">
        <v>1682</v>
      </c>
      <c r="K2" s="5">
        <v>87.24</v>
      </c>
      <c r="L2" s="5" t="s">
        <v>1683</v>
      </c>
      <c r="M2" s="150">
        <v>0.7200825309491059</v>
      </c>
      <c r="N2" s="5">
        <v>24.42</v>
      </c>
      <c r="O2" s="151">
        <v>695164.14</v>
      </c>
      <c r="P2" s="95">
        <v>1</v>
      </c>
      <c r="Q2" s="90">
        <v>28467</v>
      </c>
      <c r="R2" s="90" t="s">
        <v>1678</v>
      </c>
      <c r="S2" s="8"/>
      <c r="T2" s="8"/>
      <c r="U2" s="8"/>
      <c r="V2" s="8"/>
      <c r="W2" s="8"/>
      <c r="X2" s="8"/>
      <c r="Y2" s="8"/>
      <c r="Z2" s="8"/>
      <c r="AA2" s="8"/>
      <c r="AB2" s="152"/>
      <c r="AC2" s="8"/>
      <c r="AD2" s="153"/>
    </row>
    <row r="3" spans="1:30" ht="20.45" customHeight="1">
      <c r="A3" s="58">
        <v>2</v>
      </c>
      <c r="B3" s="59">
        <v>20984</v>
      </c>
      <c r="C3" s="55" t="s">
        <v>1678</v>
      </c>
      <c r="D3" s="55" t="s">
        <v>1684</v>
      </c>
      <c r="E3" s="55" t="s">
        <v>1680</v>
      </c>
      <c r="F3" s="55">
        <v>203030</v>
      </c>
      <c r="G3" s="55">
        <v>31211507</v>
      </c>
      <c r="H3" s="55">
        <v>1</v>
      </c>
      <c r="I3" s="55" t="s">
        <v>73</v>
      </c>
      <c r="J3" s="5" t="s">
        <v>1682</v>
      </c>
      <c r="K3" s="5">
        <v>8</v>
      </c>
      <c r="L3" s="5" t="s">
        <v>1685</v>
      </c>
      <c r="M3" s="150">
        <v>0.74562499999999998</v>
      </c>
      <c r="N3" s="5">
        <v>2.0350000000000001</v>
      </c>
      <c r="O3" s="151">
        <v>42702.44</v>
      </c>
      <c r="P3" s="70">
        <v>2</v>
      </c>
      <c r="Q3" s="81">
        <v>20984</v>
      </c>
      <c r="R3" s="16" t="s">
        <v>1678</v>
      </c>
      <c r="S3" s="8"/>
      <c r="T3" s="8"/>
      <c r="U3" s="8"/>
      <c r="V3" s="8"/>
      <c r="W3" s="8"/>
      <c r="X3" s="8"/>
      <c r="Y3" s="8"/>
      <c r="Z3" s="8"/>
      <c r="AA3" s="8"/>
      <c r="AB3" s="152"/>
      <c r="AC3" s="8"/>
      <c r="AD3" s="153"/>
    </row>
    <row r="4" spans="1:30" ht="20.45" customHeight="1">
      <c r="A4" s="58">
        <v>3</v>
      </c>
      <c r="B4" s="55">
        <v>15671</v>
      </c>
      <c r="C4" s="55" t="s">
        <v>1678</v>
      </c>
      <c r="D4" s="55" t="s">
        <v>1686</v>
      </c>
      <c r="E4" s="55" t="s">
        <v>1680</v>
      </c>
      <c r="F4" s="55">
        <v>203031</v>
      </c>
      <c r="G4" s="55" t="s">
        <v>1681</v>
      </c>
      <c r="H4" s="55">
        <v>12</v>
      </c>
      <c r="I4" s="55" t="s">
        <v>501</v>
      </c>
      <c r="J4" s="5" t="s">
        <v>1682</v>
      </c>
      <c r="K4" s="5">
        <v>87.24</v>
      </c>
      <c r="L4" s="5" t="s">
        <v>1683</v>
      </c>
      <c r="M4" s="150">
        <v>0.7200825309491059</v>
      </c>
      <c r="N4" s="5">
        <v>24.42</v>
      </c>
      <c r="O4" s="151">
        <v>382685.82</v>
      </c>
      <c r="P4" s="70">
        <v>3</v>
      </c>
      <c r="Q4" s="16">
        <v>15671</v>
      </c>
      <c r="R4" s="16" t="s">
        <v>1678</v>
      </c>
      <c r="S4" s="8"/>
      <c r="T4" s="8"/>
      <c r="U4" s="8"/>
      <c r="V4" s="8"/>
      <c r="W4" s="8"/>
      <c r="X4" s="8"/>
      <c r="Y4" s="8"/>
      <c r="Z4" s="8"/>
      <c r="AA4" s="8"/>
      <c r="AB4" s="152"/>
      <c r="AC4" s="8"/>
      <c r="AD4" s="153"/>
    </row>
    <row r="5" spans="1:30" ht="20.45" customHeight="1">
      <c r="A5" s="58">
        <v>4</v>
      </c>
      <c r="B5" s="59">
        <v>13892</v>
      </c>
      <c r="C5" s="55" t="s">
        <v>1678</v>
      </c>
      <c r="D5" s="55" t="s">
        <v>1687</v>
      </c>
      <c r="E5" s="55" t="s">
        <v>1680</v>
      </c>
      <c r="F5" s="55">
        <v>203039</v>
      </c>
      <c r="G5" s="55">
        <v>31211507</v>
      </c>
      <c r="H5" s="55">
        <v>1</v>
      </c>
      <c r="I5" s="55" t="s">
        <v>73</v>
      </c>
      <c r="J5" s="5" t="s">
        <v>1682</v>
      </c>
      <c r="K5" s="5">
        <v>7.27</v>
      </c>
      <c r="L5" s="5" t="s">
        <v>1683</v>
      </c>
      <c r="M5" s="150">
        <v>0.7200825309491059</v>
      </c>
      <c r="N5" s="5">
        <v>2.0350000000000001</v>
      </c>
      <c r="O5" s="151">
        <v>28270.22</v>
      </c>
      <c r="P5" s="70">
        <v>4</v>
      </c>
      <c r="Q5" s="81">
        <v>13892</v>
      </c>
      <c r="R5" s="16" t="s">
        <v>1678</v>
      </c>
      <c r="S5" s="8"/>
      <c r="T5" s="8"/>
      <c r="U5" s="8"/>
      <c r="V5" s="8"/>
      <c r="W5" s="8"/>
      <c r="X5" s="8"/>
      <c r="Y5" s="8"/>
      <c r="Z5" s="8"/>
      <c r="AA5" s="8"/>
      <c r="AB5" s="152"/>
      <c r="AC5" s="8"/>
      <c r="AD5" s="153"/>
    </row>
    <row r="6" spans="1:30" ht="20.45" customHeight="1">
      <c r="A6" s="58">
        <v>5</v>
      </c>
      <c r="B6" s="59">
        <v>13295</v>
      </c>
      <c r="C6" s="55" t="s">
        <v>1678</v>
      </c>
      <c r="D6" s="55" t="s">
        <v>1688</v>
      </c>
      <c r="E6" s="55" t="s">
        <v>1680</v>
      </c>
      <c r="F6" s="55">
        <v>203031</v>
      </c>
      <c r="G6" s="55">
        <v>31211507</v>
      </c>
      <c r="H6" s="55">
        <v>1</v>
      </c>
      <c r="I6" s="55" t="s">
        <v>73</v>
      </c>
      <c r="J6" s="5" t="s">
        <v>1682</v>
      </c>
      <c r="K6" s="5">
        <v>7.27</v>
      </c>
      <c r="L6" s="5" t="s">
        <v>1683</v>
      </c>
      <c r="M6" s="150">
        <v>0.7200825309491059</v>
      </c>
      <c r="N6" s="5">
        <v>2.0350000000000001</v>
      </c>
      <c r="O6" s="151">
        <v>27055.325000000001</v>
      </c>
      <c r="P6" s="70">
        <v>5</v>
      </c>
      <c r="Q6" s="81">
        <v>13295</v>
      </c>
      <c r="R6" s="16" t="s">
        <v>1678</v>
      </c>
      <c r="S6" s="8"/>
      <c r="T6" s="8"/>
      <c r="U6" s="8"/>
      <c r="V6" s="8"/>
      <c r="W6" s="8"/>
      <c r="X6" s="8"/>
      <c r="Y6" s="8"/>
      <c r="Z6" s="8"/>
      <c r="AA6" s="8"/>
      <c r="AB6" s="152"/>
      <c r="AC6" s="8"/>
      <c r="AD6" s="153"/>
    </row>
    <row r="7" spans="1:30" ht="20.45" customHeight="1">
      <c r="A7" s="58">
        <v>6</v>
      </c>
      <c r="B7" s="59">
        <v>12886</v>
      </c>
      <c r="C7" s="55" t="s">
        <v>1678</v>
      </c>
      <c r="D7" s="55" t="s">
        <v>1689</v>
      </c>
      <c r="E7" s="55" t="s">
        <v>1680</v>
      </c>
      <c r="F7" s="55">
        <v>203027</v>
      </c>
      <c r="G7" s="55">
        <v>31211507</v>
      </c>
      <c r="H7" s="55">
        <v>1</v>
      </c>
      <c r="I7" s="55" t="s">
        <v>73</v>
      </c>
      <c r="J7" s="5" t="s">
        <v>1682</v>
      </c>
      <c r="K7" s="5">
        <v>7.27</v>
      </c>
      <c r="L7" s="5" t="s">
        <v>1683</v>
      </c>
      <c r="M7" s="150">
        <v>0.7200825309491059</v>
      </c>
      <c r="N7" s="5">
        <v>2.0350000000000001</v>
      </c>
      <c r="O7" s="151">
        <v>26223.010000000002</v>
      </c>
      <c r="P7" s="70">
        <v>6</v>
      </c>
      <c r="Q7" s="81">
        <v>12886</v>
      </c>
      <c r="R7" s="16" t="s">
        <v>1678</v>
      </c>
      <c r="S7" s="8"/>
      <c r="T7" s="8"/>
      <c r="U7" s="8"/>
      <c r="V7" s="8"/>
      <c r="W7" s="8"/>
      <c r="X7" s="8"/>
      <c r="Y7" s="8"/>
      <c r="Z7" s="8"/>
      <c r="AA7" s="8"/>
      <c r="AB7" s="152"/>
      <c r="AC7" s="8"/>
      <c r="AD7" s="153"/>
    </row>
    <row r="8" spans="1:30" ht="20.45" customHeight="1">
      <c r="A8" s="58">
        <v>7</v>
      </c>
      <c r="B8" s="55">
        <v>12023</v>
      </c>
      <c r="C8" s="55" t="s">
        <v>1678</v>
      </c>
      <c r="D8" s="55" t="s">
        <v>1690</v>
      </c>
      <c r="E8" s="55" t="s">
        <v>1680</v>
      </c>
      <c r="F8" s="55">
        <v>203032</v>
      </c>
      <c r="G8" s="55" t="s">
        <v>1681</v>
      </c>
      <c r="H8" s="55">
        <v>12</v>
      </c>
      <c r="I8" s="55" t="s">
        <v>501</v>
      </c>
      <c r="J8" s="5" t="s">
        <v>1682</v>
      </c>
      <c r="K8" s="5">
        <v>87.24</v>
      </c>
      <c r="L8" s="5" t="s">
        <v>1683</v>
      </c>
      <c r="M8" s="150">
        <v>0.7200825309491059</v>
      </c>
      <c r="N8" s="5">
        <v>24.42</v>
      </c>
      <c r="O8" s="151">
        <v>293601.66000000003</v>
      </c>
      <c r="P8" s="70">
        <v>7</v>
      </c>
      <c r="Q8" s="16">
        <v>12023</v>
      </c>
      <c r="R8" s="16" t="s">
        <v>1678</v>
      </c>
      <c r="S8" s="8"/>
      <c r="T8" s="8"/>
      <c r="U8" s="8"/>
      <c r="V8" s="8"/>
      <c r="W8" s="8"/>
      <c r="X8" s="8"/>
      <c r="Y8" s="8"/>
      <c r="Z8" s="8"/>
      <c r="AA8" s="8"/>
      <c r="AB8" s="152"/>
      <c r="AC8" s="8"/>
      <c r="AD8" s="153"/>
    </row>
    <row r="9" spans="1:30" ht="20.45" customHeight="1">
      <c r="A9" s="130" t="s">
        <v>341</v>
      </c>
      <c r="B9" s="62">
        <v>12121</v>
      </c>
      <c r="C9" s="55" t="s">
        <v>1678</v>
      </c>
      <c r="D9" s="46" t="s">
        <v>1691</v>
      </c>
      <c r="E9" s="46" t="s">
        <v>1692</v>
      </c>
      <c r="F9" s="46">
        <v>203022</v>
      </c>
      <c r="G9" s="46">
        <v>31211507</v>
      </c>
      <c r="H9" s="55">
        <v>1</v>
      </c>
      <c r="I9" s="55" t="s">
        <v>73</v>
      </c>
      <c r="J9" s="5" t="s">
        <v>1682</v>
      </c>
      <c r="K9" s="5">
        <v>7.27</v>
      </c>
      <c r="L9" s="5" t="s">
        <v>1683</v>
      </c>
      <c r="M9" s="150">
        <v>0.7200825309491059</v>
      </c>
      <c r="N9" s="5">
        <v>2.0350000000000001</v>
      </c>
      <c r="O9" s="151">
        <v>24666.235000000001</v>
      </c>
      <c r="P9" s="82" t="s">
        <v>341</v>
      </c>
      <c r="Q9" s="83">
        <v>12121</v>
      </c>
      <c r="R9" s="16" t="s">
        <v>1678</v>
      </c>
      <c r="S9" s="8"/>
      <c r="T9" s="8"/>
      <c r="U9" s="8"/>
      <c r="V9" s="8"/>
      <c r="W9" s="8"/>
      <c r="X9" s="8"/>
      <c r="Y9" s="8"/>
      <c r="Z9" s="8"/>
      <c r="AA9" s="8"/>
      <c r="AB9" s="152"/>
      <c r="AC9" s="8"/>
      <c r="AD9" s="153"/>
    </row>
    <row r="10" spans="1:30" ht="20.45" customHeight="1">
      <c r="A10" s="110" t="s">
        <v>343</v>
      </c>
      <c r="B10" s="131">
        <v>12121</v>
      </c>
      <c r="C10" s="84" t="s">
        <v>1678</v>
      </c>
      <c r="D10" s="65" t="s">
        <v>1693</v>
      </c>
      <c r="E10" s="65" t="s">
        <v>1692</v>
      </c>
      <c r="F10" s="65">
        <v>2326402</v>
      </c>
      <c r="G10" s="65">
        <v>31211508</v>
      </c>
      <c r="H10" s="84">
        <v>1</v>
      </c>
      <c r="I10" s="84" t="s">
        <v>501</v>
      </c>
      <c r="J10" s="13" t="s">
        <v>285</v>
      </c>
      <c r="K10" s="13">
        <v>43.97</v>
      </c>
      <c r="L10" s="13" t="s">
        <v>1694</v>
      </c>
      <c r="M10" s="148">
        <v>0.72452808733227192</v>
      </c>
      <c r="N10" s="13">
        <v>12.112500000000001</v>
      </c>
      <c r="O10" s="149">
        <v>146815.61250000002</v>
      </c>
      <c r="P10" s="82" t="s">
        <v>343</v>
      </c>
      <c r="Q10" s="83">
        <v>12121</v>
      </c>
      <c r="R10" s="16" t="s">
        <v>1678</v>
      </c>
      <c r="S10" s="8"/>
      <c r="T10" s="8"/>
      <c r="U10" s="8"/>
      <c r="V10" s="8"/>
      <c r="W10" s="8"/>
      <c r="X10" s="8"/>
      <c r="Y10" s="8"/>
      <c r="Z10" s="8"/>
      <c r="AA10" s="8"/>
      <c r="AB10" s="152"/>
      <c r="AC10" s="8"/>
      <c r="AD10" s="153"/>
    </row>
    <row r="11" spans="1:30" ht="20.45" customHeight="1">
      <c r="A11" s="58">
        <v>9</v>
      </c>
      <c r="B11" s="59">
        <v>10821</v>
      </c>
      <c r="C11" s="55" t="s">
        <v>1678</v>
      </c>
      <c r="D11" s="55" t="s">
        <v>1695</v>
      </c>
      <c r="E11" s="55" t="s">
        <v>1680</v>
      </c>
      <c r="F11" s="55">
        <v>206043</v>
      </c>
      <c r="G11" s="55">
        <v>31211507</v>
      </c>
      <c r="H11" s="55">
        <v>1</v>
      </c>
      <c r="I11" s="55" t="s">
        <v>73</v>
      </c>
      <c r="J11" s="5" t="s">
        <v>1682</v>
      </c>
      <c r="K11" s="5">
        <v>8.49</v>
      </c>
      <c r="L11" s="5" t="s">
        <v>1696</v>
      </c>
      <c r="M11" s="150">
        <v>0.71884570082449939</v>
      </c>
      <c r="N11" s="5">
        <v>2.387</v>
      </c>
      <c r="O11" s="151">
        <v>25829.726999999999</v>
      </c>
      <c r="P11" s="70">
        <v>9</v>
      </c>
      <c r="Q11" s="81">
        <v>10821</v>
      </c>
      <c r="R11" s="16" t="s">
        <v>1678</v>
      </c>
      <c r="S11" s="8"/>
      <c r="T11" s="8"/>
      <c r="U11" s="8"/>
      <c r="V11" s="8"/>
      <c r="W11" s="8"/>
      <c r="X11" s="8"/>
      <c r="Y11" s="8"/>
      <c r="Z11" s="8"/>
      <c r="AA11" s="8"/>
      <c r="AB11" s="152"/>
      <c r="AC11" s="8"/>
      <c r="AD11" s="153"/>
    </row>
    <row r="12" spans="1:30" ht="20.45" customHeight="1">
      <c r="A12" s="58">
        <v>10</v>
      </c>
      <c r="B12" s="59">
        <v>10748</v>
      </c>
      <c r="C12" s="55" t="s">
        <v>1678</v>
      </c>
      <c r="D12" s="55" t="s">
        <v>1697</v>
      </c>
      <c r="E12" s="55" t="s">
        <v>1680</v>
      </c>
      <c r="F12" s="55">
        <v>1679830</v>
      </c>
      <c r="G12" s="55">
        <v>31211507</v>
      </c>
      <c r="H12" s="55">
        <v>1</v>
      </c>
      <c r="I12" s="55" t="s">
        <v>73</v>
      </c>
      <c r="J12" s="5" t="s">
        <v>1698</v>
      </c>
      <c r="K12" s="5">
        <v>6.97</v>
      </c>
      <c r="L12" s="5" t="s">
        <v>1699</v>
      </c>
      <c r="M12" s="150">
        <v>0.6449067431850789</v>
      </c>
      <c r="N12" s="5">
        <v>2.4750000000000001</v>
      </c>
      <c r="O12" s="151">
        <v>26601.3</v>
      </c>
      <c r="P12" s="70">
        <v>10</v>
      </c>
      <c r="Q12" s="81">
        <v>10748</v>
      </c>
      <c r="R12" s="16" t="s">
        <v>1678</v>
      </c>
      <c r="S12" s="8" t="s">
        <v>1700</v>
      </c>
      <c r="T12" s="8" t="s">
        <v>310</v>
      </c>
      <c r="U12" s="8" t="s">
        <v>1701</v>
      </c>
      <c r="V12" s="8">
        <v>31211507</v>
      </c>
      <c r="W12" s="8">
        <v>1</v>
      </c>
      <c r="X12" s="8" t="s">
        <v>112</v>
      </c>
      <c r="Y12" s="8" t="s">
        <v>1702</v>
      </c>
      <c r="Z12" s="8">
        <v>6.18</v>
      </c>
      <c r="AA12" s="8" t="s">
        <v>1703</v>
      </c>
      <c r="AB12" s="152">
        <v>0.61504854368932038</v>
      </c>
      <c r="AC12" s="8">
        <v>2.379</v>
      </c>
      <c r="AD12" s="153">
        <v>25569.491999999998</v>
      </c>
    </row>
    <row r="13" spans="1:30" ht="20.45" customHeight="1">
      <c r="A13" s="58">
        <v>11</v>
      </c>
      <c r="B13" s="55">
        <v>10088</v>
      </c>
      <c r="C13" s="55" t="s">
        <v>1678</v>
      </c>
      <c r="D13" s="55" t="s">
        <v>1704</v>
      </c>
      <c r="E13" s="55" t="s">
        <v>1680</v>
      </c>
      <c r="F13" s="55">
        <v>203036</v>
      </c>
      <c r="G13" s="55" t="s">
        <v>1681</v>
      </c>
      <c r="H13" s="55">
        <v>12</v>
      </c>
      <c r="I13" s="55" t="s">
        <v>501</v>
      </c>
      <c r="J13" s="5" t="s">
        <v>1682</v>
      </c>
      <c r="K13" s="5">
        <v>87.24</v>
      </c>
      <c r="L13" s="5" t="s">
        <v>1683</v>
      </c>
      <c r="M13" s="150">
        <v>0.7200825309491059</v>
      </c>
      <c r="N13" s="5">
        <v>24.42</v>
      </c>
      <c r="O13" s="151">
        <v>246348.96000000002</v>
      </c>
      <c r="P13" s="70">
        <v>11</v>
      </c>
      <c r="Q13" s="16">
        <v>10088</v>
      </c>
      <c r="R13" s="16" t="s">
        <v>1678</v>
      </c>
      <c r="S13" s="8"/>
      <c r="T13" s="8"/>
      <c r="U13" s="8"/>
      <c r="V13" s="8"/>
      <c r="W13" s="8"/>
      <c r="X13" s="8"/>
      <c r="Y13" s="8"/>
      <c r="Z13" s="8"/>
      <c r="AA13" s="8"/>
      <c r="AB13" s="152"/>
      <c r="AC13" s="8"/>
      <c r="AD13" s="153"/>
    </row>
    <row r="14" spans="1:30" ht="20.45" customHeight="1">
      <c r="A14" s="58">
        <v>12</v>
      </c>
      <c r="B14" s="59">
        <v>9297</v>
      </c>
      <c r="C14" s="55" t="s">
        <v>1678</v>
      </c>
      <c r="D14" s="55" t="s">
        <v>1705</v>
      </c>
      <c r="E14" s="55" t="s">
        <v>1680</v>
      </c>
      <c r="F14" s="55">
        <v>1661838</v>
      </c>
      <c r="G14" s="55">
        <v>31211507</v>
      </c>
      <c r="H14" s="55">
        <v>1</v>
      </c>
      <c r="I14" s="55" t="s">
        <v>73</v>
      </c>
      <c r="J14" s="5" t="s">
        <v>1706</v>
      </c>
      <c r="K14" s="5">
        <v>7.27</v>
      </c>
      <c r="L14" s="5" t="s">
        <v>1683</v>
      </c>
      <c r="M14" s="150">
        <v>0.7200825309491059</v>
      </c>
      <c r="N14" s="5">
        <v>2.0350000000000001</v>
      </c>
      <c r="O14" s="151">
        <v>18919.395</v>
      </c>
      <c r="P14" s="70">
        <v>12</v>
      </c>
      <c r="Q14" s="81">
        <v>9297</v>
      </c>
      <c r="R14" s="16" t="s">
        <v>1678</v>
      </c>
      <c r="S14" s="8"/>
      <c r="T14" s="8"/>
      <c r="U14" s="8"/>
      <c r="V14" s="8"/>
      <c r="W14" s="8"/>
      <c r="X14" s="8"/>
      <c r="Y14" s="8"/>
      <c r="Z14" s="8"/>
      <c r="AA14" s="8"/>
      <c r="AB14" s="152"/>
      <c r="AC14" s="8"/>
      <c r="AD14" s="153"/>
    </row>
    <row r="15" spans="1:30" ht="20.45" customHeight="1">
      <c r="A15" s="58">
        <v>13</v>
      </c>
      <c r="B15" s="59">
        <v>8927</v>
      </c>
      <c r="C15" s="55" t="s">
        <v>1678</v>
      </c>
      <c r="D15" s="55" t="s">
        <v>1707</v>
      </c>
      <c r="E15" s="55" t="s">
        <v>1680</v>
      </c>
      <c r="F15" s="55">
        <v>2391838</v>
      </c>
      <c r="G15" s="55">
        <v>31211507</v>
      </c>
      <c r="H15" s="55">
        <v>1</v>
      </c>
      <c r="I15" s="55" t="s">
        <v>73</v>
      </c>
      <c r="J15" s="5" t="s">
        <v>1708</v>
      </c>
      <c r="K15" s="5">
        <v>8.93</v>
      </c>
      <c r="L15" s="5" t="s">
        <v>638</v>
      </c>
      <c r="M15" s="150">
        <v>0.6772676371780515</v>
      </c>
      <c r="N15" s="5">
        <v>2.8820000000000001</v>
      </c>
      <c r="O15" s="151">
        <v>25727.614000000001</v>
      </c>
      <c r="P15" s="70">
        <v>13</v>
      </c>
      <c r="Q15" s="81">
        <v>8927</v>
      </c>
      <c r="R15" s="16" t="s">
        <v>1678</v>
      </c>
      <c r="S15" s="8"/>
      <c r="T15" s="8"/>
      <c r="U15" s="8"/>
      <c r="V15" s="8"/>
      <c r="W15" s="8"/>
      <c r="X15" s="8"/>
      <c r="Y15" s="8"/>
      <c r="Z15" s="8"/>
      <c r="AA15" s="8"/>
      <c r="AB15" s="152"/>
      <c r="AC15" s="8"/>
      <c r="AD15" s="153"/>
    </row>
    <row r="16" spans="1:30" ht="20.45" customHeight="1">
      <c r="A16" s="58">
        <v>14</v>
      </c>
      <c r="B16" s="55">
        <v>8915</v>
      </c>
      <c r="C16" s="55" t="s">
        <v>1678</v>
      </c>
      <c r="D16" s="55" t="s">
        <v>1709</v>
      </c>
      <c r="E16" s="55" t="s">
        <v>1710</v>
      </c>
      <c r="F16" s="55">
        <v>10410</v>
      </c>
      <c r="G16" s="55" t="s">
        <v>1711</v>
      </c>
      <c r="H16" s="55">
        <v>12</v>
      </c>
      <c r="I16" s="55" t="s">
        <v>501</v>
      </c>
      <c r="J16" s="5"/>
      <c r="K16" s="5">
        <v>8.539200000000001</v>
      </c>
      <c r="L16" s="5" t="s">
        <v>1712</v>
      </c>
      <c r="M16" s="150">
        <v>0.9142074198988196</v>
      </c>
      <c r="N16" s="5">
        <v>0.73260000000000003</v>
      </c>
      <c r="O16" s="151">
        <v>6531.1289999999999</v>
      </c>
      <c r="P16" s="70">
        <v>14</v>
      </c>
      <c r="Q16" s="16">
        <v>8915</v>
      </c>
      <c r="R16" s="16" t="s">
        <v>1678</v>
      </c>
      <c r="S16" s="8"/>
      <c r="T16" s="8"/>
      <c r="U16" s="8"/>
      <c r="V16" s="8"/>
      <c r="W16" s="8"/>
      <c r="X16" s="8"/>
      <c r="Y16" s="8"/>
      <c r="Z16" s="8"/>
      <c r="AA16" s="8"/>
      <c r="AB16" s="152"/>
      <c r="AC16" s="8"/>
      <c r="AD16" s="153"/>
    </row>
    <row r="17" spans="1:30" ht="20.45" customHeight="1">
      <c r="A17" s="58">
        <v>15</v>
      </c>
      <c r="B17" s="59">
        <v>8056</v>
      </c>
      <c r="C17" s="55" t="s">
        <v>1678</v>
      </c>
      <c r="D17" s="55" t="s">
        <v>1713</v>
      </c>
      <c r="E17" s="55" t="s">
        <v>1680</v>
      </c>
      <c r="F17" s="55" t="s">
        <v>1714</v>
      </c>
      <c r="G17" s="55">
        <v>31211507</v>
      </c>
      <c r="H17" s="55">
        <v>1</v>
      </c>
      <c r="I17" s="55" t="s">
        <v>73</v>
      </c>
      <c r="J17" s="5" t="s">
        <v>1715</v>
      </c>
      <c r="K17" s="5">
        <v>11.43</v>
      </c>
      <c r="L17" s="5" t="s">
        <v>1716</v>
      </c>
      <c r="M17" s="150">
        <v>0.72178477690288712</v>
      </c>
      <c r="N17" s="5">
        <v>3.18</v>
      </c>
      <c r="O17" s="151">
        <v>25618.080000000002</v>
      </c>
      <c r="P17" s="70">
        <v>15</v>
      </c>
      <c r="Q17" s="81">
        <v>8056</v>
      </c>
      <c r="R17" s="16" t="s">
        <v>1678</v>
      </c>
      <c r="S17" s="8" t="s">
        <v>1700</v>
      </c>
      <c r="T17" s="8" t="s">
        <v>310</v>
      </c>
      <c r="U17" s="8" t="s">
        <v>1701</v>
      </c>
      <c r="V17" s="8">
        <v>31211507</v>
      </c>
      <c r="W17" s="8">
        <v>1</v>
      </c>
      <c r="X17" s="8" t="s">
        <v>112</v>
      </c>
      <c r="Y17" s="8" t="s">
        <v>1702</v>
      </c>
      <c r="Z17" s="8">
        <v>6.18</v>
      </c>
      <c r="AA17" s="8" t="s">
        <v>1703</v>
      </c>
      <c r="AB17" s="152">
        <v>0.61504854368932038</v>
      </c>
      <c r="AC17" s="8">
        <v>2.379</v>
      </c>
      <c r="AD17" s="153">
        <v>19165.223999999998</v>
      </c>
    </row>
    <row r="18" spans="1:30" ht="20.45" customHeight="1">
      <c r="A18" s="58">
        <v>16</v>
      </c>
      <c r="B18" s="55">
        <v>6482</v>
      </c>
      <c r="C18" s="55" t="s">
        <v>1678</v>
      </c>
      <c r="D18" s="55" t="s">
        <v>1717</v>
      </c>
      <c r="E18" s="55" t="s">
        <v>1680</v>
      </c>
      <c r="F18" s="55">
        <v>206043</v>
      </c>
      <c r="G18" s="55" t="s">
        <v>1681</v>
      </c>
      <c r="H18" s="55">
        <v>12</v>
      </c>
      <c r="I18" s="55" t="s">
        <v>501</v>
      </c>
      <c r="J18" s="5" t="s">
        <v>1682</v>
      </c>
      <c r="K18" s="5">
        <v>101.88</v>
      </c>
      <c r="L18" s="5" t="s">
        <v>1696</v>
      </c>
      <c r="M18" s="150">
        <v>0.71884570082449939</v>
      </c>
      <c r="N18" s="5">
        <v>28.643999999999998</v>
      </c>
      <c r="O18" s="151">
        <v>185670.408</v>
      </c>
      <c r="P18" s="70">
        <v>16</v>
      </c>
      <c r="Q18" s="16">
        <v>6482</v>
      </c>
      <c r="R18" s="16" t="s">
        <v>1678</v>
      </c>
      <c r="S18" s="8"/>
      <c r="T18" s="8"/>
      <c r="U18" s="8"/>
      <c r="V18" s="8"/>
      <c r="W18" s="8"/>
      <c r="X18" s="8"/>
      <c r="Y18" s="8"/>
      <c r="Z18" s="8"/>
      <c r="AA18" s="8"/>
      <c r="AB18" s="152"/>
      <c r="AC18" s="8"/>
      <c r="AD18" s="153"/>
    </row>
    <row r="19" spans="1:30" ht="20.45" customHeight="1">
      <c r="A19" s="58">
        <v>17</v>
      </c>
      <c r="B19" s="59">
        <v>6044</v>
      </c>
      <c r="C19" s="55" t="s">
        <v>1678</v>
      </c>
      <c r="D19" s="55" t="s">
        <v>1718</v>
      </c>
      <c r="E19" s="55" t="s">
        <v>1680</v>
      </c>
      <c r="F19" s="55" t="s">
        <v>1719</v>
      </c>
      <c r="G19" s="55">
        <v>31211507</v>
      </c>
      <c r="H19" s="55">
        <v>1</v>
      </c>
      <c r="I19" s="55" t="s">
        <v>73</v>
      </c>
      <c r="J19" s="5" t="s">
        <v>1715</v>
      </c>
      <c r="K19" s="5">
        <v>11.43</v>
      </c>
      <c r="L19" s="5" t="s">
        <v>1716</v>
      </c>
      <c r="M19" s="150">
        <v>0.72178477690288712</v>
      </c>
      <c r="N19" s="5">
        <v>3.18</v>
      </c>
      <c r="O19" s="151">
        <v>19219.920000000002</v>
      </c>
      <c r="P19" s="70">
        <v>17</v>
      </c>
      <c r="Q19" s="81">
        <v>6044</v>
      </c>
      <c r="R19" s="16" t="s">
        <v>1678</v>
      </c>
      <c r="S19" s="8" t="s">
        <v>1720</v>
      </c>
      <c r="T19" s="8" t="s">
        <v>310</v>
      </c>
      <c r="U19" s="8" t="s">
        <v>1721</v>
      </c>
      <c r="V19" s="8">
        <v>31211507</v>
      </c>
      <c r="W19" s="8">
        <v>1</v>
      </c>
      <c r="X19" s="8" t="s">
        <v>112</v>
      </c>
      <c r="Y19" s="8" t="s">
        <v>1702</v>
      </c>
      <c r="Z19" s="8">
        <v>6.18</v>
      </c>
      <c r="AA19" s="8" t="s">
        <v>1703</v>
      </c>
      <c r="AB19" s="152">
        <v>0.61504854368932038</v>
      </c>
      <c r="AC19" s="8">
        <v>2.379</v>
      </c>
      <c r="AD19" s="153">
        <v>14378.675999999999</v>
      </c>
    </row>
    <row r="20" spans="1:30" ht="20.45" customHeight="1">
      <c r="A20" s="130" t="s">
        <v>418</v>
      </c>
      <c r="B20" s="62">
        <v>14635</v>
      </c>
      <c r="C20" s="55" t="s">
        <v>1678</v>
      </c>
      <c r="D20" s="46" t="s">
        <v>1722</v>
      </c>
      <c r="E20" s="46" t="s">
        <v>1692</v>
      </c>
      <c r="F20" s="46">
        <v>203039</v>
      </c>
      <c r="G20" s="46">
        <v>31211507</v>
      </c>
      <c r="H20" s="55">
        <v>1</v>
      </c>
      <c r="I20" s="55" t="s">
        <v>73</v>
      </c>
      <c r="J20" s="5" t="s">
        <v>1682</v>
      </c>
      <c r="K20" s="5">
        <v>7.27</v>
      </c>
      <c r="L20" s="5" t="s">
        <v>1683</v>
      </c>
      <c r="M20" s="150">
        <v>0.7200825309491059</v>
      </c>
      <c r="N20" s="5">
        <v>2.0350000000000001</v>
      </c>
      <c r="O20" s="151">
        <v>29782.225000000002</v>
      </c>
      <c r="P20" s="82" t="s">
        <v>418</v>
      </c>
      <c r="Q20" s="83">
        <v>14635</v>
      </c>
      <c r="R20" s="16" t="s">
        <v>1678</v>
      </c>
      <c r="S20" s="8"/>
      <c r="T20" s="8"/>
      <c r="U20" s="8"/>
      <c r="V20" s="8"/>
      <c r="W20" s="8"/>
      <c r="X20" s="8"/>
      <c r="Y20" s="8"/>
      <c r="Z20" s="8"/>
      <c r="AA20" s="8"/>
      <c r="AB20" s="152"/>
      <c r="AC20" s="8"/>
      <c r="AD20" s="153"/>
    </row>
    <row r="21" spans="1:30" ht="20.45" customHeight="1">
      <c r="A21" s="110" t="s">
        <v>425</v>
      </c>
      <c r="B21" s="131">
        <v>14635</v>
      </c>
      <c r="C21" s="84" t="s">
        <v>1678</v>
      </c>
      <c r="D21" s="65" t="s">
        <v>1723</v>
      </c>
      <c r="E21" s="65" t="s">
        <v>1692</v>
      </c>
      <c r="F21" s="65">
        <v>2391300</v>
      </c>
      <c r="G21" s="65">
        <v>31211502</v>
      </c>
      <c r="H21" s="84">
        <v>1</v>
      </c>
      <c r="I21" s="84" t="s">
        <v>501</v>
      </c>
      <c r="J21" s="13" t="s">
        <v>1724</v>
      </c>
      <c r="K21" s="13">
        <v>239.13</v>
      </c>
      <c r="L21" s="13" t="s">
        <v>1725</v>
      </c>
      <c r="M21" s="148">
        <v>0.7467381758875925</v>
      </c>
      <c r="N21" s="13">
        <v>60.5625</v>
      </c>
      <c r="O21" s="149">
        <v>886332.1875</v>
      </c>
      <c r="P21" s="82" t="s">
        <v>425</v>
      </c>
      <c r="Q21" s="83">
        <v>14635</v>
      </c>
      <c r="R21" s="16" t="s">
        <v>1678</v>
      </c>
      <c r="S21" s="8"/>
      <c r="T21" s="8"/>
      <c r="U21" s="8"/>
      <c r="V21" s="8"/>
      <c r="W21" s="8"/>
      <c r="X21" s="8"/>
      <c r="Y21" s="8"/>
      <c r="Z21" s="8"/>
      <c r="AA21" s="8"/>
      <c r="AB21" s="152"/>
      <c r="AC21" s="8"/>
      <c r="AD21" s="153"/>
    </row>
    <row r="22" spans="1:30" ht="20.45" customHeight="1">
      <c r="A22" s="58">
        <v>19</v>
      </c>
      <c r="B22" s="59">
        <v>5544</v>
      </c>
      <c r="C22" s="55" t="s">
        <v>1678</v>
      </c>
      <c r="D22" s="55" t="s">
        <v>1726</v>
      </c>
      <c r="E22" s="55" t="s">
        <v>1680</v>
      </c>
      <c r="F22" s="55">
        <v>2348838</v>
      </c>
      <c r="G22" s="55">
        <v>31211507</v>
      </c>
      <c r="H22" s="55">
        <v>1</v>
      </c>
      <c r="I22" s="55" t="s">
        <v>73</v>
      </c>
      <c r="J22" s="5" t="s">
        <v>1708</v>
      </c>
      <c r="K22" s="5">
        <v>12.1</v>
      </c>
      <c r="L22" s="5" t="s">
        <v>1727</v>
      </c>
      <c r="M22" s="150">
        <v>0.76181818181818184</v>
      </c>
      <c r="N22" s="5">
        <v>2.8820000000000001</v>
      </c>
      <c r="O22" s="151">
        <v>15977.808000000001</v>
      </c>
      <c r="P22" s="70">
        <v>19</v>
      </c>
      <c r="Q22" s="81">
        <v>5544</v>
      </c>
      <c r="R22" s="16" t="s">
        <v>1678</v>
      </c>
      <c r="S22" s="8"/>
      <c r="T22" s="8"/>
      <c r="U22" s="8"/>
      <c r="V22" s="8"/>
      <c r="W22" s="8"/>
      <c r="X22" s="8"/>
      <c r="Y22" s="8"/>
      <c r="Z22" s="8"/>
      <c r="AA22" s="8"/>
      <c r="AB22" s="152"/>
      <c r="AC22" s="8"/>
      <c r="AD22" s="153"/>
    </row>
    <row r="23" spans="1:30" ht="20.45" customHeight="1">
      <c r="A23" s="58">
        <v>20</v>
      </c>
      <c r="B23" s="55">
        <v>5525</v>
      </c>
      <c r="C23" s="55" t="s">
        <v>1678</v>
      </c>
      <c r="D23" s="55" t="s">
        <v>1728</v>
      </c>
      <c r="E23" s="55" t="s">
        <v>1680</v>
      </c>
      <c r="F23" s="55">
        <v>1861838</v>
      </c>
      <c r="G23" s="55" t="s">
        <v>1681</v>
      </c>
      <c r="H23" s="55">
        <v>12</v>
      </c>
      <c r="I23" s="55" t="s">
        <v>501</v>
      </c>
      <c r="J23" s="5" t="s">
        <v>1682</v>
      </c>
      <c r="K23" s="5">
        <v>87.24</v>
      </c>
      <c r="L23" s="5" t="s">
        <v>1683</v>
      </c>
      <c r="M23" s="150">
        <v>0.7200825309491059</v>
      </c>
      <c r="N23" s="5">
        <v>24.42</v>
      </c>
      <c r="O23" s="151">
        <v>134920.5</v>
      </c>
      <c r="P23" s="70">
        <v>20</v>
      </c>
      <c r="Q23" s="16">
        <v>5525</v>
      </c>
      <c r="R23" s="16" t="s">
        <v>1678</v>
      </c>
      <c r="S23" s="8"/>
      <c r="T23" s="8"/>
      <c r="U23" s="8"/>
      <c r="V23" s="8"/>
      <c r="W23" s="8"/>
      <c r="X23" s="8"/>
      <c r="Y23" s="8"/>
      <c r="Z23" s="8"/>
      <c r="AA23" s="8"/>
      <c r="AB23" s="152"/>
      <c r="AC23" s="8"/>
      <c r="AD23" s="153"/>
    </row>
    <row r="24" spans="1:30" ht="20.45" customHeight="1">
      <c r="A24" s="58">
        <v>21</v>
      </c>
      <c r="B24" s="55">
        <v>5310</v>
      </c>
      <c r="C24" s="55" t="s">
        <v>1678</v>
      </c>
      <c r="D24" s="55" t="s">
        <v>1729</v>
      </c>
      <c r="E24" s="55" t="s">
        <v>1710</v>
      </c>
      <c r="F24" s="55">
        <v>10420</v>
      </c>
      <c r="G24" s="55" t="s">
        <v>1711</v>
      </c>
      <c r="H24" s="55">
        <v>12</v>
      </c>
      <c r="I24" s="55" t="s">
        <v>501</v>
      </c>
      <c r="J24" s="5"/>
      <c r="K24" s="5">
        <v>8.6844000000000001</v>
      </c>
      <c r="L24" s="5" t="s">
        <v>1730</v>
      </c>
      <c r="M24" s="150">
        <v>0.88646308322969924</v>
      </c>
      <c r="N24" s="5">
        <v>0.98599999999999999</v>
      </c>
      <c r="O24" s="151">
        <v>5235.66</v>
      </c>
      <c r="P24" s="70">
        <v>21</v>
      </c>
      <c r="Q24" s="16">
        <v>5310</v>
      </c>
      <c r="R24" s="16" t="s">
        <v>1678</v>
      </c>
      <c r="S24" s="8"/>
      <c r="T24" s="8"/>
      <c r="U24" s="8"/>
      <c r="V24" s="8"/>
      <c r="W24" s="8"/>
      <c r="X24" s="8"/>
      <c r="Y24" s="8"/>
      <c r="Z24" s="8"/>
      <c r="AA24" s="8"/>
      <c r="AB24" s="152"/>
      <c r="AC24" s="8"/>
      <c r="AD24" s="153"/>
    </row>
    <row r="25" spans="1:30" ht="20.45" customHeight="1">
      <c r="A25" s="58">
        <v>22</v>
      </c>
      <c r="B25" s="55">
        <v>5121</v>
      </c>
      <c r="C25" s="55" t="s">
        <v>1678</v>
      </c>
      <c r="D25" s="55" t="s">
        <v>1731</v>
      </c>
      <c r="E25" s="55" t="s">
        <v>1680</v>
      </c>
      <c r="F25" s="55">
        <v>203022</v>
      </c>
      <c r="G25" s="55" t="s">
        <v>1681</v>
      </c>
      <c r="H25" s="55">
        <v>12</v>
      </c>
      <c r="I25" s="55" t="s">
        <v>501</v>
      </c>
      <c r="J25" s="5" t="s">
        <v>1682</v>
      </c>
      <c r="K25" s="5">
        <v>87.24</v>
      </c>
      <c r="L25" s="5" t="s">
        <v>1683</v>
      </c>
      <c r="M25" s="150">
        <v>0.7200825309491059</v>
      </c>
      <c r="N25" s="5">
        <v>24.42</v>
      </c>
      <c r="O25" s="151">
        <v>125054.82</v>
      </c>
      <c r="P25" s="70">
        <v>22</v>
      </c>
      <c r="Q25" s="16">
        <v>5121</v>
      </c>
      <c r="R25" s="16" t="s">
        <v>1678</v>
      </c>
      <c r="S25" s="8"/>
      <c r="T25" s="8"/>
      <c r="U25" s="8"/>
      <c r="V25" s="8"/>
      <c r="W25" s="8"/>
      <c r="X25" s="8"/>
      <c r="Y25" s="8"/>
      <c r="Z25" s="8"/>
      <c r="AA25" s="8"/>
      <c r="AB25" s="152"/>
      <c r="AC25" s="8"/>
      <c r="AD25" s="153"/>
    </row>
    <row r="26" spans="1:30" ht="20.45" customHeight="1">
      <c r="A26" s="58">
        <v>23</v>
      </c>
      <c r="B26" s="59">
        <v>2601</v>
      </c>
      <c r="C26" s="55" t="s">
        <v>1678</v>
      </c>
      <c r="D26" s="55" t="s">
        <v>1732</v>
      </c>
      <c r="E26" s="55" t="s">
        <v>1710</v>
      </c>
      <c r="F26" s="55" t="s">
        <v>1733</v>
      </c>
      <c r="G26" s="55">
        <v>31211906</v>
      </c>
      <c r="H26" s="55">
        <v>1</v>
      </c>
      <c r="I26" s="55" t="s">
        <v>73</v>
      </c>
      <c r="J26" s="5"/>
      <c r="K26" s="5">
        <v>1.28</v>
      </c>
      <c r="L26" s="5">
        <v>1.28</v>
      </c>
      <c r="M26" s="150">
        <v>0.625</v>
      </c>
      <c r="N26" s="5">
        <v>0.48</v>
      </c>
      <c r="O26" s="151">
        <v>1248.48</v>
      </c>
      <c r="P26" s="70">
        <v>23</v>
      </c>
      <c r="Q26" s="81">
        <v>2601</v>
      </c>
      <c r="R26" s="16" t="s">
        <v>1678</v>
      </c>
      <c r="S26" s="8"/>
      <c r="T26" s="8"/>
      <c r="U26" s="8"/>
      <c r="V26" s="8"/>
      <c r="W26" s="8"/>
      <c r="X26" s="8"/>
      <c r="Y26" s="8"/>
      <c r="Z26" s="8"/>
      <c r="AA26" s="8"/>
      <c r="AB26" s="152"/>
      <c r="AC26" s="8"/>
      <c r="AD26" s="153"/>
    </row>
    <row r="27" spans="1:30" ht="20.45" customHeight="1">
      <c r="A27" s="58">
        <v>24</v>
      </c>
      <c r="B27" s="59">
        <v>2359</v>
      </c>
      <c r="C27" s="55" t="s">
        <v>1678</v>
      </c>
      <c r="D27" s="55" t="s">
        <v>1734</v>
      </c>
      <c r="E27" s="55" t="s">
        <v>1710</v>
      </c>
      <c r="F27" s="55" t="s">
        <v>1735</v>
      </c>
      <c r="G27" s="55">
        <v>31211917</v>
      </c>
      <c r="H27" s="55">
        <v>1</v>
      </c>
      <c r="I27" s="55" t="s">
        <v>73</v>
      </c>
      <c r="J27" s="5"/>
      <c r="K27" s="5">
        <v>1.82</v>
      </c>
      <c r="L27" s="5" t="s">
        <v>1736</v>
      </c>
      <c r="M27" s="150">
        <v>0.85730769230769233</v>
      </c>
      <c r="N27" s="5">
        <v>0.25969999999999999</v>
      </c>
      <c r="O27" s="151">
        <v>612.63229999999999</v>
      </c>
      <c r="P27" s="70">
        <v>24</v>
      </c>
      <c r="Q27" s="81">
        <v>2359</v>
      </c>
      <c r="R27" s="16" t="s">
        <v>1678</v>
      </c>
      <c r="S27" s="8"/>
      <c r="T27" s="8"/>
      <c r="U27" s="8"/>
      <c r="V27" s="8"/>
      <c r="W27" s="8"/>
      <c r="X27" s="8"/>
      <c r="Y27" s="8"/>
      <c r="Z27" s="8"/>
      <c r="AA27" s="8"/>
      <c r="AB27" s="152"/>
      <c r="AC27" s="8"/>
      <c r="AD27" s="153"/>
    </row>
    <row r="28" spans="1:30" ht="20.45" customHeight="1">
      <c r="A28" s="58">
        <v>25</v>
      </c>
      <c r="B28" s="59">
        <v>1862</v>
      </c>
      <c r="C28" s="55" t="s">
        <v>1678</v>
      </c>
      <c r="D28" s="55" t="s">
        <v>1737</v>
      </c>
      <c r="E28" s="55" t="s">
        <v>1710</v>
      </c>
      <c r="F28" s="55" t="s">
        <v>1738</v>
      </c>
      <c r="G28" s="55">
        <v>31211906</v>
      </c>
      <c r="H28" s="55">
        <v>6</v>
      </c>
      <c r="I28" s="55" t="s">
        <v>456</v>
      </c>
      <c r="J28" s="5"/>
      <c r="K28" s="5">
        <v>11.79</v>
      </c>
      <c r="L28" s="5">
        <v>1.9650000000000001</v>
      </c>
      <c r="M28" s="150">
        <v>0.77417302798982179</v>
      </c>
      <c r="N28" s="5">
        <v>2.6625000000000001</v>
      </c>
      <c r="O28" s="151">
        <v>4957.5749999999998</v>
      </c>
      <c r="P28" s="70">
        <v>25</v>
      </c>
      <c r="Q28" s="81">
        <v>1862</v>
      </c>
      <c r="R28" s="16" t="s">
        <v>1678</v>
      </c>
      <c r="S28" s="8"/>
      <c r="T28" s="8"/>
      <c r="U28" s="8"/>
      <c r="V28" s="8"/>
      <c r="W28" s="8"/>
      <c r="X28" s="8"/>
      <c r="Y28" s="8"/>
      <c r="Z28" s="8"/>
      <c r="AA28" s="8"/>
      <c r="AB28" s="152"/>
      <c r="AC28" s="8"/>
      <c r="AD28" s="153"/>
    </row>
    <row r="29" spans="1:30" ht="20.45" customHeight="1">
      <c r="A29" s="58">
        <v>26</v>
      </c>
      <c r="B29" s="59">
        <v>1677</v>
      </c>
      <c r="C29" s="55" t="s">
        <v>1678</v>
      </c>
      <c r="D29" s="55" t="s">
        <v>1739</v>
      </c>
      <c r="E29" s="55" t="s">
        <v>1710</v>
      </c>
      <c r="F29" s="55" t="s">
        <v>1740</v>
      </c>
      <c r="G29" s="55">
        <v>31211904</v>
      </c>
      <c r="H29" s="55">
        <v>1</v>
      </c>
      <c r="I29" s="55" t="s">
        <v>73</v>
      </c>
      <c r="J29" s="5"/>
      <c r="K29" s="5">
        <v>2.86</v>
      </c>
      <c r="L29" s="5" t="s">
        <v>1741</v>
      </c>
      <c r="M29" s="150">
        <v>0.78758741258741261</v>
      </c>
      <c r="N29" s="5">
        <v>0.60750000000000004</v>
      </c>
      <c r="O29" s="151">
        <v>1018.7775</v>
      </c>
      <c r="P29" s="70">
        <v>26</v>
      </c>
      <c r="Q29" s="81">
        <v>1677</v>
      </c>
      <c r="R29" s="16" t="s">
        <v>1678</v>
      </c>
      <c r="S29" s="8"/>
      <c r="T29" s="8"/>
      <c r="U29" s="8"/>
      <c r="V29" s="8"/>
      <c r="W29" s="8"/>
      <c r="X29" s="8"/>
      <c r="Y29" s="8"/>
      <c r="Z29" s="8"/>
      <c r="AA29" s="8"/>
      <c r="AB29" s="152"/>
      <c r="AC29" s="8"/>
      <c r="AD29" s="153"/>
    </row>
    <row r="30" spans="1:30" ht="20.45" customHeight="1">
      <c r="A30" s="58">
        <v>27</v>
      </c>
      <c r="B30" s="59">
        <v>1629</v>
      </c>
      <c r="C30" s="55" t="s">
        <v>1678</v>
      </c>
      <c r="D30" s="55" t="s">
        <v>1742</v>
      </c>
      <c r="E30" s="55" t="s">
        <v>1710</v>
      </c>
      <c r="F30" s="55" t="s">
        <v>1743</v>
      </c>
      <c r="G30" s="55">
        <v>31211906</v>
      </c>
      <c r="H30" s="55">
        <v>2</v>
      </c>
      <c r="I30" s="55" t="s">
        <v>456</v>
      </c>
      <c r="J30" s="5"/>
      <c r="K30" s="5">
        <v>2.72</v>
      </c>
      <c r="L30" s="5">
        <v>1.36</v>
      </c>
      <c r="M30" s="150">
        <v>0.71047794117647056</v>
      </c>
      <c r="N30" s="5">
        <v>0.78749999999999998</v>
      </c>
      <c r="O30" s="151">
        <v>1282.8374999999999</v>
      </c>
      <c r="P30" s="70">
        <v>27</v>
      </c>
      <c r="Q30" s="81">
        <v>1629</v>
      </c>
      <c r="R30" s="16" t="s">
        <v>1678</v>
      </c>
      <c r="S30" s="8"/>
      <c r="T30" s="8"/>
      <c r="U30" s="8"/>
      <c r="V30" s="8"/>
      <c r="W30" s="8"/>
      <c r="X30" s="8"/>
      <c r="Y30" s="8"/>
      <c r="Z30" s="8"/>
      <c r="AA30" s="8"/>
      <c r="AB30" s="152"/>
      <c r="AC30" s="8"/>
      <c r="AD30" s="153"/>
    </row>
    <row r="31" spans="1:30" ht="20.45" customHeight="1">
      <c r="A31" s="58">
        <v>28</v>
      </c>
      <c r="B31" s="59">
        <v>1460</v>
      </c>
      <c r="C31" s="55" t="s">
        <v>1678</v>
      </c>
      <c r="D31" s="55" t="s">
        <v>1744</v>
      </c>
      <c r="E31" s="55" t="s">
        <v>1710</v>
      </c>
      <c r="F31" s="55" t="s">
        <v>1745</v>
      </c>
      <c r="G31" s="55">
        <v>31211906</v>
      </c>
      <c r="H31" s="55">
        <v>1</v>
      </c>
      <c r="I31" s="55" t="s">
        <v>73</v>
      </c>
      <c r="J31" s="5"/>
      <c r="K31" s="5">
        <v>3.2</v>
      </c>
      <c r="L31" s="5" t="s">
        <v>771</v>
      </c>
      <c r="M31" s="150">
        <v>0.86275000000000002</v>
      </c>
      <c r="N31" s="5">
        <v>0.43919999999999998</v>
      </c>
      <c r="O31" s="151">
        <v>641.23199999999997</v>
      </c>
      <c r="P31" s="70">
        <v>28</v>
      </c>
      <c r="Q31" s="81">
        <v>1460</v>
      </c>
      <c r="R31" s="16" t="s">
        <v>1678</v>
      </c>
      <c r="S31" s="8"/>
      <c r="T31" s="8"/>
      <c r="U31" s="8"/>
      <c r="V31" s="8"/>
      <c r="W31" s="8"/>
      <c r="X31" s="8"/>
      <c r="Y31" s="8"/>
      <c r="Z31" s="8"/>
      <c r="AA31" s="8"/>
      <c r="AB31" s="152"/>
      <c r="AC31" s="8"/>
      <c r="AD31" s="153"/>
    </row>
    <row r="32" spans="1:30" ht="20.45" customHeight="1">
      <c r="A32" s="58">
        <v>29</v>
      </c>
      <c r="B32" s="59">
        <v>1171</v>
      </c>
      <c r="C32" s="55" t="s">
        <v>1678</v>
      </c>
      <c r="D32" s="55" t="s">
        <v>1746</v>
      </c>
      <c r="E32" s="55" t="s">
        <v>1710</v>
      </c>
      <c r="F32" s="55" t="s">
        <v>1747</v>
      </c>
      <c r="G32" s="55">
        <v>31211909</v>
      </c>
      <c r="H32" s="55">
        <v>1</v>
      </c>
      <c r="I32" s="55" t="s">
        <v>73</v>
      </c>
      <c r="J32" s="5"/>
      <c r="K32" s="5">
        <v>1.42</v>
      </c>
      <c r="L32" s="5">
        <v>1.42</v>
      </c>
      <c r="M32" s="150">
        <v>0.625</v>
      </c>
      <c r="N32" s="5">
        <v>0.53249999999999997</v>
      </c>
      <c r="O32" s="151">
        <v>623.5575</v>
      </c>
      <c r="P32" s="70">
        <v>29</v>
      </c>
      <c r="Q32" s="81">
        <v>1171</v>
      </c>
      <c r="R32" s="16" t="s">
        <v>1678</v>
      </c>
      <c r="S32" s="8"/>
      <c r="T32" s="8"/>
      <c r="U32" s="8"/>
      <c r="V32" s="8"/>
      <c r="W32" s="8"/>
      <c r="X32" s="8"/>
      <c r="Y32" s="8"/>
      <c r="Z32" s="8"/>
      <c r="AA32" s="8"/>
      <c r="AB32" s="152"/>
      <c r="AC32" s="8"/>
      <c r="AD32" s="153"/>
    </row>
    <row r="33" spans="1:30" ht="20.45" customHeight="1">
      <c r="A33" s="58">
        <v>30</v>
      </c>
      <c r="B33" s="55">
        <v>1010</v>
      </c>
      <c r="C33" s="55" t="s">
        <v>1678</v>
      </c>
      <c r="D33" s="55" t="s">
        <v>1748</v>
      </c>
      <c r="E33" s="55" t="s">
        <v>1710</v>
      </c>
      <c r="F33" s="55" t="s">
        <v>1749</v>
      </c>
      <c r="G33" s="55" t="s">
        <v>1750</v>
      </c>
      <c r="H33" s="55">
        <v>1</v>
      </c>
      <c r="I33" s="55" t="s">
        <v>501</v>
      </c>
      <c r="J33" s="5"/>
      <c r="K33" s="5">
        <v>2.72</v>
      </c>
      <c r="L33" s="5" t="s">
        <v>1751</v>
      </c>
      <c r="M33" s="150">
        <v>0.79871323529411764</v>
      </c>
      <c r="N33" s="5">
        <v>0.54749999999999999</v>
      </c>
      <c r="O33" s="151">
        <v>552.97500000000002</v>
      </c>
      <c r="P33" s="70">
        <v>30</v>
      </c>
      <c r="Q33" s="16">
        <v>1010</v>
      </c>
      <c r="R33" s="16" t="s">
        <v>1678</v>
      </c>
      <c r="S33" s="8"/>
      <c r="T33" s="8"/>
      <c r="U33" s="8"/>
      <c r="V33" s="8"/>
      <c r="W33" s="8"/>
      <c r="X33" s="8"/>
      <c r="Y33" s="8"/>
      <c r="Z33" s="8"/>
      <c r="AA33" s="8"/>
      <c r="AB33" s="152"/>
      <c r="AC33" s="8"/>
      <c r="AD33" s="153"/>
    </row>
    <row r="34" spans="1:30" ht="20.45" customHeight="1">
      <c r="A34" s="107" t="s">
        <v>256</v>
      </c>
      <c r="B34" s="132">
        <v>3313</v>
      </c>
      <c r="C34" s="55" t="s">
        <v>1678</v>
      </c>
      <c r="D34" s="108" t="s">
        <v>1752</v>
      </c>
      <c r="E34" s="108" t="s">
        <v>1692</v>
      </c>
      <c r="F34" s="108" t="s">
        <v>1753</v>
      </c>
      <c r="G34" s="108">
        <v>31211507</v>
      </c>
      <c r="H34" s="55">
        <v>1</v>
      </c>
      <c r="I34" s="55" t="s">
        <v>73</v>
      </c>
      <c r="J34" s="5" t="s">
        <v>1715</v>
      </c>
      <c r="K34" s="5">
        <v>11.43</v>
      </c>
      <c r="L34" s="5" t="s">
        <v>1716</v>
      </c>
      <c r="M34" s="150">
        <v>0.69396325459317576</v>
      </c>
      <c r="N34" s="5">
        <v>3.4980000000000002</v>
      </c>
      <c r="O34" s="151">
        <v>11588.874000000002</v>
      </c>
      <c r="P34" s="82" t="s">
        <v>256</v>
      </c>
      <c r="Q34" s="83">
        <v>3313</v>
      </c>
      <c r="R34" s="16" t="s">
        <v>1678</v>
      </c>
      <c r="S34" s="8"/>
      <c r="T34" s="8"/>
      <c r="U34" s="8"/>
      <c r="V34" s="8"/>
      <c r="W34" s="8"/>
      <c r="X34" s="8"/>
      <c r="Y34" s="8"/>
      <c r="Z34" s="8"/>
      <c r="AA34" s="8"/>
      <c r="AB34" s="152"/>
      <c r="AC34" s="8"/>
      <c r="AD34" s="153"/>
    </row>
    <row r="35" spans="1:30" ht="20.45" customHeight="1">
      <c r="A35" s="65" t="s">
        <v>261</v>
      </c>
      <c r="B35" s="131">
        <v>3313</v>
      </c>
      <c r="C35" s="84" t="s">
        <v>1678</v>
      </c>
      <c r="D35" s="65" t="s">
        <v>1754</v>
      </c>
      <c r="E35" s="65" t="s">
        <v>1692</v>
      </c>
      <c r="F35" s="65">
        <v>248288</v>
      </c>
      <c r="G35" s="65">
        <v>31201615</v>
      </c>
      <c r="H35" s="84">
        <v>1</v>
      </c>
      <c r="I35" s="84" t="s">
        <v>501</v>
      </c>
      <c r="J35" s="13" t="s">
        <v>285</v>
      </c>
      <c r="K35" s="13">
        <v>132.57</v>
      </c>
      <c r="L35" s="13" t="s">
        <v>1755</v>
      </c>
      <c r="M35" s="148">
        <v>0.71713057252772117</v>
      </c>
      <c r="N35" s="13">
        <v>37.5</v>
      </c>
      <c r="O35" s="149">
        <v>124237.5</v>
      </c>
      <c r="P35" s="85" t="s">
        <v>261</v>
      </c>
      <c r="Q35" s="83">
        <v>3313</v>
      </c>
      <c r="R35" s="16" t="s">
        <v>1678</v>
      </c>
      <c r="S35" s="8"/>
      <c r="T35" s="8"/>
      <c r="U35" s="8"/>
      <c r="V35" s="8"/>
      <c r="W35" s="8"/>
      <c r="X35" s="8"/>
      <c r="Y35" s="8"/>
      <c r="Z35" s="8"/>
      <c r="AA35" s="8"/>
      <c r="AB35" s="152"/>
      <c r="AC35" s="8"/>
      <c r="AD35" s="153"/>
    </row>
    <row r="36" spans="1:30" ht="20.45" customHeight="1">
      <c r="A36" s="107" t="s">
        <v>266</v>
      </c>
      <c r="B36" s="132">
        <v>3161</v>
      </c>
      <c r="C36" s="55" t="s">
        <v>1678</v>
      </c>
      <c r="D36" s="108" t="s">
        <v>1756</v>
      </c>
      <c r="E36" s="108" t="s">
        <v>1692</v>
      </c>
      <c r="F36" s="108">
        <v>1675838</v>
      </c>
      <c r="G36" s="108">
        <v>31211507</v>
      </c>
      <c r="H36" s="55">
        <v>1</v>
      </c>
      <c r="I36" s="55" t="s">
        <v>73</v>
      </c>
      <c r="J36" s="5" t="s">
        <v>1682</v>
      </c>
      <c r="K36" s="5">
        <v>7.27</v>
      </c>
      <c r="L36" s="5" t="s">
        <v>1683</v>
      </c>
      <c r="M36" s="150">
        <v>0.7200825309491059</v>
      </c>
      <c r="N36" s="5">
        <v>2.0350000000000001</v>
      </c>
      <c r="O36" s="151">
        <v>6432.6350000000002</v>
      </c>
      <c r="P36" s="82" t="s">
        <v>266</v>
      </c>
      <c r="Q36" s="83">
        <v>3161</v>
      </c>
      <c r="R36" s="16" t="s">
        <v>1678</v>
      </c>
      <c r="S36" s="8"/>
      <c r="T36" s="8"/>
      <c r="U36" s="8"/>
      <c r="V36" s="8"/>
      <c r="W36" s="8"/>
      <c r="X36" s="8"/>
      <c r="Y36" s="8"/>
      <c r="Z36" s="8"/>
      <c r="AA36" s="8"/>
      <c r="AB36" s="152"/>
      <c r="AC36" s="8"/>
      <c r="AD36" s="153"/>
    </row>
    <row r="37" spans="1:30" ht="20.45" customHeight="1">
      <c r="A37" s="110" t="s">
        <v>272</v>
      </c>
      <c r="B37" s="131">
        <v>3161</v>
      </c>
      <c r="C37" s="84" t="s">
        <v>1678</v>
      </c>
      <c r="D37" s="65" t="s">
        <v>1757</v>
      </c>
      <c r="E37" s="65" t="s">
        <v>1692</v>
      </c>
      <c r="F37" s="65">
        <v>246774</v>
      </c>
      <c r="G37" s="65">
        <v>31211501</v>
      </c>
      <c r="H37" s="84">
        <v>1</v>
      </c>
      <c r="I37" s="84" t="s">
        <v>501</v>
      </c>
      <c r="J37" s="13" t="s">
        <v>285</v>
      </c>
      <c r="K37" s="13">
        <v>45.12</v>
      </c>
      <c r="L37" s="13" t="s">
        <v>1758</v>
      </c>
      <c r="M37" s="148">
        <v>0.72573138297872342</v>
      </c>
      <c r="N37" s="13">
        <v>12.375</v>
      </c>
      <c r="O37" s="149">
        <v>39117.375</v>
      </c>
      <c r="P37" s="82" t="s">
        <v>272</v>
      </c>
      <c r="Q37" s="83">
        <v>3161</v>
      </c>
      <c r="R37" s="16" t="s">
        <v>1678</v>
      </c>
      <c r="S37" s="8"/>
      <c r="T37" s="8"/>
      <c r="U37" s="8"/>
      <c r="V37" s="8"/>
      <c r="W37" s="8"/>
      <c r="X37" s="8"/>
      <c r="Y37" s="8"/>
      <c r="Z37" s="8"/>
      <c r="AA37" s="8"/>
      <c r="AB37" s="152"/>
      <c r="AC37" s="8"/>
      <c r="AD37" s="153"/>
    </row>
    <row r="38" spans="1:30" ht="20.45" customHeight="1">
      <c r="A38" s="107" t="s">
        <v>1759</v>
      </c>
      <c r="B38" s="132">
        <v>2602</v>
      </c>
      <c r="C38" s="55" t="s">
        <v>1678</v>
      </c>
      <c r="D38" s="108" t="s">
        <v>1760</v>
      </c>
      <c r="E38" s="108" t="s">
        <v>1692</v>
      </c>
      <c r="F38" s="108" t="s">
        <v>1761</v>
      </c>
      <c r="G38" s="108">
        <v>31211507</v>
      </c>
      <c r="H38" s="55">
        <v>1</v>
      </c>
      <c r="I38" s="55" t="s">
        <v>73</v>
      </c>
      <c r="J38" s="5" t="s">
        <v>1715</v>
      </c>
      <c r="K38" s="5">
        <v>11.43</v>
      </c>
      <c r="L38" s="5" t="s">
        <v>1716</v>
      </c>
      <c r="M38" s="150">
        <v>0.69396325459317576</v>
      </c>
      <c r="N38" s="5">
        <v>3.4980000000000002</v>
      </c>
      <c r="O38" s="151">
        <v>9101.7960000000003</v>
      </c>
      <c r="P38" s="82" t="s">
        <v>1759</v>
      </c>
      <c r="Q38" s="83">
        <v>2602</v>
      </c>
      <c r="R38" s="16" t="s">
        <v>1678</v>
      </c>
      <c r="S38" s="8"/>
      <c r="T38" s="8"/>
      <c r="U38" s="8"/>
      <c r="V38" s="8"/>
      <c r="W38" s="8"/>
      <c r="X38" s="8"/>
      <c r="Y38" s="8"/>
      <c r="Z38" s="8"/>
      <c r="AA38" s="8"/>
      <c r="AB38" s="152"/>
      <c r="AC38" s="8"/>
      <c r="AD38" s="153"/>
    </row>
    <row r="39" spans="1:30" ht="20.45" customHeight="1">
      <c r="A39" s="65" t="s">
        <v>1762</v>
      </c>
      <c r="B39" s="131">
        <v>2602</v>
      </c>
      <c r="C39" s="84" t="s">
        <v>1678</v>
      </c>
      <c r="D39" s="65" t="s">
        <v>1763</v>
      </c>
      <c r="E39" s="65" t="s">
        <v>1692</v>
      </c>
      <c r="F39" s="65">
        <v>248288</v>
      </c>
      <c r="G39" s="65">
        <v>31201615</v>
      </c>
      <c r="H39" s="84">
        <v>1</v>
      </c>
      <c r="I39" s="84" t="s">
        <v>501</v>
      </c>
      <c r="J39" s="13" t="s">
        <v>285</v>
      </c>
      <c r="K39" s="13">
        <v>132.57</v>
      </c>
      <c r="L39" s="13" t="s">
        <v>1755</v>
      </c>
      <c r="M39" s="148">
        <v>0.71713057252772117</v>
      </c>
      <c r="N39" s="13">
        <v>37.5</v>
      </c>
      <c r="O39" s="149">
        <v>97575</v>
      </c>
      <c r="P39" s="85" t="s">
        <v>1762</v>
      </c>
      <c r="Q39" s="83">
        <v>2602</v>
      </c>
      <c r="R39" s="16" t="s">
        <v>1678</v>
      </c>
      <c r="S39" s="8"/>
      <c r="T39" s="8"/>
      <c r="U39" s="8"/>
      <c r="V39" s="8"/>
      <c r="W39" s="8"/>
      <c r="X39" s="8"/>
      <c r="Y39" s="8"/>
      <c r="Z39" s="8"/>
      <c r="AA39" s="8"/>
      <c r="AB39" s="152"/>
      <c r="AC39" s="8"/>
      <c r="AD39" s="153"/>
    </row>
    <row r="40" spans="1:30" ht="20.45" customHeight="1">
      <c r="A40" s="107" t="s">
        <v>1764</v>
      </c>
      <c r="B40" s="132">
        <v>2464</v>
      </c>
      <c r="C40" s="55" t="s">
        <v>1678</v>
      </c>
      <c r="D40" s="108" t="s">
        <v>1765</v>
      </c>
      <c r="E40" s="108" t="s">
        <v>1692</v>
      </c>
      <c r="F40" s="108">
        <v>1691838</v>
      </c>
      <c r="G40" s="108">
        <v>31211507</v>
      </c>
      <c r="H40" s="55">
        <v>1</v>
      </c>
      <c r="I40" s="55" t="s">
        <v>73</v>
      </c>
      <c r="J40" s="5" t="s">
        <v>1708</v>
      </c>
      <c r="K40" s="5">
        <v>9.59</v>
      </c>
      <c r="L40" s="5" t="s">
        <v>1766</v>
      </c>
      <c r="M40" s="150">
        <v>0.73962460896767468</v>
      </c>
      <c r="N40" s="5">
        <v>2.4969999999999999</v>
      </c>
      <c r="O40" s="151">
        <v>6152.6080000000002</v>
      </c>
      <c r="P40" s="82" t="s">
        <v>1764</v>
      </c>
      <c r="Q40" s="83">
        <v>2464</v>
      </c>
      <c r="R40" s="16" t="s">
        <v>1678</v>
      </c>
      <c r="S40" s="8"/>
      <c r="T40" s="8"/>
      <c r="U40" s="8"/>
      <c r="V40" s="8"/>
      <c r="W40" s="8"/>
      <c r="X40" s="8"/>
      <c r="Y40" s="8"/>
      <c r="Z40" s="8"/>
      <c r="AA40" s="8"/>
      <c r="AB40" s="152"/>
      <c r="AC40" s="8"/>
      <c r="AD40" s="153"/>
    </row>
    <row r="41" spans="1:30" ht="20.45" customHeight="1">
      <c r="A41" s="110" t="s">
        <v>1767</v>
      </c>
      <c r="B41" s="131">
        <v>2464</v>
      </c>
      <c r="C41" s="84" t="s">
        <v>1678</v>
      </c>
      <c r="D41" s="65" t="s">
        <v>1768</v>
      </c>
      <c r="E41" s="65" t="s">
        <v>1692</v>
      </c>
      <c r="F41" s="65">
        <v>2391402</v>
      </c>
      <c r="G41" s="65">
        <v>31211508</v>
      </c>
      <c r="H41" s="84">
        <v>1</v>
      </c>
      <c r="I41" s="84" t="s">
        <v>501</v>
      </c>
      <c r="J41" s="13" t="s">
        <v>285</v>
      </c>
      <c r="K41" s="13">
        <v>43.96</v>
      </c>
      <c r="L41" s="13" t="s">
        <v>1769</v>
      </c>
      <c r="M41" s="148">
        <v>0.72446542311191986</v>
      </c>
      <c r="N41" s="13">
        <v>12.112500000000001</v>
      </c>
      <c r="O41" s="149">
        <v>29845.200000000001</v>
      </c>
      <c r="P41" s="82" t="s">
        <v>1767</v>
      </c>
      <c r="Q41" s="83">
        <v>2464</v>
      </c>
      <c r="R41" s="16" t="s">
        <v>1678</v>
      </c>
      <c r="S41" s="8"/>
      <c r="T41" s="8"/>
      <c r="U41" s="8"/>
      <c r="V41" s="8"/>
      <c r="W41" s="8"/>
      <c r="X41" s="8"/>
      <c r="Y41" s="8"/>
      <c r="Z41" s="8"/>
      <c r="AA41" s="8"/>
      <c r="AB41" s="152"/>
      <c r="AC41" s="8"/>
      <c r="AD41" s="153"/>
    </row>
    <row r="42" spans="1:30" ht="20.45" customHeight="1">
      <c r="A42" s="107" t="s">
        <v>1770</v>
      </c>
      <c r="B42" s="132">
        <v>1822</v>
      </c>
      <c r="C42" s="55" t="s">
        <v>1678</v>
      </c>
      <c r="D42" s="108" t="s">
        <v>1771</v>
      </c>
      <c r="E42" s="108" t="s">
        <v>1692</v>
      </c>
      <c r="F42" s="108">
        <v>203025</v>
      </c>
      <c r="G42" s="108">
        <v>31211507</v>
      </c>
      <c r="H42" s="55">
        <v>1</v>
      </c>
      <c r="I42" s="55" t="s">
        <v>73</v>
      </c>
      <c r="J42" s="5" t="s">
        <v>1682</v>
      </c>
      <c r="K42" s="5">
        <v>7.27</v>
      </c>
      <c r="L42" s="5" t="s">
        <v>1683</v>
      </c>
      <c r="M42" s="150">
        <v>0.80914718019257226</v>
      </c>
      <c r="N42" s="5">
        <v>1.3875</v>
      </c>
      <c r="O42" s="151">
        <v>2528.0250000000001</v>
      </c>
      <c r="P42" s="82" t="s">
        <v>1770</v>
      </c>
      <c r="Q42" s="83">
        <v>1822</v>
      </c>
      <c r="R42" s="16" t="s">
        <v>1678</v>
      </c>
      <c r="S42" s="8"/>
      <c r="T42" s="8"/>
      <c r="U42" s="8"/>
      <c r="V42" s="8"/>
      <c r="W42" s="8"/>
      <c r="X42" s="8"/>
      <c r="Y42" s="8"/>
      <c r="Z42" s="8"/>
      <c r="AA42" s="8"/>
      <c r="AB42" s="152"/>
      <c r="AC42" s="8"/>
      <c r="AD42" s="153"/>
    </row>
    <row r="43" spans="1:30" ht="20.45" customHeight="1">
      <c r="A43" s="110" t="s">
        <v>1772</v>
      </c>
      <c r="B43" s="131">
        <v>1822</v>
      </c>
      <c r="C43" s="84" t="s">
        <v>1678</v>
      </c>
      <c r="D43" s="65" t="s">
        <v>1773</v>
      </c>
      <c r="E43" s="65" t="s">
        <v>1692</v>
      </c>
      <c r="F43" s="65">
        <v>2348402</v>
      </c>
      <c r="G43" s="65">
        <v>31211508</v>
      </c>
      <c r="H43" s="84">
        <v>1</v>
      </c>
      <c r="I43" s="84" t="s">
        <v>501</v>
      </c>
      <c r="J43" s="13" t="s">
        <v>285</v>
      </c>
      <c r="K43" s="13">
        <v>43.97</v>
      </c>
      <c r="L43" s="13" t="s">
        <v>1694</v>
      </c>
      <c r="M43" s="148">
        <v>0.72452808733227192</v>
      </c>
      <c r="N43" s="13">
        <v>12.112500000000001</v>
      </c>
      <c r="O43" s="149">
        <v>22068.975000000002</v>
      </c>
      <c r="P43" s="82" t="s">
        <v>1772</v>
      </c>
      <c r="Q43" s="83">
        <v>1822</v>
      </c>
      <c r="R43" s="16" t="s">
        <v>1678</v>
      </c>
      <c r="S43" s="8"/>
      <c r="T43" s="8"/>
      <c r="U43" s="8"/>
      <c r="V43" s="8"/>
      <c r="W43" s="8"/>
      <c r="X43" s="8"/>
      <c r="Y43" s="8"/>
      <c r="Z43" s="8"/>
      <c r="AA43" s="8"/>
      <c r="AB43" s="152"/>
      <c r="AC43" s="8"/>
      <c r="AD43" s="153"/>
    </row>
    <row r="44" spans="1:30" ht="20.45" customHeight="1">
      <c r="A44" s="107" t="s">
        <v>1774</v>
      </c>
      <c r="B44" s="132">
        <v>1404</v>
      </c>
      <c r="C44" s="55" t="s">
        <v>1678</v>
      </c>
      <c r="D44" s="108" t="s">
        <v>1775</v>
      </c>
      <c r="E44" s="108" t="s">
        <v>1692</v>
      </c>
      <c r="F44" s="108">
        <v>1624830</v>
      </c>
      <c r="G44" s="108">
        <v>31211507</v>
      </c>
      <c r="H44" s="55">
        <v>1</v>
      </c>
      <c r="I44" s="55" t="s">
        <v>73</v>
      </c>
      <c r="J44" s="5" t="s">
        <v>1698</v>
      </c>
      <c r="K44" s="5">
        <v>7.28</v>
      </c>
      <c r="L44" s="5" t="s">
        <v>1776</v>
      </c>
      <c r="M44" s="150">
        <v>0.66002747252747251</v>
      </c>
      <c r="N44" s="5">
        <v>2.4750000000000001</v>
      </c>
      <c r="O44" s="151">
        <v>3474.9</v>
      </c>
      <c r="P44" s="82" t="s">
        <v>1774</v>
      </c>
      <c r="Q44" s="83">
        <v>1404</v>
      </c>
      <c r="R44" s="16" t="s">
        <v>1678</v>
      </c>
      <c r="S44" s="8"/>
      <c r="T44" s="8"/>
      <c r="U44" s="8"/>
      <c r="V44" s="8"/>
      <c r="W44" s="8"/>
      <c r="X44" s="8"/>
      <c r="Y44" s="8"/>
      <c r="Z44" s="8"/>
      <c r="AA44" s="8"/>
      <c r="AB44" s="152"/>
      <c r="AC44" s="8"/>
      <c r="AD44" s="153"/>
    </row>
    <row r="45" spans="1:30" ht="20.45" customHeight="1">
      <c r="A45" s="65" t="s">
        <v>1777</v>
      </c>
      <c r="B45" s="131">
        <v>1404</v>
      </c>
      <c r="C45" s="84" t="s">
        <v>1678</v>
      </c>
      <c r="D45" s="65" t="s">
        <v>1778</v>
      </c>
      <c r="E45" s="65" t="s">
        <v>1692</v>
      </c>
      <c r="F45" s="65">
        <v>248291</v>
      </c>
      <c r="G45" s="65">
        <v>31201615</v>
      </c>
      <c r="H45" s="84">
        <v>1</v>
      </c>
      <c r="I45" s="84" t="s">
        <v>501</v>
      </c>
      <c r="J45" s="13" t="s">
        <v>285</v>
      </c>
      <c r="K45" s="13">
        <v>140.99</v>
      </c>
      <c r="L45" s="13" t="s">
        <v>1779</v>
      </c>
      <c r="M45" s="148">
        <v>0.76530250372366837</v>
      </c>
      <c r="N45" s="13">
        <v>33.090000000000003</v>
      </c>
      <c r="O45" s="149">
        <v>46458.360000000008</v>
      </c>
      <c r="P45" s="85" t="s">
        <v>1777</v>
      </c>
      <c r="Q45" s="83">
        <v>1404</v>
      </c>
      <c r="R45" s="16" t="s">
        <v>1678</v>
      </c>
      <c r="S45" s="8"/>
      <c r="T45" s="8"/>
      <c r="U45" s="8"/>
      <c r="V45" s="8"/>
      <c r="W45" s="8"/>
      <c r="X45" s="8"/>
      <c r="Y45" s="8"/>
      <c r="Z45" s="8"/>
      <c r="AA45" s="8"/>
      <c r="AB45" s="152"/>
      <c r="AC45" s="8"/>
      <c r="AD45" s="153"/>
    </row>
    <row r="46" spans="1:30" ht="20.45" customHeight="1">
      <c r="A46" s="107" t="s">
        <v>1780</v>
      </c>
      <c r="B46" s="132">
        <v>1259</v>
      </c>
      <c r="C46" s="55" t="s">
        <v>1678</v>
      </c>
      <c r="D46" s="108" t="s">
        <v>1781</v>
      </c>
      <c r="E46" s="108" t="s">
        <v>1692</v>
      </c>
      <c r="F46" s="108">
        <v>1662838</v>
      </c>
      <c r="G46" s="108">
        <v>31211507</v>
      </c>
      <c r="H46" s="55">
        <v>1</v>
      </c>
      <c r="I46" s="55" t="s">
        <v>73</v>
      </c>
      <c r="J46" s="5" t="s">
        <v>1682</v>
      </c>
      <c r="K46" s="5">
        <v>7.27</v>
      </c>
      <c r="L46" s="5" t="s">
        <v>1683</v>
      </c>
      <c r="M46" s="150">
        <v>0.80914718019257226</v>
      </c>
      <c r="N46" s="5">
        <v>1.3875</v>
      </c>
      <c r="O46" s="151">
        <v>1746.8625</v>
      </c>
      <c r="P46" s="82" t="s">
        <v>1780</v>
      </c>
      <c r="Q46" s="83">
        <v>1259</v>
      </c>
      <c r="R46" s="16" t="s">
        <v>1678</v>
      </c>
      <c r="S46" s="8"/>
      <c r="T46" s="8"/>
      <c r="U46" s="8"/>
      <c r="V46" s="8"/>
      <c r="W46" s="8"/>
      <c r="X46" s="8"/>
      <c r="Y46" s="8"/>
      <c r="Z46" s="8"/>
      <c r="AA46" s="8"/>
      <c r="AB46" s="152"/>
      <c r="AC46" s="8"/>
      <c r="AD46" s="153"/>
    </row>
    <row r="47" spans="1:30" ht="20.45" customHeight="1">
      <c r="A47" s="110" t="s">
        <v>1782</v>
      </c>
      <c r="B47" s="131">
        <v>1259</v>
      </c>
      <c r="C47" s="84" t="s">
        <v>1678</v>
      </c>
      <c r="D47" s="65" t="s">
        <v>1783</v>
      </c>
      <c r="E47" s="65" t="s">
        <v>1692</v>
      </c>
      <c r="F47" s="65">
        <v>243276</v>
      </c>
      <c r="G47" s="65">
        <v>31211501</v>
      </c>
      <c r="H47" s="84">
        <v>1</v>
      </c>
      <c r="I47" s="84" t="s">
        <v>501</v>
      </c>
      <c r="J47" s="13" t="s">
        <v>285</v>
      </c>
      <c r="K47" s="13">
        <v>48.43</v>
      </c>
      <c r="L47" s="13" t="s">
        <v>1784</v>
      </c>
      <c r="M47" s="148">
        <v>0.74447656411315299</v>
      </c>
      <c r="N47" s="13">
        <v>12.375</v>
      </c>
      <c r="O47" s="149">
        <v>15580.125</v>
      </c>
      <c r="P47" s="82" t="s">
        <v>1782</v>
      </c>
      <c r="Q47" s="83">
        <v>1259</v>
      </c>
      <c r="R47" s="16" t="s">
        <v>1678</v>
      </c>
      <c r="S47" s="8"/>
      <c r="T47" s="8"/>
      <c r="U47" s="8"/>
      <c r="V47" s="8"/>
      <c r="W47" s="8"/>
      <c r="X47" s="8"/>
      <c r="Y47" s="8"/>
      <c r="Z47" s="8"/>
      <c r="AA47" s="8"/>
      <c r="AB47" s="152"/>
      <c r="AC47" s="8"/>
      <c r="AD47" s="153"/>
    </row>
    <row r="48" spans="1:30" ht="20.45" customHeight="1">
      <c r="A48" s="107" t="s">
        <v>1785</v>
      </c>
      <c r="B48" s="132">
        <v>1112</v>
      </c>
      <c r="C48" s="55" t="s">
        <v>1678</v>
      </c>
      <c r="D48" s="108" t="s">
        <v>1786</v>
      </c>
      <c r="E48" s="108" t="s">
        <v>1692</v>
      </c>
      <c r="F48" s="108">
        <v>1690830</v>
      </c>
      <c r="G48" s="108">
        <v>31211507</v>
      </c>
      <c r="H48" s="55">
        <v>1</v>
      </c>
      <c r="I48" s="55" t="s">
        <v>73</v>
      </c>
      <c r="J48" s="5" t="s">
        <v>1698</v>
      </c>
      <c r="K48" s="5">
        <v>7.28</v>
      </c>
      <c r="L48" s="5" t="s">
        <v>1776</v>
      </c>
      <c r="M48" s="150">
        <v>0.66002747252747251</v>
      </c>
      <c r="N48" s="5">
        <v>2.4750000000000001</v>
      </c>
      <c r="O48" s="151">
        <v>2752.2000000000003</v>
      </c>
      <c r="P48" s="82" t="s">
        <v>1785</v>
      </c>
      <c r="Q48" s="83">
        <v>1112</v>
      </c>
      <c r="R48" s="16" t="s">
        <v>1678</v>
      </c>
      <c r="S48" s="8" t="s">
        <v>1787</v>
      </c>
      <c r="T48" s="8" t="s">
        <v>310</v>
      </c>
      <c r="U48" s="8" t="s">
        <v>1788</v>
      </c>
      <c r="V48" s="8">
        <v>31211507</v>
      </c>
      <c r="W48" s="8">
        <v>1</v>
      </c>
      <c r="X48" s="8" t="s">
        <v>112</v>
      </c>
      <c r="Y48" s="8" t="s">
        <v>1702</v>
      </c>
      <c r="Z48" s="8">
        <v>6.18</v>
      </c>
      <c r="AA48" s="8" t="s">
        <v>1703</v>
      </c>
      <c r="AB48" s="152">
        <v>0.61504854368932038</v>
      </c>
      <c r="AC48" s="8">
        <v>2.379</v>
      </c>
      <c r="AD48" s="153">
        <v>2645.4479999999999</v>
      </c>
    </row>
    <row r="49" spans="1:30" ht="20.45" customHeight="1">
      <c r="A49" s="65" t="s">
        <v>1789</v>
      </c>
      <c r="B49" s="131">
        <v>1112</v>
      </c>
      <c r="C49" s="84" t="s">
        <v>1678</v>
      </c>
      <c r="D49" s="65" t="s">
        <v>1790</v>
      </c>
      <c r="E49" s="65" t="s">
        <v>1791</v>
      </c>
      <c r="F49" s="65" t="s">
        <v>1792</v>
      </c>
      <c r="G49" s="65">
        <v>31211508</v>
      </c>
      <c r="H49" s="84">
        <v>1</v>
      </c>
      <c r="I49" s="84" t="s">
        <v>501</v>
      </c>
      <c r="J49" s="5" t="s">
        <v>285</v>
      </c>
      <c r="K49" s="5">
        <v>99.98</v>
      </c>
      <c r="L49" s="5">
        <v>99.98</v>
      </c>
      <c r="M49" s="150">
        <v>0.625</v>
      </c>
      <c r="N49" s="5">
        <v>37.4925</v>
      </c>
      <c r="O49" s="151">
        <v>41691.659999999996</v>
      </c>
      <c r="P49" s="85" t="s">
        <v>1789</v>
      </c>
      <c r="Q49" s="83">
        <v>1112</v>
      </c>
      <c r="R49" s="16" t="s">
        <v>1678</v>
      </c>
      <c r="S49" s="8"/>
      <c r="T49" s="8"/>
      <c r="U49" s="8"/>
      <c r="V49" s="8"/>
      <c r="W49" s="8"/>
      <c r="X49" s="8"/>
      <c r="Y49" s="8"/>
      <c r="Z49" s="8"/>
      <c r="AA49" s="8"/>
      <c r="AB49" s="152"/>
      <c r="AC49" s="8"/>
      <c r="AD49" s="153"/>
    </row>
    <row r="50" spans="1:30" ht="20.45" customHeight="1">
      <c r="A50" s="65" t="s">
        <v>1793</v>
      </c>
      <c r="B50" s="131">
        <v>1112</v>
      </c>
      <c r="C50" s="84" t="s">
        <v>1678</v>
      </c>
      <c r="D50" s="65" t="s">
        <v>1794</v>
      </c>
      <c r="E50" s="65" t="s">
        <v>1791</v>
      </c>
      <c r="F50" s="65" t="s">
        <v>1795</v>
      </c>
      <c r="G50" s="65">
        <v>31211508</v>
      </c>
      <c r="H50" s="84">
        <v>1</v>
      </c>
      <c r="I50" s="84" t="s">
        <v>501</v>
      </c>
      <c r="J50" s="5" t="s">
        <v>285</v>
      </c>
      <c r="K50" s="5">
        <v>99.98</v>
      </c>
      <c r="L50" s="5">
        <v>99.98</v>
      </c>
      <c r="M50" s="150">
        <v>0.625</v>
      </c>
      <c r="N50" s="5">
        <v>37.4925</v>
      </c>
      <c r="O50" s="151">
        <v>41691.659999999996</v>
      </c>
      <c r="P50" s="85" t="s">
        <v>1793</v>
      </c>
      <c r="Q50" s="83">
        <v>1112</v>
      </c>
      <c r="R50" s="16" t="s">
        <v>1678</v>
      </c>
      <c r="S50" s="8"/>
      <c r="T50" s="8"/>
      <c r="U50" s="8"/>
      <c r="V50" s="8"/>
      <c r="W50" s="8"/>
      <c r="X50" s="8"/>
      <c r="Y50" s="8"/>
      <c r="Z50" s="8"/>
      <c r="AA50" s="8"/>
      <c r="AB50" s="152"/>
      <c r="AC50" s="8"/>
      <c r="AD50" s="153"/>
    </row>
    <row r="51" spans="1:30" ht="38.25">
      <c r="O51" s="1" t="s">
        <v>2008</v>
      </c>
    </row>
  </sheetData>
  <autoFilter ref="A1:AD51" xr:uid="{00000000-0009-0000-0000-00000E000000}"/>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2"/>
  <sheetViews>
    <sheetView zoomScale="90" zoomScaleNormal="90" workbookViewId="0" xr3:uid="{D624DF06-3800-545C-AC8D-BADC89115800}">
      <selection sqref="A1:A1048576"/>
    </sheetView>
  </sheetViews>
  <sheetFormatPr defaultColWidth="8.85546875" defaultRowHeight="12.75"/>
  <cols>
    <col min="1" max="1" width="10.7109375" style="1" customWidth="1"/>
    <col min="2" max="2" width="10.7109375" style="99" customWidth="1"/>
    <col min="3" max="3" width="15.7109375" style="1" customWidth="1"/>
    <col min="4" max="4" width="43.140625" style="1" bestFit="1" customWidth="1"/>
    <col min="5" max="5" width="42.42578125" style="1" customWidth="1"/>
    <col min="6" max="6" width="19.7109375" style="1" customWidth="1"/>
    <col min="7" max="7" width="12.7109375" style="1" customWidth="1"/>
    <col min="8" max="10" width="10.7109375" style="1" customWidth="1"/>
    <col min="11"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c r="A2" s="75">
        <v>1</v>
      </c>
      <c r="B2" s="91">
        <v>20000</v>
      </c>
      <c r="C2" s="77" t="s">
        <v>1796</v>
      </c>
      <c r="D2" s="77" t="s">
        <v>1797</v>
      </c>
      <c r="E2" s="77" t="s">
        <v>1798</v>
      </c>
      <c r="F2" s="77">
        <v>1525</v>
      </c>
      <c r="G2" s="92">
        <v>46171501</v>
      </c>
      <c r="H2" s="77">
        <v>1</v>
      </c>
      <c r="I2" s="77" t="s">
        <v>73</v>
      </c>
      <c r="J2" s="5"/>
      <c r="K2" s="5">
        <v>16.29</v>
      </c>
      <c r="L2" s="5" t="s">
        <v>1799</v>
      </c>
      <c r="M2" s="150">
        <v>0.81077348066298338</v>
      </c>
      <c r="N2" s="5">
        <v>3.0825</v>
      </c>
      <c r="O2" s="151">
        <v>61650</v>
      </c>
      <c r="P2" s="78">
        <v>1</v>
      </c>
      <c r="Q2" s="89">
        <v>20000</v>
      </c>
      <c r="R2" s="80" t="s">
        <v>1796</v>
      </c>
      <c r="S2" s="8"/>
      <c r="T2" s="8"/>
      <c r="U2" s="8"/>
      <c r="V2" s="8"/>
      <c r="W2" s="8"/>
      <c r="X2" s="8"/>
      <c r="Y2" s="8"/>
      <c r="Z2" s="8"/>
      <c r="AA2" s="8"/>
      <c r="AB2" s="152"/>
      <c r="AC2" s="8"/>
      <c r="AD2" s="153"/>
    </row>
    <row r="3" spans="1:30">
      <c r="A3" s="19">
        <v>2</v>
      </c>
      <c r="B3" s="68">
        <v>10000</v>
      </c>
      <c r="C3" s="17" t="s">
        <v>1796</v>
      </c>
      <c r="D3" s="17" t="s">
        <v>1800</v>
      </c>
      <c r="E3" s="17" t="s">
        <v>1798</v>
      </c>
      <c r="F3" s="17" t="s">
        <v>1801</v>
      </c>
      <c r="G3" s="7">
        <v>46171501</v>
      </c>
      <c r="H3" s="17">
        <v>1</v>
      </c>
      <c r="I3" s="17" t="s">
        <v>73</v>
      </c>
      <c r="J3" s="5"/>
      <c r="K3" s="5">
        <v>38.81</v>
      </c>
      <c r="L3" s="5" t="s">
        <v>1802</v>
      </c>
      <c r="M3" s="150">
        <v>0.77969595465086317</v>
      </c>
      <c r="N3" s="5">
        <v>8.5500000000000007</v>
      </c>
      <c r="O3" s="151">
        <v>85500</v>
      </c>
      <c r="P3" s="21">
        <v>2</v>
      </c>
      <c r="Q3" s="25">
        <v>10000</v>
      </c>
      <c r="R3" s="18" t="s">
        <v>1796</v>
      </c>
      <c r="S3" s="8"/>
      <c r="T3" s="8"/>
      <c r="U3" s="8"/>
      <c r="V3" s="8"/>
      <c r="W3" s="8"/>
      <c r="X3" s="8"/>
      <c r="Y3" s="8"/>
      <c r="Z3" s="8"/>
      <c r="AA3" s="8"/>
      <c r="AB3" s="152"/>
      <c r="AC3" s="8"/>
      <c r="AD3" s="153"/>
    </row>
    <row r="4" spans="1:30">
      <c r="A4" s="19">
        <v>3</v>
      </c>
      <c r="B4" s="68">
        <v>10000</v>
      </c>
      <c r="C4" s="17" t="s">
        <v>1796</v>
      </c>
      <c r="D4" s="17" t="s">
        <v>1803</v>
      </c>
      <c r="E4" s="17" t="s">
        <v>1798</v>
      </c>
      <c r="F4" s="17" t="s">
        <v>1804</v>
      </c>
      <c r="G4" s="7">
        <v>46171501</v>
      </c>
      <c r="H4" s="17">
        <v>1</v>
      </c>
      <c r="I4" s="17" t="s">
        <v>73</v>
      </c>
      <c r="J4" s="5"/>
      <c r="K4" s="5">
        <v>6.51</v>
      </c>
      <c r="L4" s="5" t="s">
        <v>1805</v>
      </c>
      <c r="M4" s="150">
        <v>0.73732718894009208</v>
      </c>
      <c r="N4" s="5">
        <v>1.71</v>
      </c>
      <c r="O4" s="151">
        <v>17100</v>
      </c>
      <c r="P4" s="21">
        <v>3</v>
      </c>
      <c r="Q4" s="25">
        <v>10000</v>
      </c>
      <c r="R4" s="18" t="s">
        <v>1796</v>
      </c>
      <c r="S4" s="8"/>
      <c r="T4" s="8"/>
      <c r="U4" s="8"/>
      <c r="V4" s="8"/>
      <c r="W4" s="8"/>
      <c r="X4" s="8"/>
      <c r="Y4" s="8"/>
      <c r="Z4" s="8"/>
      <c r="AA4" s="8"/>
      <c r="AB4" s="152"/>
      <c r="AC4" s="8"/>
      <c r="AD4" s="153"/>
    </row>
    <row r="5" spans="1:30">
      <c r="A5" s="19">
        <v>4</v>
      </c>
      <c r="B5" s="68">
        <v>3636</v>
      </c>
      <c r="C5" s="17" t="s">
        <v>1796</v>
      </c>
      <c r="D5" s="17" t="s">
        <v>1806</v>
      </c>
      <c r="E5" s="17" t="s">
        <v>1798</v>
      </c>
      <c r="F5" s="17">
        <v>1630</v>
      </c>
      <c r="G5" s="7">
        <v>46171501</v>
      </c>
      <c r="H5" s="17">
        <v>1</v>
      </c>
      <c r="I5" s="17" t="s">
        <v>73</v>
      </c>
      <c r="J5" s="5"/>
      <c r="K5" s="5">
        <v>25.21</v>
      </c>
      <c r="L5" s="5" t="s">
        <v>1807</v>
      </c>
      <c r="M5" s="150">
        <v>0.74801666005553358</v>
      </c>
      <c r="N5" s="5">
        <v>6.3525</v>
      </c>
      <c r="O5" s="151">
        <v>23097.69</v>
      </c>
      <c r="P5" s="21">
        <v>4</v>
      </c>
      <c r="Q5" s="25">
        <v>3636</v>
      </c>
      <c r="R5" s="18" t="s">
        <v>1796</v>
      </c>
      <c r="S5" s="8"/>
      <c r="T5" s="8"/>
      <c r="U5" s="8"/>
      <c r="V5" s="8"/>
      <c r="W5" s="8"/>
      <c r="X5" s="8"/>
      <c r="Y5" s="8"/>
      <c r="Z5" s="8"/>
      <c r="AA5" s="8"/>
      <c r="AB5" s="152"/>
      <c r="AC5" s="8"/>
      <c r="AD5" s="153"/>
    </row>
    <row r="6" spans="1:30">
      <c r="A6" s="19">
        <v>5</v>
      </c>
      <c r="B6" s="68">
        <v>2500</v>
      </c>
      <c r="C6" s="17" t="s">
        <v>1796</v>
      </c>
      <c r="D6" s="17" t="s">
        <v>1808</v>
      </c>
      <c r="E6" s="17" t="s">
        <v>1798</v>
      </c>
      <c r="F6" s="17" t="s">
        <v>1809</v>
      </c>
      <c r="G6" s="7">
        <v>46171501</v>
      </c>
      <c r="H6" s="17">
        <v>1</v>
      </c>
      <c r="I6" s="17" t="s">
        <v>73</v>
      </c>
      <c r="J6" s="5"/>
      <c r="K6" s="5">
        <v>14.84</v>
      </c>
      <c r="L6" s="5" t="s">
        <v>1810</v>
      </c>
      <c r="M6" s="150">
        <v>0.74578840970350402</v>
      </c>
      <c r="N6" s="5">
        <v>3.7725</v>
      </c>
      <c r="O6" s="151">
        <v>9431.25</v>
      </c>
      <c r="P6" s="21">
        <v>5</v>
      </c>
      <c r="Q6" s="25">
        <v>2500</v>
      </c>
      <c r="R6" s="18" t="s">
        <v>1796</v>
      </c>
      <c r="S6" s="8"/>
      <c r="T6" s="8"/>
      <c r="U6" s="8"/>
      <c r="V6" s="8"/>
      <c r="W6" s="8"/>
      <c r="X6" s="8"/>
      <c r="Y6" s="8"/>
      <c r="Z6" s="8"/>
      <c r="AA6" s="8"/>
      <c r="AB6" s="152"/>
      <c r="AC6" s="8"/>
      <c r="AD6" s="153"/>
    </row>
    <row r="7" spans="1:30">
      <c r="A7" s="19">
        <v>6</v>
      </c>
      <c r="B7" s="68">
        <v>2000</v>
      </c>
      <c r="C7" s="17" t="s">
        <v>1796</v>
      </c>
      <c r="D7" s="17" t="s">
        <v>1811</v>
      </c>
      <c r="E7" s="17" t="s">
        <v>1812</v>
      </c>
      <c r="F7" s="17" t="s">
        <v>1813</v>
      </c>
      <c r="G7" s="7">
        <v>46171505</v>
      </c>
      <c r="H7" s="17">
        <v>1</v>
      </c>
      <c r="I7" s="17" t="s">
        <v>73</v>
      </c>
      <c r="J7" s="5"/>
      <c r="K7" s="5">
        <v>1.96</v>
      </c>
      <c r="L7" s="5">
        <v>1.96</v>
      </c>
      <c r="M7" s="150">
        <v>0.625</v>
      </c>
      <c r="N7" s="5">
        <v>0.73499999999999999</v>
      </c>
      <c r="O7" s="151">
        <v>1470</v>
      </c>
      <c r="P7" s="21">
        <v>6</v>
      </c>
      <c r="Q7" s="25">
        <v>2000</v>
      </c>
      <c r="R7" s="18" t="s">
        <v>1796</v>
      </c>
      <c r="S7" s="8"/>
      <c r="T7" s="8"/>
      <c r="U7" s="8"/>
      <c r="V7" s="8"/>
      <c r="W7" s="8"/>
      <c r="X7" s="8"/>
      <c r="Y7" s="8"/>
      <c r="Z7" s="8"/>
      <c r="AA7" s="8"/>
      <c r="AB7" s="152"/>
      <c r="AC7" s="8"/>
      <c r="AD7" s="153"/>
    </row>
    <row r="8" spans="1:30">
      <c r="A8" s="19">
        <v>7</v>
      </c>
      <c r="B8" s="68">
        <v>1200</v>
      </c>
      <c r="C8" s="17" t="s">
        <v>1796</v>
      </c>
      <c r="D8" s="17" t="s">
        <v>1814</v>
      </c>
      <c r="E8" s="17" t="s">
        <v>1815</v>
      </c>
      <c r="F8" s="17" t="s">
        <v>1816</v>
      </c>
      <c r="G8" s="7">
        <v>46171515</v>
      </c>
      <c r="H8" s="17">
        <v>1</v>
      </c>
      <c r="I8" s="17" t="s">
        <v>73</v>
      </c>
      <c r="J8" s="5"/>
      <c r="K8" s="5">
        <v>17</v>
      </c>
      <c r="L8" s="5">
        <v>17</v>
      </c>
      <c r="M8" s="150">
        <v>0.625</v>
      </c>
      <c r="N8" s="5">
        <v>6.375</v>
      </c>
      <c r="O8" s="151">
        <v>7650</v>
      </c>
      <c r="P8" s="21">
        <v>7</v>
      </c>
      <c r="Q8" s="25">
        <v>1200</v>
      </c>
      <c r="R8" s="18" t="s">
        <v>1796</v>
      </c>
      <c r="S8" s="8"/>
      <c r="T8" s="8"/>
      <c r="U8" s="8"/>
      <c r="V8" s="8"/>
      <c r="W8" s="8"/>
      <c r="X8" s="8"/>
      <c r="Y8" s="8"/>
      <c r="Z8" s="8"/>
      <c r="AA8" s="8"/>
      <c r="AB8" s="152"/>
      <c r="AC8" s="8"/>
      <c r="AD8" s="153"/>
    </row>
    <row r="9" spans="1:30">
      <c r="A9" s="19">
        <v>8</v>
      </c>
      <c r="B9" s="68">
        <v>1000</v>
      </c>
      <c r="C9" s="17" t="s">
        <v>1796</v>
      </c>
      <c r="D9" s="17" t="s">
        <v>1817</v>
      </c>
      <c r="E9" s="17" t="s">
        <v>1798</v>
      </c>
      <c r="F9" s="17" t="s">
        <v>1818</v>
      </c>
      <c r="G9" s="7">
        <v>46171501</v>
      </c>
      <c r="H9" s="17">
        <v>1</v>
      </c>
      <c r="I9" s="17" t="s">
        <v>73</v>
      </c>
      <c r="J9" s="5"/>
      <c r="K9" s="5">
        <v>19.22</v>
      </c>
      <c r="L9" s="5" t="s">
        <v>1819</v>
      </c>
      <c r="M9" s="150">
        <v>0.74713839750260136</v>
      </c>
      <c r="N9" s="5">
        <v>4.8600000000000003</v>
      </c>
      <c r="O9" s="151">
        <v>4860</v>
      </c>
      <c r="P9" s="21">
        <v>8</v>
      </c>
      <c r="Q9" s="25">
        <v>1000</v>
      </c>
      <c r="R9" s="18" t="s">
        <v>1796</v>
      </c>
      <c r="S9" s="8"/>
      <c r="T9" s="8"/>
      <c r="U9" s="8"/>
      <c r="V9" s="8"/>
      <c r="W9" s="8"/>
      <c r="X9" s="8"/>
      <c r="Y9" s="8"/>
      <c r="Z9" s="8"/>
      <c r="AA9" s="8"/>
      <c r="AB9" s="152"/>
      <c r="AC9" s="8"/>
      <c r="AD9" s="153"/>
    </row>
    <row r="10" spans="1:30">
      <c r="A10" s="19">
        <v>9</v>
      </c>
      <c r="B10" s="68">
        <v>1000</v>
      </c>
      <c r="C10" s="17" t="s">
        <v>1796</v>
      </c>
      <c r="D10" s="17" t="s">
        <v>1820</v>
      </c>
      <c r="E10" s="17" t="s">
        <v>1821</v>
      </c>
      <c r="F10" s="17">
        <v>8320</v>
      </c>
      <c r="G10" s="7">
        <v>46181522</v>
      </c>
      <c r="H10" s="17">
        <v>1</v>
      </c>
      <c r="I10" s="17" t="s">
        <v>73</v>
      </c>
      <c r="J10" s="5"/>
      <c r="K10" s="5">
        <v>13.21</v>
      </c>
      <c r="L10" s="5" t="s">
        <v>1822</v>
      </c>
      <c r="M10" s="150">
        <v>0.5415972747918244</v>
      </c>
      <c r="N10" s="5">
        <v>6.0555000000000003</v>
      </c>
      <c r="O10" s="151">
        <v>6055.5</v>
      </c>
      <c r="P10" s="21">
        <v>9</v>
      </c>
      <c r="Q10" s="25">
        <v>1000</v>
      </c>
      <c r="R10" s="18" t="s">
        <v>1796</v>
      </c>
      <c r="S10" s="8"/>
      <c r="T10" s="8"/>
      <c r="U10" s="8"/>
      <c r="V10" s="8"/>
      <c r="W10" s="8"/>
      <c r="X10" s="8"/>
      <c r="Y10" s="8"/>
      <c r="Z10" s="8"/>
      <c r="AA10" s="8"/>
      <c r="AB10" s="152"/>
      <c r="AC10" s="8"/>
      <c r="AD10" s="153"/>
    </row>
    <row r="11" spans="1:30">
      <c r="A11" s="19">
        <v>10</v>
      </c>
      <c r="B11" s="68">
        <v>881</v>
      </c>
      <c r="C11" s="17" t="s">
        <v>1796</v>
      </c>
      <c r="D11" s="17" t="s">
        <v>1823</v>
      </c>
      <c r="E11" s="17" t="s">
        <v>1798</v>
      </c>
      <c r="F11" s="17" t="s">
        <v>1824</v>
      </c>
      <c r="G11" s="7">
        <v>46171513</v>
      </c>
      <c r="H11" s="17">
        <v>1</v>
      </c>
      <c r="I11" s="17" t="s">
        <v>73</v>
      </c>
      <c r="J11" s="5"/>
      <c r="K11" s="5">
        <v>4.5</v>
      </c>
      <c r="L11" s="5">
        <v>4.5</v>
      </c>
      <c r="M11" s="150">
        <v>0.625</v>
      </c>
      <c r="N11" s="5">
        <v>1.6875</v>
      </c>
      <c r="O11" s="151">
        <v>1486.6875</v>
      </c>
      <c r="P11" s="21">
        <v>10</v>
      </c>
      <c r="Q11" s="25">
        <v>881</v>
      </c>
      <c r="R11" s="18" t="s">
        <v>1796</v>
      </c>
      <c r="S11" s="8"/>
      <c r="T11" s="8"/>
      <c r="U11" s="8"/>
      <c r="V11" s="8"/>
      <c r="W11" s="8"/>
      <c r="X11" s="8"/>
      <c r="Y11" s="8"/>
      <c r="Z11" s="8"/>
      <c r="AA11" s="8"/>
      <c r="AB11" s="152"/>
      <c r="AC11" s="8"/>
      <c r="AD11" s="153"/>
    </row>
    <row r="12" spans="1:30">
      <c r="A12" s="19">
        <v>11</v>
      </c>
      <c r="B12" s="68">
        <v>750</v>
      </c>
      <c r="C12" s="17" t="s">
        <v>1796</v>
      </c>
      <c r="D12" s="17" t="s">
        <v>1825</v>
      </c>
      <c r="E12" s="17" t="s">
        <v>1826</v>
      </c>
      <c r="F12" s="17" t="s">
        <v>1827</v>
      </c>
      <c r="G12" s="7">
        <v>46151505</v>
      </c>
      <c r="H12" s="17">
        <v>1</v>
      </c>
      <c r="I12" s="17" t="s">
        <v>73</v>
      </c>
      <c r="J12" s="5"/>
      <c r="K12" s="5">
        <v>48</v>
      </c>
      <c r="L12" s="5">
        <v>48</v>
      </c>
      <c r="M12" s="150">
        <v>0.625</v>
      </c>
      <c r="N12" s="5">
        <v>18</v>
      </c>
      <c r="O12" s="151">
        <v>13500</v>
      </c>
      <c r="P12" s="21">
        <v>11</v>
      </c>
      <c r="Q12" s="25">
        <v>750</v>
      </c>
      <c r="R12" s="18" t="s">
        <v>1796</v>
      </c>
      <c r="S12" s="8"/>
      <c r="T12" s="8"/>
      <c r="U12" s="8"/>
      <c r="V12" s="8"/>
      <c r="W12" s="8"/>
      <c r="X12" s="8"/>
      <c r="Y12" s="8"/>
      <c r="Z12" s="8"/>
      <c r="AA12" s="8"/>
      <c r="AB12" s="152"/>
      <c r="AC12" s="8"/>
      <c r="AD12" s="153"/>
    </row>
    <row r="13" spans="1:30">
      <c r="A13" s="19">
        <v>12</v>
      </c>
      <c r="B13" s="68">
        <v>750</v>
      </c>
      <c r="C13" s="17" t="s">
        <v>1796</v>
      </c>
      <c r="D13" s="17" t="s">
        <v>1828</v>
      </c>
      <c r="E13" s="17" t="s">
        <v>1829</v>
      </c>
      <c r="F13" s="17">
        <v>1042883</v>
      </c>
      <c r="G13" s="7">
        <v>46171502</v>
      </c>
      <c r="H13" s="17">
        <v>50</v>
      </c>
      <c r="I13" s="17" t="s">
        <v>456</v>
      </c>
      <c r="J13" s="5"/>
      <c r="K13" s="5">
        <v>7.66</v>
      </c>
      <c r="L13" s="5">
        <v>0.1532</v>
      </c>
      <c r="M13" s="150">
        <v>0.625</v>
      </c>
      <c r="N13" s="5">
        <v>2.8725000000000001</v>
      </c>
      <c r="O13" s="151">
        <v>2154.375</v>
      </c>
      <c r="P13" s="21">
        <v>12</v>
      </c>
      <c r="Q13" s="25">
        <v>750</v>
      </c>
      <c r="R13" s="18" t="s">
        <v>1796</v>
      </c>
      <c r="S13" s="8"/>
      <c r="T13" s="8"/>
      <c r="U13" s="8"/>
      <c r="V13" s="8"/>
      <c r="W13" s="8"/>
      <c r="X13" s="8"/>
      <c r="Y13" s="8"/>
      <c r="Z13" s="8"/>
      <c r="AA13" s="8"/>
      <c r="AB13" s="152"/>
      <c r="AC13" s="8"/>
      <c r="AD13" s="153"/>
    </row>
    <row r="14" spans="1:30">
      <c r="A14" s="19">
        <v>13</v>
      </c>
      <c r="B14" s="68">
        <v>721</v>
      </c>
      <c r="C14" s="17" t="s">
        <v>1796</v>
      </c>
      <c r="D14" s="17" t="s">
        <v>1830</v>
      </c>
      <c r="E14" s="17" t="s">
        <v>1831</v>
      </c>
      <c r="F14" s="17">
        <v>1097</v>
      </c>
      <c r="G14" s="7">
        <v>53102501</v>
      </c>
      <c r="H14" s="17">
        <v>4</v>
      </c>
      <c r="I14" s="17" t="s">
        <v>456</v>
      </c>
      <c r="J14" s="5"/>
      <c r="K14" s="5">
        <v>7.9589999999999996</v>
      </c>
      <c r="L14" s="5">
        <v>1.9897499999999999</v>
      </c>
      <c r="M14" s="150">
        <v>0.62500314109812782</v>
      </c>
      <c r="N14" s="5">
        <v>2.9845999999999999</v>
      </c>
      <c r="O14" s="151">
        <v>2151.8966</v>
      </c>
      <c r="P14" s="21">
        <v>13</v>
      </c>
      <c r="Q14" s="25">
        <v>721</v>
      </c>
      <c r="R14" s="18" t="s">
        <v>1796</v>
      </c>
      <c r="S14" s="8"/>
      <c r="T14" s="8"/>
      <c r="U14" s="8"/>
      <c r="V14" s="8"/>
      <c r="W14" s="8"/>
      <c r="X14" s="8"/>
      <c r="Y14" s="8"/>
      <c r="Z14" s="8"/>
      <c r="AA14" s="8"/>
      <c r="AB14" s="152"/>
      <c r="AC14" s="8"/>
      <c r="AD14" s="153"/>
    </row>
    <row r="15" spans="1:30">
      <c r="A15" s="19">
        <v>14</v>
      </c>
      <c r="B15" s="68">
        <v>700</v>
      </c>
      <c r="C15" s="17" t="s">
        <v>1796</v>
      </c>
      <c r="D15" s="17" t="s">
        <v>1832</v>
      </c>
      <c r="E15" s="17" t="s">
        <v>1798</v>
      </c>
      <c r="F15" s="17" t="s">
        <v>1833</v>
      </c>
      <c r="G15" s="7">
        <v>46171505</v>
      </c>
      <c r="H15" s="17">
        <v>1</v>
      </c>
      <c r="I15" s="17" t="s">
        <v>73</v>
      </c>
      <c r="J15" s="5"/>
      <c r="K15" s="5">
        <v>4.4400000000000004</v>
      </c>
      <c r="L15" s="5">
        <v>4.4400000000000004</v>
      </c>
      <c r="M15" s="150">
        <v>0.625</v>
      </c>
      <c r="N15" s="5">
        <v>1.665</v>
      </c>
      <c r="O15" s="151">
        <v>1165.5</v>
      </c>
      <c r="P15" s="21">
        <v>14</v>
      </c>
      <c r="Q15" s="25">
        <v>700</v>
      </c>
      <c r="R15" s="18" t="s">
        <v>1796</v>
      </c>
      <c r="S15" s="8"/>
      <c r="T15" s="8"/>
      <c r="U15" s="8"/>
      <c r="V15" s="8"/>
      <c r="W15" s="8"/>
      <c r="X15" s="8"/>
      <c r="Y15" s="8"/>
      <c r="Z15" s="8"/>
      <c r="AA15" s="8"/>
      <c r="AB15" s="152"/>
      <c r="AC15" s="8"/>
      <c r="AD15" s="153"/>
    </row>
    <row r="16" spans="1:30">
      <c r="A16" s="19">
        <v>15</v>
      </c>
      <c r="B16" s="68">
        <v>690</v>
      </c>
      <c r="C16" s="17" t="s">
        <v>1796</v>
      </c>
      <c r="D16" s="17" t="s">
        <v>1834</v>
      </c>
      <c r="E16" s="17" t="s">
        <v>1835</v>
      </c>
      <c r="F16" s="17" t="s">
        <v>1836</v>
      </c>
      <c r="G16" s="7">
        <v>46101601</v>
      </c>
      <c r="H16" s="17">
        <v>1</v>
      </c>
      <c r="I16" s="17" t="s">
        <v>73</v>
      </c>
      <c r="J16" s="5"/>
      <c r="K16" s="5">
        <v>20.399999999999999</v>
      </c>
      <c r="L16" s="5">
        <v>20.399999999999999</v>
      </c>
      <c r="M16" s="150">
        <v>0.625</v>
      </c>
      <c r="N16" s="5">
        <v>7.65</v>
      </c>
      <c r="O16" s="151">
        <v>5278.5</v>
      </c>
      <c r="P16" s="21">
        <v>15</v>
      </c>
      <c r="Q16" s="25">
        <v>690</v>
      </c>
      <c r="R16" s="18" t="s">
        <v>1796</v>
      </c>
      <c r="S16" s="8"/>
      <c r="T16" s="8"/>
      <c r="U16" s="8"/>
      <c r="V16" s="8"/>
      <c r="W16" s="8"/>
      <c r="X16" s="8"/>
      <c r="Y16" s="8"/>
      <c r="Z16" s="8"/>
      <c r="AA16" s="8"/>
      <c r="AB16" s="152"/>
      <c r="AC16" s="8"/>
      <c r="AD16" s="153"/>
    </row>
    <row r="17" spans="1:30">
      <c r="A17" s="19">
        <v>16</v>
      </c>
      <c r="B17" s="68">
        <v>680</v>
      </c>
      <c r="C17" s="17" t="s">
        <v>1796</v>
      </c>
      <c r="D17" s="17" t="s">
        <v>1837</v>
      </c>
      <c r="E17" s="17" t="s">
        <v>1831</v>
      </c>
      <c r="F17" s="17">
        <v>1060</v>
      </c>
      <c r="G17" s="7">
        <v>24111507</v>
      </c>
      <c r="H17" s="17">
        <v>1</v>
      </c>
      <c r="I17" s="17" t="s">
        <v>73</v>
      </c>
      <c r="J17" s="5"/>
      <c r="K17" s="5">
        <v>16.463999999999999</v>
      </c>
      <c r="L17" s="5">
        <v>16.463999999999999</v>
      </c>
      <c r="M17" s="150">
        <v>0.625</v>
      </c>
      <c r="N17" s="5">
        <v>6.1740000000000004</v>
      </c>
      <c r="O17" s="151">
        <v>4198.3200000000006</v>
      </c>
      <c r="P17" s="21">
        <v>16</v>
      </c>
      <c r="Q17" s="25">
        <v>680</v>
      </c>
      <c r="R17" s="18" t="s">
        <v>1796</v>
      </c>
      <c r="S17" s="8"/>
      <c r="T17" s="8"/>
      <c r="U17" s="8"/>
      <c r="V17" s="8"/>
      <c r="W17" s="8"/>
      <c r="X17" s="8"/>
      <c r="Y17" s="8"/>
      <c r="Z17" s="8"/>
      <c r="AA17" s="8"/>
      <c r="AB17" s="152"/>
      <c r="AC17" s="8"/>
      <c r="AD17" s="153"/>
    </row>
    <row r="18" spans="1:30">
      <c r="A18" s="19">
        <v>17</v>
      </c>
      <c r="B18" s="68">
        <v>639</v>
      </c>
      <c r="C18" s="17" t="s">
        <v>1796</v>
      </c>
      <c r="D18" s="17" t="s">
        <v>1838</v>
      </c>
      <c r="E18" s="17" t="s">
        <v>1839</v>
      </c>
      <c r="F18" s="17">
        <v>60601</v>
      </c>
      <c r="G18" s="7">
        <v>15121514</v>
      </c>
      <c r="H18" s="17">
        <v>1</v>
      </c>
      <c r="I18" s="17" t="s">
        <v>73</v>
      </c>
      <c r="J18" s="5"/>
      <c r="K18" s="5"/>
      <c r="L18" s="5"/>
      <c r="M18" s="150"/>
      <c r="N18" s="5"/>
      <c r="O18" s="151"/>
      <c r="P18" s="21">
        <v>17</v>
      </c>
      <c r="Q18" s="25">
        <v>639</v>
      </c>
      <c r="R18" s="18" t="s">
        <v>1796</v>
      </c>
      <c r="S18" s="8" t="s">
        <v>1840</v>
      </c>
      <c r="T18" s="8" t="s">
        <v>310</v>
      </c>
      <c r="U18" s="8" t="s">
        <v>1841</v>
      </c>
      <c r="V18" s="8">
        <v>15121806</v>
      </c>
      <c r="W18" s="8">
        <v>1</v>
      </c>
      <c r="X18" s="8" t="s">
        <v>112</v>
      </c>
      <c r="Y18" s="8" t="s">
        <v>1842</v>
      </c>
      <c r="Z18" s="8">
        <v>8.99</v>
      </c>
      <c r="AA18" s="8" t="s">
        <v>1843</v>
      </c>
      <c r="AB18" s="152">
        <v>0.71419354838709681</v>
      </c>
      <c r="AC18" s="8">
        <v>2.5693999999999999</v>
      </c>
      <c r="AD18" s="153">
        <v>1641.8465999999999</v>
      </c>
    </row>
    <row r="19" spans="1:30">
      <c r="A19" s="19">
        <v>18</v>
      </c>
      <c r="B19" s="68">
        <v>625</v>
      </c>
      <c r="C19" s="17" t="s">
        <v>1796</v>
      </c>
      <c r="D19" s="17" t="s">
        <v>1844</v>
      </c>
      <c r="E19" s="17" t="s">
        <v>1845</v>
      </c>
      <c r="F19" s="17">
        <v>52141</v>
      </c>
      <c r="G19" s="7">
        <v>46101801</v>
      </c>
      <c r="H19" s="17">
        <v>1</v>
      </c>
      <c r="I19" s="17" t="s">
        <v>73</v>
      </c>
      <c r="J19" s="5"/>
      <c r="K19" s="5"/>
      <c r="L19" s="5"/>
      <c r="M19" s="150"/>
      <c r="N19" s="5"/>
      <c r="O19" s="151"/>
      <c r="P19" s="21">
        <v>18</v>
      </c>
      <c r="Q19" s="25">
        <v>625</v>
      </c>
      <c r="R19" s="18" t="s">
        <v>1796</v>
      </c>
      <c r="S19" s="8" t="s">
        <v>1846</v>
      </c>
      <c r="T19" s="8" t="s">
        <v>1847</v>
      </c>
      <c r="U19" s="8" t="s">
        <v>1848</v>
      </c>
      <c r="V19" s="8">
        <v>53121602</v>
      </c>
      <c r="W19" s="8">
        <v>1</v>
      </c>
      <c r="X19" s="8" t="s">
        <v>112</v>
      </c>
      <c r="Y19" s="8"/>
      <c r="Z19" s="8">
        <v>122.26</v>
      </c>
      <c r="AA19" s="8" t="s">
        <v>1849</v>
      </c>
      <c r="AB19" s="152">
        <v>0.54600032717160152</v>
      </c>
      <c r="AC19" s="8">
        <v>55.506</v>
      </c>
      <c r="AD19" s="153">
        <v>34691.25</v>
      </c>
    </row>
    <row r="20" spans="1:30">
      <c r="A20" s="19">
        <v>19</v>
      </c>
      <c r="B20" s="68">
        <v>568</v>
      </c>
      <c r="C20" s="17" t="s">
        <v>1796</v>
      </c>
      <c r="D20" s="17" t="s">
        <v>1850</v>
      </c>
      <c r="E20" s="17" t="s">
        <v>1851</v>
      </c>
      <c r="F20" s="17">
        <v>911</v>
      </c>
      <c r="G20" s="7">
        <v>46171602</v>
      </c>
      <c r="H20" s="17">
        <v>1</v>
      </c>
      <c r="I20" s="17" t="s">
        <v>73</v>
      </c>
      <c r="J20" s="5"/>
      <c r="K20" s="5">
        <v>10.8</v>
      </c>
      <c r="L20" s="5">
        <v>10.8</v>
      </c>
      <c r="M20" s="150">
        <v>0.625</v>
      </c>
      <c r="N20" s="5">
        <v>4.05</v>
      </c>
      <c r="O20" s="151">
        <v>2300.4</v>
      </c>
      <c r="P20" s="21">
        <v>19</v>
      </c>
      <c r="Q20" s="25">
        <v>568</v>
      </c>
      <c r="R20" s="18" t="s">
        <v>1796</v>
      </c>
      <c r="S20" s="8"/>
      <c r="T20" s="8"/>
      <c r="U20" s="8"/>
      <c r="V20" s="8"/>
      <c r="W20" s="8"/>
      <c r="X20" s="8"/>
      <c r="Y20" s="8"/>
      <c r="Z20" s="8"/>
      <c r="AA20" s="8"/>
      <c r="AB20" s="152"/>
      <c r="AC20" s="8"/>
      <c r="AD20" s="153"/>
    </row>
    <row r="21" spans="1:30">
      <c r="A21" s="19">
        <v>20</v>
      </c>
      <c r="B21" s="68">
        <v>478</v>
      </c>
      <c r="C21" s="17" t="s">
        <v>1796</v>
      </c>
      <c r="D21" s="17" t="s">
        <v>1852</v>
      </c>
      <c r="E21" s="17" t="s">
        <v>1853</v>
      </c>
      <c r="F21" s="17">
        <v>12006</v>
      </c>
      <c r="G21" s="7">
        <v>46171604</v>
      </c>
      <c r="H21" s="17">
        <v>1</v>
      </c>
      <c r="I21" s="17" t="s">
        <v>73</v>
      </c>
      <c r="J21" s="5"/>
      <c r="K21" s="5">
        <v>11.78</v>
      </c>
      <c r="L21" s="5">
        <v>11.78</v>
      </c>
      <c r="M21" s="150">
        <v>0.625</v>
      </c>
      <c r="N21" s="5">
        <v>4.4175000000000004</v>
      </c>
      <c r="O21" s="151">
        <v>2111.5650000000001</v>
      </c>
      <c r="P21" s="21">
        <v>20</v>
      </c>
      <c r="Q21" s="25">
        <v>478</v>
      </c>
      <c r="R21" s="18" t="s">
        <v>1796</v>
      </c>
      <c r="S21" s="8"/>
      <c r="T21" s="8"/>
      <c r="U21" s="8"/>
      <c r="V21" s="8"/>
      <c r="W21" s="8"/>
      <c r="X21" s="8"/>
      <c r="Y21" s="8"/>
      <c r="Z21" s="8"/>
      <c r="AA21" s="8"/>
      <c r="AB21" s="152"/>
      <c r="AC21" s="8"/>
      <c r="AD21" s="153"/>
    </row>
    <row r="22" spans="1:30">
      <c r="A22" s="19">
        <v>21</v>
      </c>
      <c r="B22" s="68">
        <v>469</v>
      </c>
      <c r="C22" s="17" t="s">
        <v>1796</v>
      </c>
      <c r="D22" s="17" t="s">
        <v>1854</v>
      </c>
      <c r="E22" s="17" t="s">
        <v>1855</v>
      </c>
      <c r="F22" s="17">
        <v>56026</v>
      </c>
      <c r="G22" s="7">
        <v>24111507</v>
      </c>
      <c r="H22" s="17">
        <v>1</v>
      </c>
      <c r="I22" s="17" t="s">
        <v>73</v>
      </c>
      <c r="J22" s="5"/>
      <c r="K22" s="5">
        <v>78.290000000000006</v>
      </c>
      <c r="L22" s="5" t="s">
        <v>1856</v>
      </c>
      <c r="M22" s="150">
        <v>0.67495848767403244</v>
      </c>
      <c r="N22" s="5">
        <v>25.447500000000002</v>
      </c>
      <c r="O22" s="151">
        <v>11934.877500000001</v>
      </c>
      <c r="P22" s="21">
        <v>21</v>
      </c>
      <c r="Q22" s="25">
        <v>469</v>
      </c>
      <c r="R22" s="18" t="s">
        <v>1796</v>
      </c>
      <c r="S22" s="8"/>
      <c r="T22" s="8"/>
      <c r="U22" s="8"/>
      <c r="V22" s="8"/>
      <c r="W22" s="8"/>
      <c r="X22" s="8"/>
      <c r="Y22" s="8"/>
      <c r="Z22" s="8"/>
      <c r="AA22" s="8"/>
      <c r="AB22" s="152"/>
      <c r="AC22" s="8"/>
      <c r="AD22" s="153"/>
    </row>
    <row r="23" spans="1:30">
      <c r="A23" s="19">
        <v>22</v>
      </c>
      <c r="B23" s="68">
        <v>460</v>
      </c>
      <c r="C23" s="17" t="s">
        <v>1796</v>
      </c>
      <c r="D23" s="17" t="s">
        <v>1857</v>
      </c>
      <c r="E23" s="17" t="s">
        <v>1858</v>
      </c>
      <c r="F23" s="17" t="s">
        <v>1859</v>
      </c>
      <c r="G23" s="7">
        <v>46151505</v>
      </c>
      <c r="H23" s="17">
        <v>2</v>
      </c>
      <c r="I23" s="17" t="s">
        <v>456</v>
      </c>
      <c r="J23" s="5"/>
      <c r="K23" s="5">
        <v>120</v>
      </c>
      <c r="L23" s="5">
        <v>60</v>
      </c>
      <c r="M23" s="150">
        <v>0.625</v>
      </c>
      <c r="N23" s="5">
        <v>45</v>
      </c>
      <c r="O23" s="151">
        <v>20700</v>
      </c>
      <c r="P23" s="21">
        <v>22</v>
      </c>
      <c r="Q23" s="25">
        <v>460</v>
      </c>
      <c r="R23" s="18" t="s">
        <v>1796</v>
      </c>
      <c r="S23" s="8"/>
      <c r="T23" s="8"/>
      <c r="U23" s="8"/>
      <c r="V23" s="8"/>
      <c r="W23" s="8"/>
      <c r="X23" s="8"/>
      <c r="Y23" s="8"/>
      <c r="Z23" s="8"/>
      <c r="AA23" s="8"/>
      <c r="AB23" s="152"/>
      <c r="AC23" s="8"/>
      <c r="AD23" s="153"/>
    </row>
    <row r="24" spans="1:30">
      <c r="A24" s="19">
        <v>23</v>
      </c>
      <c r="B24" s="68">
        <v>439</v>
      </c>
      <c r="C24" s="17" t="s">
        <v>1796</v>
      </c>
      <c r="D24" s="17" t="s">
        <v>1860</v>
      </c>
      <c r="E24" s="17" t="s">
        <v>1829</v>
      </c>
      <c r="F24" s="17">
        <v>1046512</v>
      </c>
      <c r="G24" s="7">
        <v>46171502</v>
      </c>
      <c r="H24" s="17">
        <v>100</v>
      </c>
      <c r="I24" s="17" t="s">
        <v>456</v>
      </c>
      <c r="J24" s="5"/>
      <c r="K24" s="5">
        <v>16.038</v>
      </c>
      <c r="L24" s="5">
        <v>0.16037999999999999</v>
      </c>
      <c r="M24" s="150">
        <v>0.62499688240428974</v>
      </c>
      <c r="N24" s="5">
        <v>6.0143000000000004</v>
      </c>
      <c r="O24" s="151">
        <v>2640.2777000000001</v>
      </c>
      <c r="P24" s="21">
        <v>23</v>
      </c>
      <c r="Q24" s="25">
        <v>439</v>
      </c>
      <c r="R24" s="18" t="s">
        <v>1796</v>
      </c>
      <c r="S24" s="8"/>
      <c r="T24" s="8"/>
      <c r="U24" s="8"/>
      <c r="V24" s="8"/>
      <c r="W24" s="8"/>
      <c r="X24" s="8"/>
      <c r="Y24" s="8"/>
      <c r="Z24" s="8"/>
      <c r="AA24" s="8"/>
      <c r="AB24" s="152"/>
      <c r="AC24" s="8"/>
      <c r="AD24" s="153"/>
    </row>
    <row r="25" spans="1:30">
      <c r="A25" s="19">
        <v>24</v>
      </c>
      <c r="B25" s="68">
        <v>401</v>
      </c>
      <c r="C25" s="17" t="s">
        <v>1796</v>
      </c>
      <c r="D25" s="17" t="s">
        <v>1861</v>
      </c>
      <c r="E25" s="17" t="s">
        <v>1862</v>
      </c>
      <c r="F25" s="17" t="s">
        <v>1863</v>
      </c>
      <c r="G25" s="7">
        <v>43191510</v>
      </c>
      <c r="H25" s="17">
        <v>2</v>
      </c>
      <c r="I25" s="17" t="s">
        <v>456</v>
      </c>
      <c r="J25" s="5"/>
      <c r="K25" s="5">
        <v>92</v>
      </c>
      <c r="L25" s="5">
        <v>46</v>
      </c>
      <c r="M25" s="150">
        <v>0.625</v>
      </c>
      <c r="N25" s="5">
        <v>34.5</v>
      </c>
      <c r="O25" s="151">
        <v>13834.5</v>
      </c>
      <c r="P25" s="21">
        <v>24</v>
      </c>
      <c r="Q25" s="25">
        <v>401</v>
      </c>
      <c r="R25" s="18" t="s">
        <v>1796</v>
      </c>
      <c r="S25" s="8"/>
      <c r="T25" s="8"/>
      <c r="U25" s="8"/>
      <c r="V25" s="8"/>
      <c r="W25" s="8"/>
      <c r="X25" s="8"/>
      <c r="Y25" s="8"/>
      <c r="Z25" s="8"/>
      <c r="AA25" s="8"/>
      <c r="AB25" s="152"/>
      <c r="AC25" s="8"/>
      <c r="AD25" s="153"/>
    </row>
    <row r="26" spans="1:30">
      <c r="A26" s="19">
        <v>25</v>
      </c>
      <c r="B26" s="68">
        <v>362</v>
      </c>
      <c r="C26" s="17" t="s">
        <v>1796</v>
      </c>
      <c r="D26" s="17" t="s">
        <v>1864</v>
      </c>
      <c r="E26" s="17" t="s">
        <v>1865</v>
      </c>
      <c r="F26" s="17" t="s">
        <v>1866</v>
      </c>
      <c r="G26" s="7">
        <v>46171515</v>
      </c>
      <c r="H26" s="17">
        <v>1</v>
      </c>
      <c r="I26" s="17" t="s">
        <v>73</v>
      </c>
      <c r="J26" s="5"/>
      <c r="K26" s="5">
        <v>14.47</v>
      </c>
      <c r="L26" s="5" t="s">
        <v>1867</v>
      </c>
      <c r="M26" s="150">
        <v>0.7019695922598479</v>
      </c>
      <c r="N26" s="5">
        <v>4.3125</v>
      </c>
      <c r="O26" s="151">
        <v>1561.125</v>
      </c>
      <c r="P26" s="21">
        <v>25</v>
      </c>
      <c r="Q26" s="25">
        <v>362</v>
      </c>
      <c r="R26" s="18" t="s">
        <v>1796</v>
      </c>
      <c r="S26" s="8"/>
      <c r="T26" s="8"/>
      <c r="U26" s="8"/>
      <c r="V26" s="8"/>
      <c r="W26" s="8"/>
      <c r="X26" s="8"/>
      <c r="Y26" s="8"/>
      <c r="Z26" s="8"/>
      <c r="AA26" s="8"/>
      <c r="AB26" s="152"/>
      <c r="AC26" s="8"/>
      <c r="AD26" s="153"/>
    </row>
    <row r="27" spans="1:30">
      <c r="A27" s="19">
        <v>26</v>
      </c>
      <c r="B27" s="68">
        <v>361</v>
      </c>
      <c r="C27" s="17" t="s">
        <v>1796</v>
      </c>
      <c r="D27" s="17" t="s">
        <v>1868</v>
      </c>
      <c r="E27" s="17" t="s">
        <v>1853</v>
      </c>
      <c r="F27" s="17" t="s">
        <v>1869</v>
      </c>
      <c r="G27" s="7">
        <v>46171604</v>
      </c>
      <c r="H27" s="17">
        <v>1</v>
      </c>
      <c r="I27" s="17" t="s">
        <v>73</v>
      </c>
      <c r="J27" s="5"/>
      <c r="K27" s="5">
        <v>112</v>
      </c>
      <c r="L27" s="5">
        <v>112</v>
      </c>
      <c r="M27" s="150">
        <v>0.625</v>
      </c>
      <c r="N27" s="5">
        <v>42</v>
      </c>
      <c r="O27" s="151">
        <v>15162</v>
      </c>
      <c r="P27" s="21">
        <v>26</v>
      </c>
      <c r="Q27" s="25">
        <v>361</v>
      </c>
      <c r="R27" s="18" t="s">
        <v>1796</v>
      </c>
      <c r="S27" s="8"/>
      <c r="T27" s="8"/>
      <c r="U27" s="8"/>
      <c r="V27" s="8"/>
      <c r="W27" s="8"/>
      <c r="X27" s="8"/>
      <c r="Y27" s="8"/>
      <c r="Z27" s="8"/>
      <c r="AA27" s="8"/>
      <c r="AB27" s="152"/>
      <c r="AC27" s="8"/>
      <c r="AD27" s="153"/>
    </row>
    <row r="28" spans="1:30">
      <c r="A28" s="19">
        <v>27</v>
      </c>
      <c r="B28" s="68">
        <v>344</v>
      </c>
      <c r="C28" s="17" t="s">
        <v>1796</v>
      </c>
      <c r="D28" s="17" t="s">
        <v>1870</v>
      </c>
      <c r="E28" s="17" t="s">
        <v>1871</v>
      </c>
      <c r="F28" s="17" t="s">
        <v>1872</v>
      </c>
      <c r="G28" s="7">
        <v>55121804</v>
      </c>
      <c r="H28" s="17">
        <v>1</v>
      </c>
      <c r="I28" s="17" t="s">
        <v>73</v>
      </c>
      <c r="J28" s="5"/>
      <c r="K28" s="5"/>
      <c r="L28" s="5"/>
      <c r="M28" s="150"/>
      <c r="N28" s="5"/>
      <c r="O28" s="151"/>
      <c r="P28" s="21">
        <v>27</v>
      </c>
      <c r="Q28" s="25">
        <v>344</v>
      </c>
      <c r="R28" s="18" t="s">
        <v>1796</v>
      </c>
      <c r="S28" s="8" t="s">
        <v>1873</v>
      </c>
      <c r="T28" s="8" t="s">
        <v>587</v>
      </c>
      <c r="U28" s="8">
        <v>1617530</v>
      </c>
      <c r="V28" s="8">
        <v>49211805</v>
      </c>
      <c r="W28" s="8">
        <v>1</v>
      </c>
      <c r="X28" s="8" t="s">
        <v>112</v>
      </c>
      <c r="Y28" s="8"/>
      <c r="Z28" s="8">
        <v>0.69830540000000008</v>
      </c>
      <c r="AA28" s="8">
        <v>0.69830540000000008</v>
      </c>
      <c r="AB28" s="152">
        <v>0.69096615893275359</v>
      </c>
      <c r="AC28" s="8">
        <v>0.21579999999999999</v>
      </c>
      <c r="AD28" s="153">
        <v>74.235199999999992</v>
      </c>
    </row>
    <row r="29" spans="1:30">
      <c r="A29" s="19">
        <v>28</v>
      </c>
      <c r="B29" s="68">
        <v>316</v>
      </c>
      <c r="C29" s="17" t="s">
        <v>1796</v>
      </c>
      <c r="D29" s="17" t="s">
        <v>1874</v>
      </c>
      <c r="E29" s="17" t="s">
        <v>1875</v>
      </c>
      <c r="F29" s="17">
        <v>201800706</v>
      </c>
      <c r="G29" s="7">
        <v>46171509</v>
      </c>
      <c r="H29" s="17">
        <v>20</v>
      </c>
      <c r="I29" s="17" t="s">
        <v>456</v>
      </c>
      <c r="J29" s="5"/>
      <c r="K29" s="5">
        <v>7.32</v>
      </c>
      <c r="L29" s="5">
        <v>0.36599999999999999</v>
      </c>
      <c r="M29" s="150">
        <v>0.625</v>
      </c>
      <c r="N29" s="5">
        <v>2.7450000000000001</v>
      </c>
      <c r="O29" s="151">
        <v>867.42000000000007</v>
      </c>
      <c r="P29" s="21">
        <v>28</v>
      </c>
      <c r="Q29" s="25">
        <v>316</v>
      </c>
      <c r="R29" s="18" t="s">
        <v>1796</v>
      </c>
      <c r="S29" s="8"/>
      <c r="T29" s="8"/>
      <c r="U29" s="8"/>
      <c r="V29" s="8"/>
      <c r="W29" s="8"/>
      <c r="X29" s="8"/>
      <c r="Y29" s="8"/>
      <c r="Z29" s="8"/>
      <c r="AA29" s="8"/>
      <c r="AB29" s="152"/>
      <c r="AC29" s="8"/>
      <c r="AD29" s="153"/>
    </row>
    <row r="30" spans="1:30">
      <c r="A30" s="19">
        <v>29</v>
      </c>
      <c r="B30" s="68">
        <v>314</v>
      </c>
      <c r="C30" s="17" t="s">
        <v>1796</v>
      </c>
      <c r="D30" s="17" t="s">
        <v>1876</v>
      </c>
      <c r="E30" s="17" t="s">
        <v>1877</v>
      </c>
      <c r="F30" s="17" t="s">
        <v>1878</v>
      </c>
      <c r="G30" s="7">
        <v>24112407</v>
      </c>
      <c r="H30" s="17">
        <v>1</v>
      </c>
      <c r="I30" s="17" t="s">
        <v>73</v>
      </c>
      <c r="J30" s="5"/>
      <c r="K30" s="5">
        <v>30.7</v>
      </c>
      <c r="L30" s="5">
        <v>30.7</v>
      </c>
      <c r="M30" s="150">
        <v>0.625</v>
      </c>
      <c r="N30" s="5">
        <v>11.512499999999999</v>
      </c>
      <c r="O30" s="151">
        <v>3614.9249999999997</v>
      </c>
      <c r="P30" s="21">
        <v>29</v>
      </c>
      <c r="Q30" s="25">
        <v>314</v>
      </c>
      <c r="R30" s="18" t="s">
        <v>1796</v>
      </c>
      <c r="S30" s="8"/>
      <c r="T30" s="8"/>
      <c r="U30" s="8"/>
      <c r="V30" s="8"/>
      <c r="W30" s="8"/>
      <c r="X30" s="8"/>
      <c r="Y30" s="8"/>
      <c r="Z30" s="8"/>
      <c r="AA30" s="8"/>
      <c r="AB30" s="152"/>
      <c r="AC30" s="8"/>
      <c r="AD30" s="153"/>
    </row>
    <row r="31" spans="1:30">
      <c r="A31" s="19">
        <v>30</v>
      </c>
      <c r="B31" s="68">
        <v>308</v>
      </c>
      <c r="C31" s="17" t="s">
        <v>1796</v>
      </c>
      <c r="D31" s="17" t="s">
        <v>1879</v>
      </c>
      <c r="E31" s="17" t="s">
        <v>1831</v>
      </c>
      <c r="F31" s="17">
        <v>1050</v>
      </c>
      <c r="G31" s="7">
        <v>46151601</v>
      </c>
      <c r="H31" s="17">
        <v>1</v>
      </c>
      <c r="I31" s="17" t="s">
        <v>73</v>
      </c>
      <c r="J31" s="5"/>
      <c r="K31" s="5">
        <v>17.786999999999999</v>
      </c>
      <c r="L31" s="5">
        <v>17.786999999999999</v>
      </c>
      <c r="M31" s="150">
        <v>0.62500140552088601</v>
      </c>
      <c r="N31" s="5">
        <v>6.6700999999999997</v>
      </c>
      <c r="O31" s="151">
        <v>2054.3908000000001</v>
      </c>
      <c r="P31" s="21">
        <v>30</v>
      </c>
      <c r="Q31" s="25">
        <v>308</v>
      </c>
      <c r="R31" s="18" t="s">
        <v>1796</v>
      </c>
      <c r="S31" s="8"/>
      <c r="T31" s="8"/>
      <c r="U31" s="8"/>
      <c r="V31" s="8"/>
      <c r="W31" s="8"/>
      <c r="X31" s="8"/>
      <c r="Y31" s="8"/>
      <c r="Z31" s="8"/>
      <c r="AA31" s="8"/>
      <c r="AB31" s="152"/>
      <c r="AC31" s="8"/>
      <c r="AD31" s="153"/>
    </row>
    <row r="32" spans="1:30" ht="38.25">
      <c r="O32" s="1" t="s">
        <v>2008</v>
      </c>
    </row>
  </sheetData>
  <autoFilter ref="A1:AD32" xr:uid="{00000000-0009-0000-0000-00000F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2"/>
  <sheetViews>
    <sheetView zoomScale="90" zoomScaleNormal="90" workbookViewId="0" xr3:uid="{11A3ACCB-1F19-5AC9-A611-4158731A345D}">
      <selection sqref="A1:A1048576"/>
    </sheetView>
  </sheetViews>
  <sheetFormatPr defaultColWidth="8.85546875" defaultRowHeight="12.75"/>
  <cols>
    <col min="1" max="1" width="10.7109375" style="1" customWidth="1"/>
    <col min="2" max="2" width="15.7109375" style="99" customWidth="1"/>
    <col min="3" max="3" width="14.7109375" style="1" bestFit="1" customWidth="1"/>
    <col min="4" max="4" width="37.85546875" style="1" customWidth="1"/>
    <col min="5" max="5" width="39.140625" style="1" customWidth="1"/>
    <col min="6" max="6" width="15.7109375" style="1" customWidth="1"/>
    <col min="7" max="8" width="10.7109375" style="1" customWidth="1"/>
    <col min="9" max="15" width="12.7109375" style="1" customWidth="1"/>
    <col min="16" max="17" width="10.7109375" style="1" customWidth="1"/>
    <col min="18" max="18" width="15.7109375" style="1" customWidth="1"/>
    <col min="19" max="20" width="45.7109375" style="1" customWidth="1"/>
    <col min="21" max="21" width="15.7109375" style="1" customWidth="1"/>
    <col min="22" max="22" width="12.7109375" style="1" customWidth="1"/>
    <col min="23" max="25" width="10.7109375" style="1" customWidth="1"/>
    <col min="26" max="30" width="12.7109375" style="1" customWidth="1"/>
    <col min="31" max="16384" width="8.85546875" style="1"/>
  </cols>
  <sheetData>
    <row r="1" spans="1:30" ht="89.25">
      <c r="A1" s="2" t="s">
        <v>18</v>
      </c>
      <c r="B1" s="23" t="s">
        <v>19</v>
      </c>
      <c r="C1" s="3" t="s">
        <v>20</v>
      </c>
      <c r="D1" s="3" t="s">
        <v>21</v>
      </c>
      <c r="E1" s="3" t="s">
        <v>22</v>
      </c>
      <c r="F1" s="3" t="s">
        <v>23</v>
      </c>
      <c r="G1" s="3" t="s">
        <v>24</v>
      </c>
      <c r="H1" s="3" t="s">
        <v>33</v>
      </c>
      <c r="I1" s="3" t="s">
        <v>26</v>
      </c>
      <c r="J1" s="66" t="s">
        <v>27</v>
      </c>
      <c r="K1" s="3" t="s">
        <v>28</v>
      </c>
      <c r="L1" s="3" t="s">
        <v>29</v>
      </c>
      <c r="M1" s="3" t="s">
        <v>30</v>
      </c>
      <c r="N1" s="3" t="s">
        <v>31</v>
      </c>
      <c r="O1" s="3" t="s">
        <v>32</v>
      </c>
      <c r="P1" s="9" t="s">
        <v>18</v>
      </c>
      <c r="Q1" s="10" t="s">
        <v>19</v>
      </c>
      <c r="R1" s="11" t="s">
        <v>20</v>
      </c>
      <c r="S1" s="11" t="s">
        <v>21</v>
      </c>
      <c r="T1" s="11" t="s">
        <v>22</v>
      </c>
      <c r="U1" s="11" t="s">
        <v>23</v>
      </c>
      <c r="V1" s="11" t="s">
        <v>24</v>
      </c>
      <c r="W1" s="11" t="s">
        <v>33</v>
      </c>
      <c r="X1" s="11" t="s">
        <v>26</v>
      </c>
      <c r="Y1" s="67" t="s">
        <v>27</v>
      </c>
      <c r="Z1" s="11" t="s">
        <v>34</v>
      </c>
      <c r="AA1" s="11" t="s">
        <v>29</v>
      </c>
      <c r="AB1" s="11" t="s">
        <v>30</v>
      </c>
      <c r="AC1" s="11" t="s">
        <v>31</v>
      </c>
      <c r="AD1" s="11" t="s">
        <v>32</v>
      </c>
    </row>
    <row r="2" spans="1:30" ht="22.5">
      <c r="A2" s="75">
        <v>1</v>
      </c>
      <c r="B2" s="91">
        <v>219700</v>
      </c>
      <c r="C2" s="77" t="s">
        <v>1880</v>
      </c>
      <c r="D2" s="77" t="s">
        <v>1881</v>
      </c>
      <c r="E2" s="77" t="s">
        <v>38</v>
      </c>
      <c r="F2" s="77">
        <v>97823</v>
      </c>
      <c r="G2" s="77" t="s">
        <v>1882</v>
      </c>
      <c r="H2" s="77">
        <v>150</v>
      </c>
      <c r="I2" s="77" t="s">
        <v>456</v>
      </c>
      <c r="J2" s="5"/>
      <c r="K2" s="5">
        <v>29.414999999999999</v>
      </c>
      <c r="L2" s="5" t="s">
        <v>1883</v>
      </c>
      <c r="M2" s="150">
        <v>0.78796532381438045</v>
      </c>
      <c r="N2" s="5">
        <v>6.2370000000000001</v>
      </c>
      <c r="O2" s="151">
        <v>1370268.9</v>
      </c>
      <c r="P2" s="78">
        <v>1</v>
      </c>
      <c r="Q2" s="89">
        <v>219700</v>
      </c>
      <c r="R2" s="80" t="s">
        <v>1880</v>
      </c>
      <c r="S2" s="8" t="s">
        <v>1884</v>
      </c>
      <c r="T2" s="8" t="s">
        <v>1885</v>
      </c>
      <c r="U2" s="8">
        <v>1334810</v>
      </c>
      <c r="V2" s="8">
        <v>46181504</v>
      </c>
      <c r="W2" s="8">
        <v>150</v>
      </c>
      <c r="X2" s="8" t="s">
        <v>211</v>
      </c>
      <c r="Y2" s="8"/>
      <c r="Z2" s="8">
        <v>20.25</v>
      </c>
      <c r="AA2" s="8" t="s">
        <v>2013</v>
      </c>
      <c r="AB2" s="152">
        <v>0.74</v>
      </c>
      <c r="AC2" s="8">
        <v>5.2649999999999997</v>
      </c>
      <c r="AD2" s="153">
        <v>1156720.5</v>
      </c>
    </row>
    <row r="3" spans="1:30">
      <c r="A3" s="19">
        <v>2</v>
      </c>
      <c r="B3" s="68">
        <v>199904</v>
      </c>
      <c r="C3" s="17" t="s">
        <v>1880</v>
      </c>
      <c r="D3" s="17" t="s">
        <v>1886</v>
      </c>
      <c r="E3" s="17" t="s">
        <v>1887</v>
      </c>
      <c r="F3" s="17" t="s">
        <v>1888</v>
      </c>
      <c r="G3" s="17" t="s">
        <v>1882</v>
      </c>
      <c r="H3" s="17">
        <v>100</v>
      </c>
      <c r="I3" s="17" t="s">
        <v>456</v>
      </c>
      <c r="J3" s="5"/>
      <c r="K3" s="5">
        <v>22.55</v>
      </c>
      <c r="L3" s="5" t="s">
        <v>1889</v>
      </c>
      <c r="M3" s="150">
        <v>0.76803991130820404</v>
      </c>
      <c r="N3" s="5">
        <v>5.2306999999999997</v>
      </c>
      <c r="O3" s="151">
        <v>1045637.8528</v>
      </c>
      <c r="P3" s="21">
        <v>2</v>
      </c>
      <c r="Q3" s="25">
        <v>199904</v>
      </c>
      <c r="R3" s="18" t="s">
        <v>1880</v>
      </c>
      <c r="S3" s="8"/>
      <c r="T3" s="8"/>
      <c r="U3" s="8"/>
      <c r="V3" s="8"/>
      <c r="W3" s="8"/>
      <c r="X3" s="8"/>
      <c r="Y3" s="8"/>
      <c r="Z3" s="8"/>
      <c r="AA3" s="8"/>
      <c r="AB3" s="152"/>
      <c r="AC3" s="8"/>
      <c r="AD3" s="153"/>
    </row>
    <row r="4" spans="1:30">
      <c r="A4" s="19">
        <v>3</v>
      </c>
      <c r="B4" s="68">
        <v>165706</v>
      </c>
      <c r="C4" s="17" t="s">
        <v>1880</v>
      </c>
      <c r="D4" s="17" t="s">
        <v>1890</v>
      </c>
      <c r="E4" s="17" t="s">
        <v>1887</v>
      </c>
      <c r="F4" s="17" t="s">
        <v>1891</v>
      </c>
      <c r="G4" s="17" t="s">
        <v>1882</v>
      </c>
      <c r="H4" s="17">
        <v>100</v>
      </c>
      <c r="I4" s="17" t="s">
        <v>456</v>
      </c>
      <c r="J4" s="5"/>
      <c r="K4" s="5">
        <v>22.55</v>
      </c>
      <c r="L4" s="5" t="s">
        <v>1889</v>
      </c>
      <c r="M4" s="150">
        <v>0.78941906873614198</v>
      </c>
      <c r="N4" s="5">
        <v>4.7485999999999997</v>
      </c>
      <c r="O4" s="151">
        <v>786871.51159999997</v>
      </c>
      <c r="P4" s="21">
        <v>3</v>
      </c>
      <c r="Q4" s="25">
        <v>165706</v>
      </c>
      <c r="R4" s="18" t="s">
        <v>1880</v>
      </c>
      <c r="S4" s="8"/>
      <c r="T4" s="8"/>
      <c r="U4" s="8"/>
      <c r="V4" s="8"/>
      <c r="W4" s="8"/>
      <c r="X4" s="8"/>
      <c r="Y4" s="8"/>
      <c r="Z4" s="8"/>
      <c r="AA4" s="8"/>
      <c r="AB4" s="152"/>
      <c r="AC4" s="8"/>
      <c r="AD4" s="153"/>
    </row>
    <row r="5" spans="1:30">
      <c r="A5" s="19">
        <v>4</v>
      </c>
      <c r="B5" s="68">
        <v>159482</v>
      </c>
      <c r="C5" s="17" t="s">
        <v>1880</v>
      </c>
      <c r="D5" s="17" t="s">
        <v>1892</v>
      </c>
      <c r="E5" s="17" t="s">
        <v>1893</v>
      </c>
      <c r="F5" s="17" t="s">
        <v>1894</v>
      </c>
      <c r="G5" s="17" t="s">
        <v>1895</v>
      </c>
      <c r="H5" s="17">
        <v>200</v>
      </c>
      <c r="I5" s="17" t="s">
        <v>456</v>
      </c>
      <c r="J5" s="5"/>
      <c r="K5" s="5">
        <v>62.22</v>
      </c>
      <c r="L5" s="5" t="s">
        <v>1896</v>
      </c>
      <c r="M5" s="150">
        <v>0.82204114432658315</v>
      </c>
      <c r="N5" s="5">
        <v>11.0726</v>
      </c>
      <c r="O5" s="151">
        <v>1765880.3931999998</v>
      </c>
      <c r="P5" s="21">
        <v>4</v>
      </c>
      <c r="Q5" s="25">
        <v>159482</v>
      </c>
      <c r="R5" s="18" t="s">
        <v>1880</v>
      </c>
      <c r="S5" s="8"/>
      <c r="T5" s="8"/>
      <c r="U5" s="8"/>
      <c r="V5" s="8"/>
      <c r="W5" s="8"/>
      <c r="X5" s="8"/>
      <c r="Y5" s="8"/>
      <c r="Z5" s="8"/>
      <c r="AA5" s="8"/>
      <c r="AB5" s="152"/>
      <c r="AC5" s="8"/>
      <c r="AD5" s="153"/>
    </row>
    <row r="6" spans="1:30" ht="22.5">
      <c r="A6" s="19">
        <v>5</v>
      </c>
      <c r="B6" s="68">
        <v>100000</v>
      </c>
      <c r="C6" s="17" t="s">
        <v>1880</v>
      </c>
      <c r="D6" s="17" t="s">
        <v>1897</v>
      </c>
      <c r="E6" s="17" t="s">
        <v>1898</v>
      </c>
      <c r="F6" s="17" t="s">
        <v>1899</v>
      </c>
      <c r="G6" s="17" t="s">
        <v>1882</v>
      </c>
      <c r="H6" s="17">
        <v>100</v>
      </c>
      <c r="I6" s="17" t="s">
        <v>456</v>
      </c>
      <c r="J6" s="5"/>
      <c r="K6" s="5">
        <v>20</v>
      </c>
      <c r="L6" s="5" t="s">
        <v>1900</v>
      </c>
      <c r="M6" s="150">
        <v>0.75249999999999995</v>
      </c>
      <c r="N6" s="5">
        <v>4.95</v>
      </c>
      <c r="O6" s="151">
        <v>495000</v>
      </c>
      <c r="P6" s="21">
        <v>5</v>
      </c>
      <c r="Q6" s="25">
        <v>100000</v>
      </c>
      <c r="R6" s="18" t="s">
        <v>1880</v>
      </c>
      <c r="S6" s="8" t="s">
        <v>1901</v>
      </c>
      <c r="T6" s="8" t="s">
        <v>1885</v>
      </c>
      <c r="U6" s="8">
        <v>1028904</v>
      </c>
      <c r="V6" s="8">
        <v>46181504</v>
      </c>
      <c r="W6" s="8">
        <v>100</v>
      </c>
      <c r="X6" s="8" t="s">
        <v>211</v>
      </c>
      <c r="Y6" s="8"/>
      <c r="Z6" s="8">
        <v>15.78</v>
      </c>
      <c r="AA6" s="8">
        <v>0.1578</v>
      </c>
      <c r="AB6" s="152">
        <v>0.77874524714828897</v>
      </c>
      <c r="AC6" s="8">
        <v>3.4914000000000001</v>
      </c>
      <c r="AD6" s="153">
        <v>349140</v>
      </c>
    </row>
    <row r="7" spans="1:30" ht="22.5">
      <c r="A7" s="19">
        <v>6</v>
      </c>
      <c r="B7" s="68">
        <v>100000</v>
      </c>
      <c r="C7" s="17" t="s">
        <v>1880</v>
      </c>
      <c r="D7" s="17" t="s">
        <v>1897</v>
      </c>
      <c r="E7" s="17" t="s">
        <v>1902</v>
      </c>
      <c r="F7" s="17" t="s">
        <v>1903</v>
      </c>
      <c r="G7" s="7">
        <v>46181504</v>
      </c>
      <c r="H7" s="17">
        <v>100</v>
      </c>
      <c r="I7" s="17" t="s">
        <v>456</v>
      </c>
      <c r="J7" s="5"/>
      <c r="K7" s="5">
        <v>23.04</v>
      </c>
      <c r="L7" s="5" t="s">
        <v>1904</v>
      </c>
      <c r="M7" s="150">
        <v>0.69874131944444451</v>
      </c>
      <c r="N7" s="5">
        <v>6.9409999999999998</v>
      </c>
      <c r="O7" s="151">
        <v>694100</v>
      </c>
      <c r="P7" s="21">
        <v>6</v>
      </c>
      <c r="Q7" s="25">
        <v>100000</v>
      </c>
      <c r="R7" s="18" t="s">
        <v>1880</v>
      </c>
      <c r="S7" s="8" t="s">
        <v>1905</v>
      </c>
      <c r="T7" s="8" t="s">
        <v>1885</v>
      </c>
      <c r="U7" s="8">
        <v>1050135</v>
      </c>
      <c r="V7" s="8">
        <v>46181504</v>
      </c>
      <c r="W7" s="8">
        <v>100</v>
      </c>
      <c r="X7" s="8" t="s">
        <v>211</v>
      </c>
      <c r="Y7" s="8"/>
      <c r="Z7" s="8">
        <v>22.55</v>
      </c>
      <c r="AA7" s="8" t="s">
        <v>1889</v>
      </c>
      <c r="AB7" s="152">
        <v>0.78941906873614198</v>
      </c>
      <c r="AC7" s="8">
        <v>4.7485999999999997</v>
      </c>
      <c r="AD7" s="153">
        <v>474860</v>
      </c>
    </row>
    <row r="8" spans="1:30">
      <c r="A8" s="19">
        <v>7</v>
      </c>
      <c r="B8" s="68">
        <v>56000</v>
      </c>
      <c r="C8" s="17" t="s">
        <v>1880</v>
      </c>
      <c r="D8" s="17" t="s">
        <v>1906</v>
      </c>
      <c r="E8" s="17" t="s">
        <v>1887</v>
      </c>
      <c r="F8" s="17" t="s">
        <v>1907</v>
      </c>
      <c r="G8" s="17" t="s">
        <v>1882</v>
      </c>
      <c r="H8" s="17">
        <v>200</v>
      </c>
      <c r="I8" s="17" t="s">
        <v>456</v>
      </c>
      <c r="J8" s="5"/>
      <c r="K8" s="5">
        <v>28.000000000000004</v>
      </c>
      <c r="L8" s="5" t="s">
        <v>1908</v>
      </c>
      <c r="M8" s="150">
        <v>0.86552142857142855</v>
      </c>
      <c r="N8" s="5">
        <v>3.7654000000000001</v>
      </c>
      <c r="O8" s="151">
        <v>210862.4</v>
      </c>
      <c r="P8" s="21">
        <v>7</v>
      </c>
      <c r="Q8" s="25">
        <v>56000</v>
      </c>
      <c r="R8" s="18" t="s">
        <v>1880</v>
      </c>
      <c r="S8" s="8"/>
      <c r="T8" s="8"/>
      <c r="U8" s="8"/>
      <c r="V8" s="8"/>
      <c r="W8" s="8"/>
      <c r="X8" s="8"/>
      <c r="Y8" s="8"/>
      <c r="Z8" s="8"/>
      <c r="AA8" s="8"/>
      <c r="AB8" s="152"/>
      <c r="AC8" s="8"/>
      <c r="AD8" s="153"/>
    </row>
    <row r="9" spans="1:30" ht="22.5">
      <c r="A9" s="19">
        <v>8</v>
      </c>
      <c r="B9" s="68">
        <v>55000</v>
      </c>
      <c r="C9" s="17" t="s">
        <v>1880</v>
      </c>
      <c r="D9" s="17" t="s">
        <v>1909</v>
      </c>
      <c r="E9" s="17" t="s">
        <v>38</v>
      </c>
      <c r="F9" s="17">
        <v>25688</v>
      </c>
      <c r="G9" s="17" t="s">
        <v>1910</v>
      </c>
      <c r="H9" s="17">
        <v>1</v>
      </c>
      <c r="I9" s="17" t="s">
        <v>73</v>
      </c>
      <c r="J9" s="5"/>
      <c r="K9" s="5">
        <v>9.09</v>
      </c>
      <c r="L9" s="5" t="s">
        <v>1911</v>
      </c>
      <c r="M9" s="150">
        <v>0.72332233223322329</v>
      </c>
      <c r="N9" s="5">
        <v>2.5150000000000001</v>
      </c>
      <c r="O9" s="151">
        <v>138325</v>
      </c>
      <c r="P9" s="21">
        <v>8</v>
      </c>
      <c r="Q9" s="25">
        <v>55000</v>
      </c>
      <c r="R9" s="18" t="s">
        <v>1880</v>
      </c>
      <c r="S9" s="8" t="s">
        <v>1912</v>
      </c>
      <c r="T9" s="8" t="s">
        <v>1885</v>
      </c>
      <c r="U9" s="8">
        <v>1071442</v>
      </c>
      <c r="V9" s="8">
        <v>46181802</v>
      </c>
      <c r="W9" s="8">
        <v>1</v>
      </c>
      <c r="X9" s="8" t="s">
        <v>112</v>
      </c>
      <c r="Y9" s="8"/>
      <c r="Z9" s="8">
        <v>7.15</v>
      </c>
      <c r="AA9" s="8" t="s">
        <v>1913</v>
      </c>
      <c r="AB9" s="152">
        <v>0.67292307692307696</v>
      </c>
      <c r="AC9" s="8">
        <v>2.3386</v>
      </c>
      <c r="AD9" s="153">
        <v>128623</v>
      </c>
    </row>
    <row r="10" spans="1:30">
      <c r="A10" s="19">
        <v>9</v>
      </c>
      <c r="B10" s="68">
        <v>45000</v>
      </c>
      <c r="C10" s="17" t="s">
        <v>1880</v>
      </c>
      <c r="D10" s="17" t="s">
        <v>1914</v>
      </c>
      <c r="E10" s="17" t="s">
        <v>1915</v>
      </c>
      <c r="F10" s="17" t="s">
        <v>1916</v>
      </c>
      <c r="G10" s="17" t="s">
        <v>1882</v>
      </c>
      <c r="H10" s="17">
        <v>100</v>
      </c>
      <c r="I10" s="17" t="s">
        <v>456</v>
      </c>
      <c r="J10" s="5"/>
      <c r="K10" s="5">
        <v>14.19</v>
      </c>
      <c r="L10" s="5" t="s">
        <v>1917</v>
      </c>
      <c r="M10" s="150">
        <v>0.7632135306553911</v>
      </c>
      <c r="N10" s="5">
        <v>3.36</v>
      </c>
      <c r="O10" s="151">
        <v>151200</v>
      </c>
      <c r="P10" s="21">
        <v>9</v>
      </c>
      <c r="Q10" s="25">
        <v>45000</v>
      </c>
      <c r="R10" s="18" t="s">
        <v>1880</v>
      </c>
      <c r="S10" s="8"/>
      <c r="T10" s="8"/>
      <c r="U10" s="8"/>
      <c r="V10" s="8"/>
      <c r="W10" s="8"/>
      <c r="X10" s="8"/>
      <c r="Y10" s="8"/>
      <c r="Z10" s="8"/>
      <c r="AA10" s="8"/>
      <c r="AB10" s="152"/>
      <c r="AC10" s="8"/>
      <c r="AD10" s="153"/>
    </row>
    <row r="11" spans="1:30" ht="22.5">
      <c r="A11" s="19">
        <v>10</v>
      </c>
      <c r="B11" s="68">
        <v>35000</v>
      </c>
      <c r="C11" s="17" t="s">
        <v>1880</v>
      </c>
      <c r="D11" s="17" t="s">
        <v>1918</v>
      </c>
      <c r="E11" s="17" t="s">
        <v>1915</v>
      </c>
      <c r="F11" s="17" t="s">
        <v>1919</v>
      </c>
      <c r="G11" s="17" t="s">
        <v>1882</v>
      </c>
      <c r="H11" s="17">
        <v>100</v>
      </c>
      <c r="I11" s="17" t="s">
        <v>456</v>
      </c>
      <c r="J11" s="5"/>
      <c r="K11" s="5">
        <v>12.23</v>
      </c>
      <c r="L11" s="5" t="s">
        <v>1920</v>
      </c>
      <c r="M11" s="150">
        <v>0.79108748977923138</v>
      </c>
      <c r="N11" s="5">
        <v>2.5550000000000002</v>
      </c>
      <c r="O11" s="151">
        <v>89425</v>
      </c>
      <c r="P11" s="21">
        <v>10</v>
      </c>
      <c r="Q11" s="25">
        <v>35000</v>
      </c>
      <c r="R11" s="18" t="s">
        <v>1880</v>
      </c>
      <c r="S11" s="8" t="s">
        <v>1921</v>
      </c>
      <c r="T11" s="8" t="s">
        <v>1885</v>
      </c>
      <c r="U11" s="8">
        <v>1028930</v>
      </c>
      <c r="V11" s="8">
        <v>42132203</v>
      </c>
      <c r="W11" s="8">
        <v>100</v>
      </c>
      <c r="X11" s="8" t="s">
        <v>211</v>
      </c>
      <c r="Y11" s="8"/>
      <c r="Z11" s="8">
        <v>11.22</v>
      </c>
      <c r="AA11" s="8">
        <v>0.11219999999999999</v>
      </c>
      <c r="AB11" s="152">
        <v>0.78204099821746875</v>
      </c>
      <c r="AC11" s="8">
        <v>2.4455</v>
      </c>
      <c r="AD11" s="153">
        <v>85592.5</v>
      </c>
    </row>
    <row r="12" spans="1:30">
      <c r="A12" s="19">
        <v>11</v>
      </c>
      <c r="B12" s="68">
        <v>34101</v>
      </c>
      <c r="C12" s="17" t="s">
        <v>1880</v>
      </c>
      <c r="D12" s="17" t="s">
        <v>1922</v>
      </c>
      <c r="E12" s="17" t="s">
        <v>1923</v>
      </c>
      <c r="F12" s="17" t="s">
        <v>1924</v>
      </c>
      <c r="G12" s="17" t="s">
        <v>1925</v>
      </c>
      <c r="H12" s="17">
        <v>100</v>
      </c>
      <c r="I12" s="17" t="s">
        <v>456</v>
      </c>
      <c r="J12" s="5"/>
      <c r="K12" s="5">
        <v>15.36</v>
      </c>
      <c r="L12" s="5" t="s">
        <v>1926</v>
      </c>
      <c r="M12" s="150">
        <v>0.7006510416666667</v>
      </c>
      <c r="N12" s="5">
        <v>4.5979999999999999</v>
      </c>
      <c r="O12" s="151">
        <v>156796.39799999999</v>
      </c>
      <c r="P12" s="21">
        <v>11</v>
      </c>
      <c r="Q12" s="25">
        <v>34101</v>
      </c>
      <c r="R12" s="18" t="s">
        <v>1880</v>
      </c>
      <c r="S12" s="8" t="s">
        <v>1927</v>
      </c>
      <c r="T12" s="8" t="s">
        <v>1928</v>
      </c>
      <c r="U12" s="8">
        <v>1067517</v>
      </c>
      <c r="V12" s="8">
        <v>55121715</v>
      </c>
      <c r="W12" s="8">
        <v>100</v>
      </c>
      <c r="X12" s="8" t="s">
        <v>211</v>
      </c>
      <c r="Y12" s="8"/>
      <c r="Z12" s="8">
        <v>12</v>
      </c>
      <c r="AA12" s="8" t="s">
        <v>1929</v>
      </c>
      <c r="AB12" s="152">
        <v>0.67543333333333333</v>
      </c>
      <c r="AC12" s="8">
        <v>3.8948</v>
      </c>
      <c r="AD12" s="153">
        <v>132816.5748</v>
      </c>
    </row>
    <row r="13" spans="1:30">
      <c r="A13" s="19">
        <v>12</v>
      </c>
      <c r="B13" s="68">
        <v>31398</v>
      </c>
      <c r="C13" s="17" t="s">
        <v>1880</v>
      </c>
      <c r="D13" s="17" t="s">
        <v>1930</v>
      </c>
      <c r="E13" s="17" t="s">
        <v>1931</v>
      </c>
      <c r="F13" s="17" t="s">
        <v>1932</v>
      </c>
      <c r="G13" s="17" t="s">
        <v>1933</v>
      </c>
      <c r="H13" s="17">
        <v>5</v>
      </c>
      <c r="I13" s="17" t="s">
        <v>456</v>
      </c>
      <c r="J13" s="5"/>
      <c r="K13" s="5">
        <v>1.4674999999999998</v>
      </c>
      <c r="L13" s="5" t="s">
        <v>1934</v>
      </c>
      <c r="M13" s="150">
        <v>0.72265758091993182</v>
      </c>
      <c r="N13" s="5">
        <v>0.40699999999999997</v>
      </c>
      <c r="O13" s="151">
        <v>12778.985999999999</v>
      </c>
      <c r="P13" s="21">
        <v>12</v>
      </c>
      <c r="Q13" s="25">
        <v>31398</v>
      </c>
      <c r="R13" s="18" t="s">
        <v>1880</v>
      </c>
      <c r="S13" s="8"/>
      <c r="T13" s="8"/>
      <c r="U13" s="8"/>
      <c r="V13" s="8"/>
      <c r="W13" s="8"/>
      <c r="X13" s="8"/>
      <c r="Y13" s="8"/>
      <c r="Z13" s="8"/>
      <c r="AA13" s="8"/>
      <c r="AB13" s="152"/>
      <c r="AC13" s="8"/>
      <c r="AD13" s="153"/>
    </row>
    <row r="14" spans="1:30">
      <c r="A14" s="19" t="s">
        <v>377</v>
      </c>
      <c r="B14" s="68">
        <v>25000</v>
      </c>
      <c r="C14" s="17" t="s">
        <v>1880</v>
      </c>
      <c r="D14" s="17" t="s">
        <v>1935</v>
      </c>
      <c r="E14" s="17" t="s">
        <v>1936</v>
      </c>
      <c r="F14" s="17" t="s">
        <v>1937</v>
      </c>
      <c r="G14" s="17" t="s">
        <v>1938</v>
      </c>
      <c r="H14" s="17">
        <v>1</v>
      </c>
      <c r="I14" s="17" t="s">
        <v>73</v>
      </c>
      <c r="J14" s="5" t="s">
        <v>1939</v>
      </c>
      <c r="K14" s="5">
        <v>15</v>
      </c>
      <c r="L14" s="5" t="s">
        <v>1940</v>
      </c>
      <c r="M14" s="150">
        <v>0.62306666666666666</v>
      </c>
      <c r="N14" s="5">
        <v>5.6539999999999999</v>
      </c>
      <c r="O14" s="151">
        <v>141350</v>
      </c>
      <c r="P14" s="21" t="s">
        <v>377</v>
      </c>
      <c r="Q14" s="25">
        <v>25000</v>
      </c>
      <c r="R14" s="18" t="s">
        <v>1880</v>
      </c>
      <c r="S14" s="8"/>
      <c r="T14" s="8"/>
      <c r="U14" s="8"/>
      <c r="V14" s="8"/>
      <c r="W14" s="8"/>
      <c r="X14" s="8"/>
      <c r="Y14" s="8"/>
      <c r="Z14" s="8"/>
      <c r="AA14" s="8"/>
      <c r="AB14" s="152"/>
      <c r="AC14" s="8"/>
      <c r="AD14" s="153"/>
    </row>
    <row r="15" spans="1:30" ht="25.5">
      <c r="A15" s="14" t="s">
        <v>379</v>
      </c>
      <c r="B15" s="24">
        <v>25000</v>
      </c>
      <c r="C15" s="15" t="s">
        <v>1880</v>
      </c>
      <c r="D15" s="88" t="s">
        <v>1941</v>
      </c>
      <c r="E15" s="15" t="s">
        <v>1942</v>
      </c>
      <c r="F15" s="87" t="s">
        <v>1943</v>
      </c>
      <c r="G15" s="15" t="s">
        <v>1938</v>
      </c>
      <c r="H15" s="15">
        <v>1</v>
      </c>
      <c r="I15" s="15" t="s">
        <v>73</v>
      </c>
      <c r="J15" s="13" t="s">
        <v>1944</v>
      </c>
      <c r="K15" s="13">
        <v>9.16</v>
      </c>
      <c r="L15" s="13">
        <v>9.16</v>
      </c>
      <c r="M15" s="148">
        <v>0.65</v>
      </c>
      <c r="N15" s="13">
        <v>3.206</v>
      </c>
      <c r="O15" s="149">
        <v>80150</v>
      </c>
      <c r="P15" s="21" t="s">
        <v>379</v>
      </c>
      <c r="Q15" s="25">
        <v>25000</v>
      </c>
      <c r="R15" s="18" t="s">
        <v>1880</v>
      </c>
      <c r="S15" s="8"/>
      <c r="T15" s="8"/>
      <c r="U15" s="8"/>
      <c r="V15" s="8"/>
      <c r="W15" s="8"/>
      <c r="X15" s="8"/>
      <c r="Y15" s="8"/>
      <c r="Z15" s="8"/>
      <c r="AA15" s="8"/>
      <c r="AB15" s="152"/>
      <c r="AC15" s="8"/>
      <c r="AD15" s="153"/>
    </row>
    <row r="16" spans="1:30">
      <c r="A16" s="19" t="s">
        <v>113</v>
      </c>
      <c r="B16" s="68">
        <v>24132</v>
      </c>
      <c r="C16" s="17" t="s">
        <v>1880</v>
      </c>
      <c r="D16" s="17" t="s">
        <v>1945</v>
      </c>
      <c r="E16" s="17" t="s">
        <v>1898</v>
      </c>
      <c r="F16" s="17" t="s">
        <v>1946</v>
      </c>
      <c r="G16" s="7">
        <v>46181504</v>
      </c>
      <c r="H16" s="17">
        <v>1</v>
      </c>
      <c r="I16" s="17" t="s">
        <v>1947</v>
      </c>
      <c r="J16" s="5"/>
      <c r="K16" s="5">
        <v>4.9400000000000004</v>
      </c>
      <c r="L16" s="5" t="s">
        <v>1466</v>
      </c>
      <c r="M16" s="150">
        <v>0.78178137651821866</v>
      </c>
      <c r="N16" s="5">
        <v>1.0780000000000001</v>
      </c>
      <c r="O16" s="151">
        <v>26014.296000000002</v>
      </c>
      <c r="P16" s="21" t="s">
        <v>113</v>
      </c>
      <c r="Q16" s="25">
        <v>24132</v>
      </c>
      <c r="R16" s="18" t="s">
        <v>1880</v>
      </c>
      <c r="S16" s="8"/>
      <c r="T16" s="8"/>
      <c r="U16" s="8"/>
      <c r="V16" s="8"/>
      <c r="W16" s="8"/>
      <c r="X16" s="8"/>
      <c r="Y16" s="8"/>
      <c r="Z16" s="8"/>
      <c r="AA16" s="8"/>
      <c r="AB16" s="152"/>
      <c r="AC16" s="8"/>
      <c r="AD16" s="153"/>
    </row>
    <row r="17" spans="1:30">
      <c r="A17" s="19" t="s">
        <v>117</v>
      </c>
      <c r="B17" s="68">
        <v>21380</v>
      </c>
      <c r="C17" s="17" t="s">
        <v>1880</v>
      </c>
      <c r="D17" s="17" t="s">
        <v>1948</v>
      </c>
      <c r="E17" s="17" t="s">
        <v>158</v>
      </c>
      <c r="F17" s="86">
        <v>10080529120868</v>
      </c>
      <c r="G17" s="17" t="s">
        <v>1895</v>
      </c>
      <c r="H17" s="17">
        <v>200</v>
      </c>
      <c r="I17" s="17" t="s">
        <v>456</v>
      </c>
      <c r="J17" s="5"/>
      <c r="K17" s="5">
        <v>43.84</v>
      </c>
      <c r="L17" s="5" t="s">
        <v>1949</v>
      </c>
      <c r="M17" s="150">
        <v>0.72220346715328465</v>
      </c>
      <c r="N17" s="5">
        <v>12.178599999999999</v>
      </c>
      <c r="O17" s="151">
        <v>260378.46799999999</v>
      </c>
      <c r="P17" s="21" t="s">
        <v>117</v>
      </c>
      <c r="Q17" s="25">
        <v>21380</v>
      </c>
      <c r="R17" s="18" t="s">
        <v>1880</v>
      </c>
      <c r="S17" s="8"/>
      <c r="T17" s="8"/>
      <c r="U17" s="8"/>
      <c r="V17" s="8"/>
      <c r="W17" s="8"/>
      <c r="X17" s="8"/>
      <c r="Y17" s="8"/>
      <c r="Z17" s="8"/>
      <c r="AA17" s="8"/>
      <c r="AB17" s="152"/>
      <c r="AC17" s="8"/>
      <c r="AD17" s="153"/>
    </row>
    <row r="18" spans="1:30" ht="22.5">
      <c r="A18" s="19" t="s">
        <v>121</v>
      </c>
      <c r="B18" s="68">
        <v>20397</v>
      </c>
      <c r="C18" s="17" t="s">
        <v>1880</v>
      </c>
      <c r="D18" s="17" t="s">
        <v>1950</v>
      </c>
      <c r="E18" s="17" t="s">
        <v>158</v>
      </c>
      <c r="F18" s="86">
        <v>10080529120653</v>
      </c>
      <c r="G18" s="17" t="s">
        <v>1895</v>
      </c>
      <c r="H18" s="17">
        <v>200</v>
      </c>
      <c r="I18" s="17" t="s">
        <v>456</v>
      </c>
      <c r="J18" s="5"/>
      <c r="K18" s="5">
        <v>40.54</v>
      </c>
      <c r="L18" s="5" t="s">
        <v>1951</v>
      </c>
      <c r="M18" s="150">
        <v>0.5629995066600888</v>
      </c>
      <c r="N18" s="5">
        <v>17.716000000000001</v>
      </c>
      <c r="O18" s="151">
        <v>361353.25200000004</v>
      </c>
      <c r="P18" s="21" t="s">
        <v>121</v>
      </c>
      <c r="Q18" s="25">
        <v>20397</v>
      </c>
      <c r="R18" s="18" t="s">
        <v>1880</v>
      </c>
      <c r="S18" s="8" t="s">
        <v>1952</v>
      </c>
      <c r="T18" s="8" t="s">
        <v>1885</v>
      </c>
      <c r="U18" s="8">
        <v>1022080</v>
      </c>
      <c r="V18" s="8">
        <v>46181901</v>
      </c>
      <c r="W18" s="8">
        <v>200</v>
      </c>
      <c r="X18" s="8" t="s">
        <v>211</v>
      </c>
      <c r="Y18" s="8"/>
      <c r="Z18" s="8">
        <v>42.08</v>
      </c>
      <c r="AA18" s="8" t="s">
        <v>1953</v>
      </c>
      <c r="AB18" s="152">
        <v>0.66913022813688205</v>
      </c>
      <c r="AC18" s="8">
        <v>13.923</v>
      </c>
      <c r="AD18" s="153">
        <v>283987.43099999998</v>
      </c>
    </row>
    <row r="19" spans="1:30">
      <c r="A19" s="19" t="s">
        <v>125</v>
      </c>
      <c r="B19" s="68">
        <v>18002</v>
      </c>
      <c r="C19" s="17" t="s">
        <v>1880</v>
      </c>
      <c r="D19" s="17" t="s">
        <v>1954</v>
      </c>
      <c r="E19" s="17" t="s">
        <v>158</v>
      </c>
      <c r="F19" s="86">
        <v>10080529180015</v>
      </c>
      <c r="G19" s="17" t="s">
        <v>1895</v>
      </c>
      <c r="H19" s="17">
        <v>100</v>
      </c>
      <c r="I19" s="17" t="s">
        <v>456</v>
      </c>
      <c r="J19" s="5"/>
      <c r="K19" s="5">
        <v>89.96</v>
      </c>
      <c r="L19" s="5" t="s">
        <v>1955</v>
      </c>
      <c r="M19" s="150">
        <v>0.69975322365495773</v>
      </c>
      <c r="N19" s="5">
        <v>27.010200000000001</v>
      </c>
      <c r="O19" s="151">
        <v>486237.62040000001</v>
      </c>
      <c r="P19" s="21" t="s">
        <v>125</v>
      </c>
      <c r="Q19" s="25">
        <v>18002</v>
      </c>
      <c r="R19" s="18" t="s">
        <v>1880</v>
      </c>
      <c r="S19" s="8"/>
      <c r="T19" s="8"/>
      <c r="U19" s="8"/>
      <c r="V19" s="8"/>
      <c r="W19" s="8"/>
      <c r="X19" s="8"/>
      <c r="Y19" s="8"/>
      <c r="Z19" s="8"/>
      <c r="AA19" s="8"/>
      <c r="AB19" s="152"/>
      <c r="AC19" s="8"/>
      <c r="AD19" s="153"/>
    </row>
    <row r="20" spans="1:30">
      <c r="A20" s="19" t="s">
        <v>131</v>
      </c>
      <c r="B20" s="68">
        <v>16500</v>
      </c>
      <c r="C20" s="17" t="s">
        <v>1880</v>
      </c>
      <c r="D20" s="17" t="s">
        <v>1956</v>
      </c>
      <c r="E20" s="17" t="s">
        <v>1893</v>
      </c>
      <c r="F20" s="17" t="s">
        <v>1957</v>
      </c>
      <c r="G20" s="17">
        <v>31162400</v>
      </c>
      <c r="H20" s="17">
        <v>50</v>
      </c>
      <c r="I20" s="17" t="s">
        <v>456</v>
      </c>
      <c r="J20" s="5"/>
      <c r="K20" s="5">
        <v>17.849999999999998</v>
      </c>
      <c r="L20" s="5" t="s">
        <v>1958</v>
      </c>
      <c r="M20" s="150">
        <v>0.71137254901960778</v>
      </c>
      <c r="N20" s="5">
        <v>5.1520000000000001</v>
      </c>
      <c r="O20" s="151">
        <v>85008</v>
      </c>
      <c r="P20" s="21" t="s">
        <v>131</v>
      </c>
      <c r="Q20" s="25">
        <v>16500</v>
      </c>
      <c r="R20" s="18" t="s">
        <v>1880</v>
      </c>
      <c r="S20" s="8"/>
      <c r="T20" s="8"/>
      <c r="U20" s="8"/>
      <c r="V20" s="8"/>
      <c r="W20" s="8"/>
      <c r="X20" s="8"/>
      <c r="Y20" s="8"/>
      <c r="Z20" s="8"/>
      <c r="AA20" s="8"/>
      <c r="AB20" s="152"/>
      <c r="AC20" s="8"/>
      <c r="AD20" s="153"/>
    </row>
    <row r="21" spans="1:30">
      <c r="A21" s="19" t="s">
        <v>1032</v>
      </c>
      <c r="B21" s="68">
        <v>16167</v>
      </c>
      <c r="C21" s="17" t="s">
        <v>1880</v>
      </c>
      <c r="D21" s="17" t="s">
        <v>1959</v>
      </c>
      <c r="E21" s="17" t="s">
        <v>158</v>
      </c>
      <c r="F21" s="86">
        <v>10078371666108</v>
      </c>
      <c r="G21" s="17" t="s">
        <v>1895</v>
      </c>
      <c r="H21" s="17">
        <v>100</v>
      </c>
      <c r="I21" s="17" t="s">
        <v>456</v>
      </c>
      <c r="J21" s="5"/>
      <c r="K21" s="5">
        <v>45.410000000000004</v>
      </c>
      <c r="L21" s="5" t="s">
        <v>1960</v>
      </c>
      <c r="M21" s="150">
        <v>0.84645012111869633</v>
      </c>
      <c r="N21" s="5">
        <v>6.9726999999999997</v>
      </c>
      <c r="O21" s="151">
        <v>112727.6409</v>
      </c>
      <c r="P21" s="21" t="s">
        <v>1032</v>
      </c>
      <c r="Q21" s="25">
        <v>16167</v>
      </c>
      <c r="R21" s="18" t="s">
        <v>1880</v>
      </c>
      <c r="S21" s="8"/>
      <c r="T21" s="8"/>
      <c r="U21" s="8"/>
      <c r="V21" s="8"/>
      <c r="W21" s="8"/>
      <c r="X21" s="8"/>
      <c r="Y21" s="8"/>
      <c r="Z21" s="8"/>
      <c r="AA21" s="8"/>
      <c r="AB21" s="152"/>
      <c r="AC21" s="8"/>
      <c r="AD21" s="153"/>
    </row>
    <row r="22" spans="1:30" ht="22.5">
      <c r="A22" s="19" t="s">
        <v>138</v>
      </c>
      <c r="B22" s="68">
        <v>15000</v>
      </c>
      <c r="C22" s="17" t="s">
        <v>1880</v>
      </c>
      <c r="D22" s="17" t="s">
        <v>1961</v>
      </c>
      <c r="E22" s="17" t="s">
        <v>1962</v>
      </c>
      <c r="F22" s="17">
        <v>8511</v>
      </c>
      <c r="G22" s="7">
        <v>46182002</v>
      </c>
      <c r="H22" s="17">
        <v>10</v>
      </c>
      <c r="I22" s="17" t="s">
        <v>456</v>
      </c>
      <c r="J22" s="5"/>
      <c r="K22" s="5">
        <v>34.840000000000003</v>
      </c>
      <c r="L22" s="5" t="s">
        <v>2014</v>
      </c>
      <c r="M22" s="150">
        <v>0.74517795637198625</v>
      </c>
      <c r="N22" s="5">
        <v>8.8780000000000001</v>
      </c>
      <c r="O22" s="151">
        <v>133170</v>
      </c>
      <c r="P22" s="21" t="s">
        <v>138</v>
      </c>
      <c r="Q22" s="25">
        <v>15000</v>
      </c>
      <c r="R22" s="18" t="s">
        <v>1880</v>
      </c>
      <c r="S22" s="8" t="s">
        <v>1963</v>
      </c>
      <c r="T22" s="8" t="s">
        <v>1885</v>
      </c>
      <c r="U22" s="8">
        <v>1049936</v>
      </c>
      <c r="V22" s="8">
        <v>46182002</v>
      </c>
      <c r="W22" s="8">
        <v>10</v>
      </c>
      <c r="X22" s="8" t="s">
        <v>211</v>
      </c>
      <c r="Y22" s="8"/>
      <c r="Z22" s="8">
        <v>16.920000000000002</v>
      </c>
      <c r="AA22" s="8" t="s">
        <v>2015</v>
      </c>
      <c r="AB22" s="152">
        <v>0.79743498817966907</v>
      </c>
      <c r="AC22" s="8">
        <v>3.4274</v>
      </c>
      <c r="AD22" s="153">
        <v>51411</v>
      </c>
    </row>
    <row r="23" spans="1:30" ht="22.5">
      <c r="A23" s="19" t="s">
        <v>149</v>
      </c>
      <c r="B23" s="68">
        <v>15000</v>
      </c>
      <c r="C23" s="17" t="s">
        <v>1880</v>
      </c>
      <c r="D23" s="17" t="s">
        <v>1964</v>
      </c>
      <c r="E23" s="17" t="s">
        <v>1902</v>
      </c>
      <c r="F23" s="17" t="s">
        <v>1965</v>
      </c>
      <c r="G23" s="7">
        <v>46181504</v>
      </c>
      <c r="H23" s="17">
        <v>1</v>
      </c>
      <c r="I23" s="17" t="s">
        <v>1947</v>
      </c>
      <c r="J23" s="5"/>
      <c r="K23" s="5">
        <v>4.7</v>
      </c>
      <c r="L23" s="5" t="s">
        <v>1966</v>
      </c>
      <c r="M23" s="150">
        <v>0.84042553191489366</v>
      </c>
      <c r="N23" s="5">
        <v>0.75</v>
      </c>
      <c r="O23" s="151">
        <v>11250</v>
      </c>
      <c r="P23" s="21" t="s">
        <v>149</v>
      </c>
      <c r="Q23" s="25">
        <v>15000</v>
      </c>
      <c r="R23" s="18" t="s">
        <v>1880</v>
      </c>
      <c r="S23" s="8" t="s">
        <v>1967</v>
      </c>
      <c r="T23" s="8" t="s">
        <v>1968</v>
      </c>
      <c r="U23" s="8" t="s">
        <v>1969</v>
      </c>
      <c r="V23" s="8">
        <v>46181504</v>
      </c>
      <c r="W23" s="8">
        <v>1</v>
      </c>
      <c r="X23" s="8" t="s">
        <v>1970</v>
      </c>
      <c r="Y23" s="8"/>
      <c r="Z23" s="8">
        <v>1.21</v>
      </c>
      <c r="AA23" s="8" t="s">
        <v>1971</v>
      </c>
      <c r="AB23" s="152">
        <v>0.5380165289256198</v>
      </c>
      <c r="AC23" s="8">
        <v>0.55900000000000005</v>
      </c>
      <c r="AD23" s="153">
        <v>8385</v>
      </c>
    </row>
    <row r="24" spans="1:30">
      <c r="A24" s="19" t="s">
        <v>156</v>
      </c>
      <c r="B24" s="68">
        <v>15000</v>
      </c>
      <c r="C24" s="17" t="s">
        <v>1880</v>
      </c>
      <c r="D24" s="17" t="s">
        <v>1972</v>
      </c>
      <c r="E24" s="17" t="s">
        <v>1973</v>
      </c>
      <c r="F24" s="17" t="s">
        <v>1974</v>
      </c>
      <c r="G24" s="7">
        <v>46181504</v>
      </c>
      <c r="H24" s="17">
        <v>1</v>
      </c>
      <c r="I24" s="17" t="s">
        <v>1947</v>
      </c>
      <c r="J24" s="5"/>
      <c r="K24" s="5">
        <v>5.59</v>
      </c>
      <c r="L24" s="5" t="s">
        <v>1975</v>
      </c>
      <c r="M24" s="150">
        <v>0.77710196779964225</v>
      </c>
      <c r="N24" s="5">
        <v>1.246</v>
      </c>
      <c r="O24" s="151">
        <v>18690</v>
      </c>
      <c r="P24" s="21" t="s">
        <v>156</v>
      </c>
      <c r="Q24" s="25">
        <v>15000</v>
      </c>
      <c r="R24" s="18" t="s">
        <v>1880</v>
      </c>
      <c r="S24" s="8"/>
      <c r="T24" s="8"/>
      <c r="U24" s="8"/>
      <c r="V24" s="8"/>
      <c r="W24" s="8"/>
      <c r="X24" s="8"/>
      <c r="Y24" s="8"/>
      <c r="Z24" s="8"/>
      <c r="AA24" s="8"/>
      <c r="AB24" s="152"/>
      <c r="AC24" s="8"/>
      <c r="AD24" s="153"/>
    </row>
    <row r="25" spans="1:30">
      <c r="A25" s="19" t="s">
        <v>1044</v>
      </c>
      <c r="B25" s="68">
        <v>13317</v>
      </c>
      <c r="C25" s="17" t="s">
        <v>1880</v>
      </c>
      <c r="D25" s="17" t="s">
        <v>1976</v>
      </c>
      <c r="E25" s="17" t="s">
        <v>1977</v>
      </c>
      <c r="F25" s="17" t="s">
        <v>1978</v>
      </c>
      <c r="G25" s="7">
        <v>46191501</v>
      </c>
      <c r="H25" s="17">
        <v>1</v>
      </c>
      <c r="I25" s="17" t="s">
        <v>73</v>
      </c>
      <c r="J25" s="5"/>
      <c r="K25" s="5">
        <v>24.95</v>
      </c>
      <c r="L25" s="5">
        <v>24.95</v>
      </c>
      <c r="M25" s="150">
        <v>0.67735470941883769</v>
      </c>
      <c r="N25" s="5">
        <v>8.0500000000000007</v>
      </c>
      <c r="O25" s="151">
        <v>107201.85</v>
      </c>
      <c r="P25" s="21" t="s">
        <v>1044</v>
      </c>
      <c r="Q25" s="25">
        <v>13317</v>
      </c>
      <c r="R25" s="18" t="s">
        <v>1880</v>
      </c>
      <c r="S25" s="8"/>
      <c r="T25" s="8"/>
      <c r="U25" s="8"/>
      <c r="V25" s="8"/>
      <c r="W25" s="8"/>
      <c r="X25" s="8"/>
      <c r="Y25" s="8"/>
      <c r="Z25" s="8"/>
      <c r="AA25" s="8"/>
      <c r="AB25" s="152"/>
      <c r="AC25" s="8"/>
      <c r="AD25" s="153"/>
    </row>
    <row r="26" spans="1:30">
      <c r="A26" s="19" t="s">
        <v>1049</v>
      </c>
      <c r="B26" s="68">
        <v>12000</v>
      </c>
      <c r="C26" s="17" t="s">
        <v>1880</v>
      </c>
      <c r="D26" s="17" t="s">
        <v>1979</v>
      </c>
      <c r="E26" s="17" t="s">
        <v>1980</v>
      </c>
      <c r="F26" s="86">
        <v>320004540000</v>
      </c>
      <c r="G26" s="7">
        <v>46181810</v>
      </c>
      <c r="H26" s="17">
        <v>1</v>
      </c>
      <c r="I26" s="17" t="s">
        <v>73</v>
      </c>
      <c r="J26" s="5" t="s">
        <v>1981</v>
      </c>
      <c r="K26" s="5">
        <v>12.58</v>
      </c>
      <c r="L26" s="5" t="s">
        <v>1982</v>
      </c>
      <c r="M26" s="150">
        <v>0.5765023847376789</v>
      </c>
      <c r="N26" s="5">
        <v>5.3276000000000003</v>
      </c>
      <c r="O26" s="151">
        <v>63931.200000000004</v>
      </c>
      <c r="P26" s="21" t="s">
        <v>1049</v>
      </c>
      <c r="Q26" s="25">
        <v>12000</v>
      </c>
      <c r="R26" s="18" t="s">
        <v>1880</v>
      </c>
      <c r="S26" s="8" t="s">
        <v>1983</v>
      </c>
      <c r="T26" s="8" t="s">
        <v>1984</v>
      </c>
      <c r="U26" s="8">
        <v>21511</v>
      </c>
      <c r="V26" s="8">
        <v>46181810</v>
      </c>
      <c r="W26" s="8">
        <v>1</v>
      </c>
      <c r="X26" s="8" t="s">
        <v>112</v>
      </c>
      <c r="Y26" s="8" t="s">
        <v>1981</v>
      </c>
      <c r="Z26" s="8">
        <v>9.42</v>
      </c>
      <c r="AA26" s="8" t="s">
        <v>1985</v>
      </c>
      <c r="AB26" s="152">
        <v>0.46454352441613589</v>
      </c>
      <c r="AC26" s="8">
        <v>5.0439999999999996</v>
      </c>
      <c r="AD26" s="153">
        <v>60527.999999999993</v>
      </c>
    </row>
    <row r="27" spans="1:30" ht="22.5">
      <c r="A27" s="19" t="s">
        <v>1052</v>
      </c>
      <c r="B27" s="68">
        <v>11342</v>
      </c>
      <c r="C27" s="17" t="s">
        <v>1880</v>
      </c>
      <c r="D27" s="17" t="s">
        <v>1986</v>
      </c>
      <c r="E27" s="17" t="s">
        <v>1987</v>
      </c>
      <c r="F27" s="17" t="s">
        <v>1988</v>
      </c>
      <c r="G27" s="7">
        <v>46181504</v>
      </c>
      <c r="H27" s="17">
        <v>50</v>
      </c>
      <c r="I27" s="17" t="s">
        <v>456</v>
      </c>
      <c r="J27" s="5"/>
      <c r="K27" s="5">
        <v>22.99</v>
      </c>
      <c r="L27" s="5" t="s">
        <v>2016</v>
      </c>
      <c r="M27" s="150">
        <v>0.56889952153110046</v>
      </c>
      <c r="N27" s="5">
        <v>9.9109999999999996</v>
      </c>
      <c r="O27" s="151">
        <v>112410.56199999999</v>
      </c>
      <c r="P27" s="21" t="s">
        <v>1052</v>
      </c>
      <c r="Q27" s="25">
        <v>11342</v>
      </c>
      <c r="R27" s="18" t="s">
        <v>1880</v>
      </c>
      <c r="S27" s="8" t="s">
        <v>1989</v>
      </c>
      <c r="T27" s="8" t="s">
        <v>1990</v>
      </c>
      <c r="U27" s="8" t="s">
        <v>1991</v>
      </c>
      <c r="V27" s="8">
        <v>46181504</v>
      </c>
      <c r="W27" s="8">
        <v>50</v>
      </c>
      <c r="X27" s="8" t="s">
        <v>211</v>
      </c>
      <c r="Y27" s="8"/>
      <c r="Z27" s="8">
        <v>20.43</v>
      </c>
      <c r="AA27" s="8">
        <v>0.40860000000000002</v>
      </c>
      <c r="AB27" s="152">
        <v>0.59657366617719032</v>
      </c>
      <c r="AC27" s="8">
        <v>8.2420000000000009</v>
      </c>
      <c r="AD27" s="153">
        <v>93480.76400000001</v>
      </c>
    </row>
    <row r="28" spans="1:30" ht="22.5">
      <c r="A28" s="19" t="s">
        <v>1058</v>
      </c>
      <c r="B28" s="68">
        <v>11128</v>
      </c>
      <c r="C28" s="17" t="s">
        <v>1880</v>
      </c>
      <c r="D28" s="17" t="s">
        <v>1992</v>
      </c>
      <c r="E28" s="17" t="s">
        <v>1993</v>
      </c>
      <c r="F28" s="17" t="s">
        <v>1994</v>
      </c>
      <c r="G28" s="7">
        <v>46181806</v>
      </c>
      <c r="H28" s="17">
        <v>100</v>
      </c>
      <c r="I28" s="17" t="s">
        <v>456</v>
      </c>
      <c r="J28" s="5"/>
      <c r="K28" s="5">
        <v>14.38</v>
      </c>
      <c r="L28" s="5">
        <v>14.38</v>
      </c>
      <c r="M28" s="150">
        <v>0.67500000000000004</v>
      </c>
      <c r="N28" s="5">
        <v>4.6734999999999998</v>
      </c>
      <c r="O28" s="151">
        <v>52006.707999999999</v>
      </c>
      <c r="P28" s="21" t="s">
        <v>1058</v>
      </c>
      <c r="Q28" s="25">
        <v>11128</v>
      </c>
      <c r="R28" s="18" t="s">
        <v>1880</v>
      </c>
      <c r="S28" s="8" t="s">
        <v>1995</v>
      </c>
      <c r="T28" s="8" t="s">
        <v>1968</v>
      </c>
      <c r="U28" s="8" t="s">
        <v>1996</v>
      </c>
      <c r="V28" s="8">
        <v>46181806</v>
      </c>
      <c r="W28" s="8">
        <v>100</v>
      </c>
      <c r="X28" s="8" t="s">
        <v>211</v>
      </c>
      <c r="Y28" s="8"/>
      <c r="Z28" s="8">
        <v>8.7200000000000006</v>
      </c>
      <c r="AA28" s="8">
        <v>8.72E-2</v>
      </c>
      <c r="AB28" s="152">
        <v>0.59747706422018354</v>
      </c>
      <c r="AC28" s="8">
        <v>3.51</v>
      </c>
      <c r="AD28" s="153">
        <v>39059.279999999999</v>
      </c>
    </row>
    <row r="29" spans="1:30">
      <c r="A29" s="19" t="s">
        <v>1192</v>
      </c>
      <c r="B29" s="68">
        <v>8411</v>
      </c>
      <c r="C29" s="17" t="s">
        <v>1880</v>
      </c>
      <c r="D29" s="17" t="s">
        <v>1997</v>
      </c>
      <c r="E29" s="17" t="s">
        <v>1998</v>
      </c>
      <c r="F29" s="17">
        <v>26811</v>
      </c>
      <c r="G29" s="7">
        <v>51102710</v>
      </c>
      <c r="H29" s="17">
        <v>1</v>
      </c>
      <c r="I29" s="17" t="s">
        <v>73</v>
      </c>
      <c r="J29" s="5" t="s">
        <v>1981</v>
      </c>
      <c r="K29" s="5">
        <v>3.27</v>
      </c>
      <c r="L29" s="5" t="s">
        <v>1999</v>
      </c>
      <c r="M29" s="150">
        <v>0.57951070336391441</v>
      </c>
      <c r="N29" s="5">
        <v>1.375</v>
      </c>
      <c r="O29" s="151">
        <v>11565.125</v>
      </c>
      <c r="P29" s="21" t="s">
        <v>1192</v>
      </c>
      <c r="Q29" s="25">
        <v>8411</v>
      </c>
      <c r="R29" s="18" t="s">
        <v>1880</v>
      </c>
      <c r="S29" s="8"/>
      <c r="T29" s="8"/>
      <c r="U29" s="8"/>
      <c r="V29" s="8"/>
      <c r="W29" s="8"/>
      <c r="X29" s="8"/>
      <c r="Y29" s="8"/>
      <c r="Z29" s="8"/>
      <c r="AA29" s="8"/>
      <c r="AB29" s="152"/>
      <c r="AC29" s="8"/>
      <c r="AD29" s="153"/>
    </row>
    <row r="30" spans="1:30">
      <c r="A30" s="19" t="s">
        <v>1198</v>
      </c>
      <c r="B30" s="68">
        <v>6298</v>
      </c>
      <c r="C30" s="17" t="s">
        <v>1880</v>
      </c>
      <c r="D30" s="17" t="s">
        <v>2000</v>
      </c>
      <c r="E30" s="17" t="s">
        <v>1902</v>
      </c>
      <c r="F30" s="17" t="s">
        <v>2001</v>
      </c>
      <c r="G30" s="7">
        <v>46181504</v>
      </c>
      <c r="H30" s="17">
        <v>100</v>
      </c>
      <c r="I30" s="17" t="s">
        <v>456</v>
      </c>
      <c r="J30" s="5"/>
      <c r="K30" s="5">
        <v>27.27</v>
      </c>
      <c r="L30" s="5" t="s">
        <v>2002</v>
      </c>
      <c r="M30" s="150">
        <v>0.83828382838283821</v>
      </c>
      <c r="N30" s="5">
        <v>4.41</v>
      </c>
      <c r="O30" s="151">
        <v>27774.18</v>
      </c>
      <c r="P30" s="21" t="s">
        <v>1198</v>
      </c>
      <c r="Q30" s="25">
        <v>6298</v>
      </c>
      <c r="R30" s="18" t="s">
        <v>1880</v>
      </c>
      <c r="S30" s="8"/>
      <c r="T30" s="8"/>
      <c r="U30" s="8"/>
      <c r="V30" s="8"/>
      <c r="W30" s="8"/>
      <c r="X30" s="8"/>
      <c r="Y30" s="8"/>
      <c r="Z30" s="8"/>
      <c r="AA30" s="8"/>
      <c r="AB30" s="152"/>
      <c r="AC30" s="8"/>
      <c r="AD30" s="153"/>
    </row>
    <row r="31" spans="1:30">
      <c r="A31" s="19" t="s">
        <v>1202</v>
      </c>
      <c r="B31" s="68">
        <v>6159</v>
      </c>
      <c r="C31" s="17" t="s">
        <v>1880</v>
      </c>
      <c r="D31" s="17" t="s">
        <v>2003</v>
      </c>
      <c r="E31" s="17" t="s">
        <v>1962</v>
      </c>
      <c r="F31" s="17" t="s">
        <v>2004</v>
      </c>
      <c r="G31" s="7">
        <v>46181802</v>
      </c>
      <c r="H31" s="17">
        <v>1</v>
      </c>
      <c r="I31" s="17" t="s">
        <v>73</v>
      </c>
      <c r="J31" s="5"/>
      <c r="K31" s="5">
        <v>1.63</v>
      </c>
      <c r="L31" s="5" t="s">
        <v>2005</v>
      </c>
      <c r="M31" s="150">
        <v>0.751042944785276</v>
      </c>
      <c r="N31" s="5">
        <v>0.40579999999999999</v>
      </c>
      <c r="O31" s="151">
        <v>2499.3222000000001</v>
      </c>
      <c r="P31" s="21" t="s">
        <v>1202</v>
      </c>
      <c r="Q31" s="25">
        <v>6159</v>
      </c>
      <c r="R31" s="18" t="s">
        <v>1880</v>
      </c>
      <c r="S31" s="8"/>
      <c r="T31" s="8"/>
      <c r="U31" s="8"/>
      <c r="V31" s="8"/>
      <c r="W31" s="8"/>
      <c r="X31" s="8"/>
      <c r="Y31" s="8"/>
      <c r="Z31" s="8"/>
      <c r="AA31" s="8"/>
      <c r="AB31" s="152"/>
      <c r="AC31" s="8"/>
      <c r="AD31" s="153"/>
    </row>
    <row r="32" spans="1:30" ht="38.25">
      <c r="O32" s="1" t="s">
        <v>2008</v>
      </c>
    </row>
  </sheetData>
  <autoFilter ref="A1:AD32" xr:uid="{00000000-0009-0000-0000-00001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740B35EAA604D804537511649E13A" ma:contentTypeVersion="9" ma:contentTypeDescription="Create a new document." ma:contentTypeScope="" ma:versionID="2072c1e193b3ad5240b7de7682cdd853">
  <xsd:schema xmlns:xsd="http://www.w3.org/2001/XMLSchema" xmlns:xs="http://www.w3.org/2001/XMLSchema" xmlns:p="http://schemas.microsoft.com/office/2006/metadata/properties" xmlns:ns2="dca028c4-1572-4e76-985e-3945b006a67e" xmlns:ns3="b02f4b79-ef44-42f1-b7fb-86fb9d47e9f2" targetNamespace="http://schemas.microsoft.com/office/2006/metadata/properties" ma:root="true" ma:fieldsID="6e38ed8c479d7298b1b4993c38c37cdb" ns2:_="" ns3:_="">
    <xsd:import namespace="dca028c4-1572-4e76-985e-3945b006a67e"/>
    <xsd:import namespace="b02f4b79-ef44-42f1-b7fb-86fb9d47e9f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028c4-1572-4e76-985e-3945b006a67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2f4b79-ef44-42f1-b7fb-86fb9d47e9f2"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ca028c4-1572-4e76-985e-3945b006a67e">2ZHJXEC2K56H-877753859-11524</_dlc_DocId>
    <_dlc_DocIdUrl xmlns="dca028c4-1572-4e76-985e-3945b006a67e">
      <Url>https://fastenal.sharepoint.com/sites/crm/_layouts/15/DocIdRedir.aspx?ID=2ZHJXEC2K56H-877753859-11524</Url>
      <Description>2ZHJXEC2K56H-877753859-11524</Description>
    </_dlc_DocIdUrl>
    <SharedWithUsers xmlns="dca028c4-1572-4e76-985e-3945b006a67e">
      <UserInfo>
        <DisplayName>Carolyn Lish</DisplayName>
        <AccountId>74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70546C-B9E7-483A-A7E4-808D2CBD827F}"/>
</file>

<file path=customXml/itemProps2.xml><?xml version="1.0" encoding="utf-8"?>
<ds:datastoreItem xmlns:ds="http://schemas.openxmlformats.org/officeDocument/2006/customXml" ds:itemID="{F5F82A2A-83E5-4687-977A-10831EE2BB02}"/>
</file>

<file path=customXml/itemProps3.xml><?xml version="1.0" encoding="utf-8"?>
<ds:datastoreItem xmlns:ds="http://schemas.openxmlformats.org/officeDocument/2006/customXml" ds:itemID="{87B71E0C-1A62-49C8-BA97-2CEB6EEAB24F}"/>
</file>

<file path=customXml/itemProps4.xml><?xml version="1.0" encoding="utf-8"?>
<ds:datastoreItem xmlns:ds="http://schemas.openxmlformats.org/officeDocument/2006/customXml" ds:itemID="{BED0DF34-E2EC-4C88-9039-140C24FF8B4B}"/>
</file>

<file path=docProps/app.xml><?xml version="1.0" encoding="utf-8"?>
<Properties xmlns="http://schemas.openxmlformats.org/officeDocument/2006/extended-properties" xmlns:vt="http://schemas.openxmlformats.org/officeDocument/2006/docPropsVTypes">
  <Application>Microsoft Excel Online</Application>
  <Manager/>
  <Company>W. W. Grainger,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fmdlm</dc:creator>
  <cp:keywords/>
  <dc:description/>
  <cp:lastModifiedBy>admin</cp:lastModifiedBy>
  <cp:revision/>
  <dcterms:created xsi:type="dcterms:W3CDTF">2017-09-08T19:39:57Z</dcterms:created>
  <dcterms:modified xsi:type="dcterms:W3CDTF">2018-01-03T21:37:51Z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0x010100103740B35EAA604D804537511649E13A</vt:lpwstr>
  </property>
  <property fmtid="{D5CDD505-2E9C-101B-9397-08002B2CF9AE}" pid="3" name="_dlc_DocIdItemGuid">
    <vt:lpwstr>281e6d77-da1a-4d26-8fba-bcda0994008b</vt:lpwstr>
  </property>
</Properties>
</file>