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Cooperative\A-E\Deep South Fire Trucks\MA Documents\"/>
    </mc:Choice>
  </mc:AlternateContent>
  <bookViews>
    <workbookView xWindow="-90" yWindow="-90" windowWidth="19380" windowHeight="976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D7" i="1" l="1"/>
  <c r="D9" i="1" s="1"/>
  <c r="E7" i="1"/>
  <c r="E9" i="1" s="1"/>
  <c r="F7" i="1"/>
  <c r="F9" i="1" s="1"/>
  <c r="G7" i="1"/>
  <c r="G9" i="1" s="1"/>
  <c r="H7" i="1"/>
  <c r="H9" i="1" s="1"/>
  <c r="J7" i="1"/>
  <c r="K7" i="1"/>
  <c r="K9" i="1" s="1"/>
  <c r="L9" i="1"/>
  <c r="C7" i="1"/>
  <c r="C9" i="1" s="1"/>
</calcChain>
</file>

<file path=xl/sharedStrings.xml><?xml version="1.0" encoding="utf-8"?>
<sst xmlns="http://schemas.openxmlformats.org/spreadsheetml/2006/main" count="21" uniqueCount="21">
  <si>
    <t>EVALUATION CRITERIA</t>
  </si>
  <si>
    <t>POSSIBLE POINTS</t>
  </si>
  <si>
    <t>AWARDED POINTS</t>
  </si>
  <si>
    <t>REFERENCES</t>
  </si>
  <si>
    <t>COST PROPOSAL</t>
  </si>
  <si>
    <t>TOTAL ADM &amp; TECHNICAL PROPOSAL</t>
  </si>
  <si>
    <t>OFFEROR PROFILE</t>
  </si>
  <si>
    <t>CUSTOMER SERVICE</t>
  </si>
  <si>
    <t>SCOPE OF WORK</t>
  </si>
  <si>
    <t>AHRENS-FOX</t>
  </si>
  <si>
    <t>DANKO</t>
  </si>
  <si>
    <t>DEEP SOUTH</t>
  </si>
  <si>
    <t>E-ONE</t>
  </si>
  <si>
    <t>FERRARA</t>
  </si>
  <si>
    <t>PIERCE</t>
  </si>
  <si>
    <t>ROSENBAUER</t>
  </si>
  <si>
    <t>SKEETER</t>
  </si>
  <si>
    <t>SPARTAN</t>
  </si>
  <si>
    <t>SUTPHEN</t>
  </si>
  <si>
    <t>TOTAL SCORE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</si>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</sst>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K30" sqref="K30"/>
    </sheetView>
  </sheetViews>
  <sheetFormatPr defaultRowHeight="15" x14ac:dyDescent="0.25"/>
  <cols>
    <col min="1" max="1" width="34.140625" bestFit="1" customWidth="1"/>
    <col min="2" max="2" width="16.28515625" bestFit="1" customWidth="1"/>
    <col min="3" max="12" width="12.7109375" customWidth="1"/>
  </cols>
  <sheetData>
    <row r="1" spans="1:16" s="6" customFormat="1" x14ac:dyDescent="0.25">
      <c r="A1" s="7" t="s">
        <v>0</v>
      </c>
      <c r="B1" s="7" t="s">
        <v>1</v>
      </c>
      <c r="C1" s="15" t="s">
        <v>2</v>
      </c>
      <c r="D1" s="16"/>
      <c r="E1" s="16"/>
      <c r="F1" s="16"/>
      <c r="G1" s="16"/>
      <c r="H1" s="16"/>
      <c r="I1" s="16"/>
      <c r="J1" s="16"/>
      <c r="K1" s="16"/>
      <c r="L1" s="16"/>
    </row>
    <row r="2" spans="1:16" x14ac:dyDescent="0.25">
      <c r="A2" s="1"/>
      <c r="B2" s="1"/>
      <c r="C2" s="3" t="s">
        <v>9</v>
      </c>
      <c r="D2" s="3" t="s">
        <v>10</v>
      </c>
      <c r="E2" s="3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8" t="s">
        <v>17</v>
      </c>
      <c r="L2" s="8" t="s">
        <v>18</v>
      </c>
    </row>
    <row r="3" spans="1:16" x14ac:dyDescent="0.25">
      <c r="A3" s="1" t="s">
        <v>3</v>
      </c>
      <c r="B3" s="2">
        <v>100</v>
      </c>
      <c r="C3" s="1">
        <v>100</v>
      </c>
      <c r="D3" s="1">
        <v>52</v>
      </c>
      <c r="E3" s="1">
        <v>100</v>
      </c>
      <c r="F3" s="1">
        <v>83</v>
      </c>
      <c r="G3" s="1">
        <v>92</v>
      </c>
      <c r="H3" s="1">
        <v>93</v>
      </c>
      <c r="I3" s="1">
        <v>92</v>
      </c>
      <c r="J3" s="1">
        <v>75</v>
      </c>
      <c r="K3" s="1">
        <v>50</v>
      </c>
      <c r="L3" s="1">
        <v>100</v>
      </c>
    </row>
    <row r="4" spans="1:16" x14ac:dyDescent="0.25">
      <c r="A4" s="1" t="s">
        <v>6</v>
      </c>
      <c r="B4" s="3">
        <v>100</v>
      </c>
      <c r="C4" s="1">
        <v>100</v>
      </c>
      <c r="D4" s="1">
        <v>52</v>
      </c>
      <c r="E4" s="1">
        <v>100</v>
      </c>
      <c r="F4" s="1">
        <v>28</v>
      </c>
      <c r="G4" s="1">
        <v>100</v>
      </c>
      <c r="H4" s="1">
        <v>92</v>
      </c>
      <c r="I4" s="1">
        <v>92</v>
      </c>
      <c r="J4" s="1">
        <v>100</v>
      </c>
      <c r="K4" s="1">
        <v>83</v>
      </c>
      <c r="L4" s="1">
        <v>92</v>
      </c>
    </row>
    <row r="5" spans="1:16" x14ac:dyDescent="0.25">
      <c r="A5" s="1" t="s">
        <v>8</v>
      </c>
      <c r="B5" s="3">
        <v>300</v>
      </c>
      <c r="C5" s="1">
        <v>293</v>
      </c>
      <c r="D5" s="1">
        <v>212</v>
      </c>
      <c r="E5" s="1">
        <v>283</v>
      </c>
      <c r="F5" s="1">
        <v>242</v>
      </c>
      <c r="G5" s="1">
        <v>293</v>
      </c>
      <c r="H5" s="1">
        <v>297</v>
      </c>
      <c r="I5" s="1">
        <v>280</v>
      </c>
      <c r="J5" s="1">
        <v>177</v>
      </c>
      <c r="K5" s="1">
        <v>193</v>
      </c>
      <c r="L5" s="1">
        <v>283</v>
      </c>
    </row>
    <row r="6" spans="1:16" ht="15.75" thickBot="1" x14ac:dyDescent="0.3">
      <c r="A6" s="10" t="s">
        <v>7</v>
      </c>
      <c r="B6" s="11">
        <v>150</v>
      </c>
      <c r="C6" s="10">
        <v>143</v>
      </c>
      <c r="D6" s="10">
        <v>127</v>
      </c>
      <c r="E6" s="10">
        <v>127</v>
      </c>
      <c r="F6" s="10">
        <v>127</v>
      </c>
      <c r="G6" s="10">
        <v>143</v>
      </c>
      <c r="H6" s="10">
        <v>143</v>
      </c>
      <c r="I6" s="10">
        <v>135</v>
      </c>
      <c r="J6" s="10">
        <v>75</v>
      </c>
      <c r="K6" s="10">
        <v>92</v>
      </c>
      <c r="L6" s="10">
        <v>140</v>
      </c>
    </row>
    <row r="7" spans="1:16" s="5" customFormat="1" ht="15.75" thickBot="1" x14ac:dyDescent="0.3">
      <c r="A7" s="12" t="s">
        <v>5</v>
      </c>
      <c r="B7" s="13">
        <v>650</v>
      </c>
      <c r="C7" s="14">
        <f>SUM(C3:C6)</f>
        <v>636</v>
      </c>
      <c r="D7" s="14">
        <f t="shared" ref="D7:K7" si="0">SUM(D3:D6)</f>
        <v>443</v>
      </c>
      <c r="E7" s="14">
        <f t="shared" si="0"/>
        <v>610</v>
      </c>
      <c r="F7" s="14">
        <f t="shared" si="0"/>
        <v>480</v>
      </c>
      <c r="G7" s="14">
        <f t="shared" si="0"/>
        <v>628</v>
      </c>
      <c r="H7" s="14">
        <f t="shared" si="0"/>
        <v>625</v>
      </c>
      <c r="I7" s="14">
        <v>599</v>
      </c>
      <c r="J7" s="14">
        <f t="shared" si="0"/>
        <v>427</v>
      </c>
      <c r="K7" s="14">
        <f t="shared" si="0"/>
        <v>418</v>
      </c>
      <c r="L7" s="14">
        <f>SUM(L3:L6)</f>
        <v>615</v>
      </c>
    </row>
    <row r="8" spans="1:16" ht="15.75" thickBot="1" x14ac:dyDescent="0.3">
      <c r="A8" s="10" t="s">
        <v>4</v>
      </c>
      <c r="B8" s="11">
        <v>350</v>
      </c>
      <c r="C8" s="10">
        <v>314</v>
      </c>
      <c r="D8" s="10">
        <v>213</v>
      </c>
      <c r="E8" s="10">
        <v>307</v>
      </c>
      <c r="F8" s="10">
        <v>315</v>
      </c>
      <c r="G8" s="10">
        <v>310</v>
      </c>
      <c r="H8" s="10">
        <v>278</v>
      </c>
      <c r="I8" s="10">
        <v>303</v>
      </c>
      <c r="J8" s="10">
        <v>326</v>
      </c>
      <c r="K8" s="10">
        <v>247</v>
      </c>
      <c r="L8" s="10">
        <v>310</v>
      </c>
    </row>
    <row r="9" spans="1:16" s="5" customFormat="1" ht="15.75" thickBot="1" x14ac:dyDescent="0.3">
      <c r="A9" s="12" t="s">
        <v>19</v>
      </c>
      <c r="B9" s="13">
        <v>1000</v>
      </c>
      <c r="C9" s="14">
        <f>SUM(C7:C8)</f>
        <v>950</v>
      </c>
      <c r="D9" s="14">
        <f t="shared" ref="D9:L9" si="1">SUM(D7:D8)</f>
        <v>656</v>
      </c>
      <c r="E9" s="14">
        <f t="shared" si="1"/>
        <v>917</v>
      </c>
      <c r="F9" s="14">
        <f t="shared" si="1"/>
        <v>795</v>
      </c>
      <c r="G9" s="14">
        <f t="shared" si="1"/>
        <v>938</v>
      </c>
      <c r="H9" s="14">
        <f t="shared" si="1"/>
        <v>903</v>
      </c>
      <c r="I9" s="14">
        <v>902</v>
      </c>
      <c r="J9" s="14">
        <v>903</v>
      </c>
      <c r="K9" s="14">
        <f t="shared" si="1"/>
        <v>665</v>
      </c>
      <c r="L9" s="14">
        <f t="shared" si="1"/>
        <v>925</v>
      </c>
    </row>
    <row r="10" spans="1:16" x14ac:dyDescent="0.25">
      <c r="A10" s="4"/>
      <c r="B10" s="4"/>
      <c r="C10" s="4"/>
      <c r="D10" s="4"/>
      <c r="E10" s="4"/>
    </row>
    <row r="11" spans="1:16" x14ac:dyDescent="0.25">
      <c r="P11">
        <v>7</v>
      </c>
    </row>
    <row r="15" spans="1:16" x14ac:dyDescent="0.25">
      <c r="E15" s="9" t="s">
        <v>20</v>
      </c>
    </row>
  </sheetData>
  <mergeCells count="1">
    <mergeCell ref="C1:L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Beard</dc:creator>
  <cp:lastModifiedBy>Kundid, David [DAS]</cp:lastModifiedBy>
  <cp:lastPrinted>2015-10-06T14:07:41Z</cp:lastPrinted>
  <dcterms:created xsi:type="dcterms:W3CDTF">2015-10-06T13:58:56Z</dcterms:created>
  <dcterms:modified xsi:type="dcterms:W3CDTF">2022-02-01T18:20:02Z</dcterms:modified>
</cp:coreProperties>
</file>