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Instructions" sheetId="1" state="visible" r:id="rId2"/>
    <sheet name="Vests - 0101.07" sheetId="2" state="visible" r:id="rId3"/>
    <sheet name="Vests -  0101.06" sheetId="3" state="visible" r:id="rId4"/>
    <sheet name="ASTM Helmets &amp; Shields" sheetId="4" state="visible" r:id="rId5"/>
    <sheet name="Accessorie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<sst xmlns="http://schemas.openxmlformats.org/spreadsheetml/2006/main" count="1756" uniqueCount="360">
  <si>
    <t xml:space="preserve">Request for Bid for</t>
  </si>
  <si>
    <t xml:space="preserve">Body Armor and Ballistic Resistant Products</t>
  </si>
  <si>
    <r>
      <rPr>
        <sz val="11"/>
        <color rgb="FF3B3838"/>
        <rFont val="Barlow"/>
        <family val="0"/>
        <charset val="1"/>
      </rPr>
      <t xml:space="preserve">Issued by the </t>
    </r>
    <r>
      <rPr>
        <b val="true"/>
        <sz val="11"/>
        <color rgb="FF3B3838"/>
        <rFont val="Barlow"/>
        <family val="0"/>
        <charset val="1"/>
      </rPr>
      <t xml:space="preserve">State of Iowa</t>
    </r>
  </si>
  <si>
    <r>
      <rPr>
        <b val="true"/>
        <sz val="11"/>
        <color rgb="FF3B3838"/>
        <rFont val="Barlow"/>
        <family val="0"/>
        <charset val="1"/>
      </rPr>
      <t xml:space="preserve">Bid </t>
    </r>
    <r>
      <rPr>
        <b val="true"/>
        <sz val="11"/>
        <color rgb="FF000000"/>
        <rFont val="Barlow"/>
        <family val="0"/>
        <charset val="1"/>
      </rPr>
      <t xml:space="preserve">Number 005-RFB-2565-2026</t>
    </r>
  </si>
  <si>
    <t xml:space="preserve">Cost Proposal</t>
  </si>
  <si>
    <t xml:space="preserve">Supplier Name:</t>
  </si>
  <si>
    <t xml:space="preserve">Streicher’s Inc.</t>
  </si>
  <si>
    <r>
      <rPr>
        <b val="true"/>
        <sz val="11"/>
        <color rgb="FF000000"/>
        <rFont val="Calibri"/>
        <family val="2"/>
        <charset val="1"/>
      </rPr>
      <t xml:space="preserve">Instructions:</t>
    </r>
    <r>
      <rPr>
        <sz val="11"/>
        <color rgb="FF000000"/>
        <rFont val="Calibri"/>
        <family val="2"/>
        <charset val="1"/>
      </rPr>
      <t xml:space="preserve"> 
Fill in the yellow cells on each sheet where the Offeror wishes to submit a proposal.  Add additional lines as needed.    
</t>
    </r>
    <r>
      <rPr>
        <i val="true"/>
        <sz val="11"/>
        <color rgb="FF000000"/>
        <rFont val="Calibri"/>
        <family val="2"/>
        <charset val="1"/>
      </rPr>
      <t xml:space="preserve">**Please pay attention to which sheets are for certified or verified items and which sheets are for non-certified or non-verified items.
</t>
    </r>
  </si>
  <si>
    <t xml:space="preserve">Product and Price</t>
  </si>
  <si>
    <r>
      <rPr>
        <b val="true"/>
        <sz val="16"/>
        <color rgb="FF000000"/>
        <rFont val="Calibri"/>
        <family val="2"/>
        <charset val="1"/>
      </rPr>
      <t xml:space="preserve">NIJ 0101.07:  Items that </t>
    </r>
    <r>
      <rPr>
        <b val="true"/>
        <u val="single"/>
        <sz val="16"/>
        <color rgb="FF000000"/>
        <rFont val="Calibri"/>
        <family val="2"/>
        <charset val="1"/>
      </rPr>
      <t xml:space="preserve">are certified</t>
    </r>
    <r>
      <rPr>
        <b val="true"/>
        <sz val="16"/>
        <color rgb="FF000000"/>
        <rFont val="Calibri"/>
        <family val="2"/>
        <charset val="1"/>
      </rPr>
      <t xml:space="preserve"> to meet standards.</t>
    </r>
  </si>
  <si>
    <r>
      <rPr>
        <b val="true"/>
        <sz val="16"/>
        <color rgb="FF000000"/>
        <rFont val="Calibri"/>
        <family val="2"/>
        <charset val="1"/>
      </rPr>
      <t xml:space="preserve">Instructions: </t>
    </r>
    <r>
      <rPr>
        <sz val="14"/>
        <color rgb="FF000000"/>
        <rFont val="Calibri"/>
        <family val="2"/>
        <charset val="1"/>
      </rPr>
      <t xml:space="preserve"> Fill in the yellow cells with the information for each proposed item. Add additional lines as needed to include all body armor being proposed.
</t>
    </r>
    <r>
      <rPr>
        <b val="true"/>
        <sz val="16"/>
        <color rgb="FF000000"/>
        <rFont val="Calibri"/>
        <family val="2"/>
        <charset val="1"/>
      </rPr>
      <t xml:space="preserve">
</t>
    </r>
    <r>
      <rPr>
        <b val="true"/>
        <sz val="15"/>
        <color rgb="FF000000"/>
        <rFont val="Calibri"/>
        <family val="2"/>
        <charset val="1"/>
      </rPr>
      <t xml:space="preserve">**If you do not yet have NIJ 0101.07 Certified Products, provide a minimum MSRP/List Price Percentage Discount for the category as a whole and leave the table below blank.</t>
    </r>
  </si>
  <si>
    <t xml:space="preserve">Category MSRP/List Price Percentage Discount:</t>
  </si>
  <si>
    <t xml:space="preserve">Product</t>
  </si>
  <si>
    <t xml:space="preserve">Type</t>
  </si>
  <si>
    <t xml:space="preserve">Manufacturer (Brand and Series)</t>
  </si>
  <si>
    <t xml:space="preserve">Manufacturer Catalog #</t>
  </si>
  <si>
    <r>
      <rPr>
        <b val="true"/>
        <sz val="13"/>
        <color rgb="FF000000"/>
        <rFont val="Calibri"/>
        <family val="2"/>
        <charset val="1"/>
      </rPr>
      <t xml:space="preserve">NIJ-CPL Model Designation/</t>
    </r>
    <r>
      <rPr>
        <b val="true"/>
        <sz val="13"/>
        <color rgb="FFFF0000"/>
        <rFont val="Calibri"/>
        <family val="2"/>
        <charset val="1"/>
      </rPr>
      <t xml:space="preserve">ASTM</t>
    </r>
    <r>
      <rPr>
        <b val="true"/>
        <sz val="13"/>
        <color rgb="FF000000"/>
        <rFont val="Calibri"/>
        <family val="2"/>
        <charset val="1"/>
      </rPr>
      <t xml:space="preserve"> Model Designation</t>
    </r>
  </si>
  <si>
    <t xml:space="preserve">Gender
(M = Male, 
N = Neutral, 
F = Female)</t>
  </si>
  <si>
    <t xml:space="preserve">NIJ Standard(s) / ASTM Standard</t>
  </si>
  <si>
    <t xml:space="preserve">Threat Level</t>
  </si>
  <si>
    <t xml:space="preserve">Ballistic Protection Warranty Period</t>
  </si>
  <si>
    <t xml:space="preserve">MSRP</t>
  </si>
  <si>
    <t xml:space="preserve">BID Price</t>
  </si>
  <si>
    <t xml:space="preserve">% Discount</t>
  </si>
  <si>
    <t xml:space="preserve">Ballistic-resistant Vest (including carrier)</t>
  </si>
  <si>
    <t xml:space="preserve">Handgun Protection</t>
  </si>
  <si>
    <t xml:space="preserve">NIJ 0101.07</t>
  </si>
  <si>
    <t xml:space="preserve">HG2</t>
  </si>
  <si>
    <t xml:space="preserve">Ballistic-resistant Vest (including 2 carriers)</t>
  </si>
  <si>
    <t xml:space="preserve">HG1</t>
  </si>
  <si>
    <t xml:space="preserve">Ballistic-resistant rifle plate(s) (including carrier)</t>
  </si>
  <si>
    <t xml:space="preserve">Rifle Protection</t>
  </si>
  <si>
    <t xml:space="preserve">RF1</t>
  </si>
  <si>
    <t xml:space="preserve">Ballistic-resistant rifle plate(s) (including 2 carriers)</t>
  </si>
  <si>
    <t xml:space="preserve">RF2</t>
  </si>
  <si>
    <t xml:space="preserve">RF3</t>
  </si>
  <si>
    <t xml:space="preserve">Ballistic-resistant Stand-alone Plate</t>
  </si>
  <si>
    <t xml:space="preserve">In Conjunction With (ICW) Armor (soft armor and ICW plate)</t>
  </si>
  <si>
    <t xml:space="preserve">HG1 ICW RF1</t>
  </si>
  <si>
    <t xml:space="preserve">HG1 ICW RF2</t>
  </si>
  <si>
    <t xml:space="preserve">HG1 ICW RF3</t>
  </si>
  <si>
    <t xml:space="preserve">HG2 ICW RF1</t>
  </si>
  <si>
    <t xml:space="preserve">HG2 ICW RF2</t>
  </si>
  <si>
    <t xml:space="preserve">HG2 ICW RF3</t>
  </si>
  <si>
    <t xml:space="preserve">Stab-resistant Vest (including carrier)</t>
  </si>
  <si>
    <t xml:space="preserve">Spike Protection</t>
  </si>
  <si>
    <t xml:space="preserve">NIJ 0115.01</t>
  </si>
  <si>
    <t xml:space="preserve">1/Spike</t>
  </si>
  <si>
    <t xml:space="preserve">Stab-resistant Vest (including 2 carriers)</t>
  </si>
  <si>
    <t xml:space="preserve">2/Spike</t>
  </si>
  <si>
    <t xml:space="preserve">3/Spike</t>
  </si>
  <si>
    <t xml:space="preserve">Edged Blade Protection</t>
  </si>
  <si>
    <t xml:space="preserve">1/Edged Blade</t>
  </si>
  <si>
    <t xml:space="preserve">2/Edged Blade</t>
  </si>
  <si>
    <t xml:space="preserve">3/Edged Blade</t>
  </si>
  <si>
    <t xml:space="preserve">Spike-Edged Blade</t>
  </si>
  <si>
    <t xml:space="preserve">1/Spike-1/Edged Blade</t>
  </si>
  <si>
    <t xml:space="preserve">1/Spike- 2/Edged Blade</t>
  </si>
  <si>
    <t xml:space="preserve">1/Spike- 3/Edged Blade</t>
  </si>
  <si>
    <t xml:space="preserve">2/Spike - 1/Edged Blade</t>
  </si>
  <si>
    <t xml:space="preserve">2/Spike - 2/Edged Blade</t>
  </si>
  <si>
    <t xml:space="preserve">2/Spike - 3/Edged Blade</t>
  </si>
  <si>
    <t xml:space="preserve">3/Spike - 1/Edged Blade</t>
  </si>
  <si>
    <t xml:space="preserve">3/Spike - 2/Edged Blade</t>
  </si>
  <si>
    <t xml:space="preserve">3/Spike - 3/Edged Blade</t>
  </si>
  <si>
    <t xml:space="preserve">Combination Vest (including carrier)</t>
  </si>
  <si>
    <t xml:space="preserve">Handgun-Spike</t>
  </si>
  <si>
    <t xml:space="preserve">NIJ  0101.07-0115.01</t>
  </si>
  <si>
    <t xml:space="preserve">HG1-1/Spike</t>
  </si>
  <si>
    <t xml:space="preserve">Combination Vest (Including 2 carriers)</t>
  </si>
  <si>
    <t xml:space="preserve">HG2-1/Spike</t>
  </si>
  <si>
    <t xml:space="preserve">HG1-2/Spike</t>
  </si>
  <si>
    <t xml:space="preserve">HG2-2/Spike</t>
  </si>
  <si>
    <t xml:space="preserve">HG1-3/Spike</t>
  </si>
  <si>
    <t xml:space="preserve">HG2-3/Spike</t>
  </si>
  <si>
    <t xml:space="preserve">Handgun -Spike-Edged Blade</t>
  </si>
  <si>
    <t xml:space="preserve">HG1-2/Spike-2/Edged Blade</t>
  </si>
  <si>
    <t xml:space="preserve">HG2-2/Spike-2/Edged Blade</t>
  </si>
  <si>
    <t xml:space="preserve">Ballistic Resistant Accessory</t>
  </si>
  <si>
    <t xml:space="preserve">Handgun</t>
  </si>
  <si>
    <t xml:space="preserve">ASTM E3453/E3453M</t>
  </si>
  <si>
    <t xml:space="preserve">ASTM-ACC-HG1</t>
  </si>
  <si>
    <t xml:space="preserve">ASTM-ACC-HG2</t>
  </si>
  <si>
    <t xml:space="preserve">Rifle</t>
  </si>
  <si>
    <t xml:space="preserve">ASTM-ACC-RF1</t>
  </si>
  <si>
    <t xml:space="preserve">ASTM-ACC-RF2</t>
  </si>
  <si>
    <t xml:space="preserve">ASTM-ACC-RF3</t>
  </si>
  <si>
    <r>
      <rPr>
        <b val="true"/>
        <sz val="16"/>
        <color rgb="FF000000"/>
        <rFont val="Calibri"/>
        <family val="2"/>
        <charset val="1"/>
      </rPr>
      <t xml:space="preserve">NIJ 0101.06:  Items that </t>
    </r>
    <r>
      <rPr>
        <b val="true"/>
        <u val="single"/>
        <sz val="16"/>
        <color rgb="FF000000"/>
        <rFont val="Calibri"/>
        <family val="2"/>
        <charset val="1"/>
      </rPr>
      <t xml:space="preserve">are certified</t>
    </r>
    <r>
      <rPr>
        <b val="true"/>
        <sz val="16"/>
        <color rgb="FF000000"/>
        <rFont val="Calibri"/>
        <family val="2"/>
        <charset val="1"/>
      </rPr>
      <t xml:space="preserve"> to meet standards.</t>
    </r>
  </si>
  <si>
    <r>
      <rPr>
        <b val="true"/>
        <sz val="16"/>
        <color rgb="FF000000"/>
        <rFont val="Calibri"/>
        <family val="2"/>
        <charset val="1"/>
      </rPr>
      <t xml:space="preserve">Instructions:</t>
    </r>
    <r>
      <rPr>
        <sz val="14"/>
        <color rgb="FF000000"/>
        <rFont val="Calibri"/>
        <family val="2"/>
        <charset val="1"/>
      </rPr>
      <t xml:space="preserve">  Fill in the yellow cells with the information for each proposed item.  Add additional lines as needed to include all body armor being proposed.</t>
    </r>
  </si>
  <si>
    <t xml:space="preserve">NIJ-CPL Model Designation</t>
  </si>
  <si>
    <t xml:space="preserve"> Unsuported Level Threat</t>
  </si>
  <si>
    <t xml:space="preserve"> 0101.06</t>
  </si>
  <si>
    <t xml:space="preserve">IIA</t>
  </si>
  <si>
    <t xml:space="preserve">Safariland SX</t>
  </si>
  <si>
    <t xml:space="preserve">1219784-M/1348925</t>
  </si>
  <si>
    <t xml:space="preserve">BA-2000S-SX02</t>
  </si>
  <si>
    <t xml:space="preserve">M</t>
  </si>
  <si>
    <t xml:space="preserve">II</t>
  </si>
  <si>
    <t xml:space="preserve">5 Years</t>
  </si>
  <si>
    <t xml:space="preserve">1219785-F/1348925</t>
  </si>
  <si>
    <t xml:space="preserve">BA-2000S-SX02F</t>
  </si>
  <si>
    <t xml:space="preserve">F</t>
  </si>
  <si>
    <t xml:space="preserve">BA-3A00S-SX02</t>
  </si>
  <si>
    <t xml:space="preserve">IIIA</t>
  </si>
  <si>
    <t xml:space="preserve">1219794-F/1348925</t>
  </si>
  <si>
    <t xml:space="preserve">BA-3A00S-SX02F</t>
  </si>
  <si>
    <t xml:space="preserve">Safariland MATRIX</t>
  </si>
  <si>
    <t xml:space="preserve">1221918-M/1348925</t>
  </si>
  <si>
    <t xml:space="preserve">BA-2000S-MR02</t>
  </si>
  <si>
    <t xml:space="preserve">1219686-M/1348925</t>
  </si>
  <si>
    <t xml:space="preserve">BA-3A00S-MR02</t>
  </si>
  <si>
    <t xml:space="preserve">0101.06</t>
  </si>
  <si>
    <t xml:space="preserve">1221920-F/1348925</t>
  </si>
  <si>
    <t xml:space="preserve">Safariland Type III 8.75X11.75 Multi Curve SAPI Small/SHIFT 360 G3  SAPI</t>
  </si>
  <si>
    <t xml:space="preserve">1314912/1354773</t>
  </si>
  <si>
    <t xml:space="preserve">DT306P</t>
  </si>
  <si>
    <t xml:space="preserve">N</t>
  </si>
  <si>
    <t xml:space="preserve">III</t>
  </si>
  <si>
    <t xml:space="preserve">Safariland Type III 9.5X12.5 Multi Curve SAPI Medium/SHIFT 360 G3  SAPI</t>
  </si>
  <si>
    <t xml:space="preserve">1314913/1354773</t>
  </si>
  <si>
    <t xml:space="preserve">Safariland Type III 10.25X13.25 Multi Curve SAPI Large/SHIFT 360 G3  SAPI</t>
  </si>
  <si>
    <t xml:space="preserve">1314914/1354773</t>
  </si>
  <si>
    <t xml:space="preserve">Safariland Type III 11X14 Multi Curve SAPI Xlarge/SHIFT 360 G3  SAPI</t>
  </si>
  <si>
    <t xml:space="preserve">1314915/1354773</t>
  </si>
  <si>
    <t xml:space="preserve">Safariland Type III 10X12 Multi Curve Shooters Cut/TAC PR Traditional Modular Webbing, FirstSpear Tubes</t>
  </si>
  <si>
    <t xml:space="preserve">1314910/1315022</t>
  </si>
  <si>
    <t xml:space="preserve">Safariland Type III 10X12 Multi Curve Rectangle/TAC PR Traditional Modular Webbing, FirstSpear Tubes</t>
  </si>
  <si>
    <t xml:space="preserve">1345796/1315022</t>
  </si>
  <si>
    <t xml:space="preserve">Safariland Type III 8X10 Multi Curve Shooters Cut/TAC PR Traditional Modular Webbing, FirstSpear Tubes</t>
  </si>
  <si>
    <t xml:space="preserve">1347631/1315022</t>
  </si>
  <si>
    <t xml:space="preserve">Safariland Type III 8X10 Multi Curve Rectangle/TAC PR Traditional Modular Webbing, FirstSpeaR Tubes</t>
  </si>
  <si>
    <t xml:space="preserve">1314911/1315022</t>
  </si>
  <si>
    <t xml:space="preserve">Safariland Type IV 10X12 Multi Curve Shooters Cut/TAC PR Traditional Modular Webbing, FirstSpear Tubes</t>
  </si>
  <si>
    <t xml:space="preserve">1346542/1315022</t>
  </si>
  <si>
    <t xml:space="preserve">SN106C</t>
  </si>
  <si>
    <t xml:space="preserve">IV</t>
  </si>
  <si>
    <t xml:space="preserve">Safariland Type IV 10x12 Multi Curve Rectangle/TAC PR Traditional Modular Webbing, FirstSpear Tubes</t>
  </si>
  <si>
    <t xml:space="preserve">1346543/1315022</t>
  </si>
  <si>
    <t xml:space="preserve">Safariland Type IV 8x10 Multi Curve Shooters Cut/TAC PR Traditional Modular Webbing, FirstSpear Tubes</t>
  </si>
  <si>
    <t xml:space="preserve">1350229/1315022</t>
  </si>
  <si>
    <t xml:space="preserve">Safariland Type IV 8x10 Multi Curve Rectangle/TAC PR Traditional Modular Webbing, FirstSpear Tubes</t>
  </si>
  <si>
    <t xml:space="preserve">1346544/1315022</t>
  </si>
  <si>
    <t xml:space="preserve">Safariland Type III 8.75X11.75 Multi Curve SAPI Small</t>
  </si>
  <si>
    <t xml:space="preserve">Safariland Type III 9.5X12.5 Multi Curve SAPI Medium</t>
  </si>
  <si>
    <t xml:space="preserve">Safariland Type III 10.25X13.25 Multi Curve SAPI Large </t>
  </si>
  <si>
    <t xml:space="preserve">Safariland Type III 11X14 Multi Curve SAPI Xlarge</t>
  </si>
  <si>
    <t xml:space="preserve">Safariland Type III 10X12 Multi Curve Shooters Cut </t>
  </si>
  <si>
    <t xml:space="preserve">Safariland Type III 10X12 Multi Curve Rectangle</t>
  </si>
  <si>
    <t xml:space="preserve">Safariland Type III 8X10 Multi Curve Shooters Cut</t>
  </si>
  <si>
    <t xml:space="preserve">Safariland Type III 8X10 Multi Curve Rectangle </t>
  </si>
  <si>
    <t xml:space="preserve">Safariland Type IV 10X12 Multi Curve Shooters Cut</t>
  </si>
  <si>
    <t xml:space="preserve">Safariland Type IV 10x12 Multi Curve Rectangle </t>
  </si>
  <si>
    <t xml:space="preserve">Safariland Type IV 8x10 Multi Curve Shooters Cut</t>
  </si>
  <si>
    <t xml:space="preserve">Safariland Type IV 8x10 Multi Curve Rectangle</t>
  </si>
  <si>
    <t xml:space="preserve">Not sold in this configuration </t>
  </si>
  <si>
    <t xml:space="preserve"> </t>
  </si>
  <si>
    <t xml:space="preserve">Safariland PRISM Spike 1</t>
  </si>
  <si>
    <t xml:space="preserve">1219804-M/1219804-U/1348925</t>
  </si>
  <si>
    <t xml:space="preserve">PRISM PS-1.0</t>
  </si>
  <si>
    <t xml:space="preserve">M/F</t>
  </si>
  <si>
    <t xml:space="preserve">0115.00</t>
  </si>
  <si>
    <t xml:space="preserve">Safariland PRISM Spike 2</t>
  </si>
  <si>
    <t xml:space="preserve">1219805-M/1219805-U/1348925</t>
  </si>
  <si>
    <t xml:space="preserve">PRISM PS-2.2</t>
  </si>
  <si>
    <t xml:space="preserve">Safariland PRISM Spike 3</t>
  </si>
  <si>
    <t xml:space="preserve">1219806-M/1219806-U/1348925</t>
  </si>
  <si>
    <t xml:space="preserve">PRISM PS-3.0</t>
  </si>
  <si>
    <t xml:space="preserve">1345427-M/1345427-U/1348925</t>
  </si>
  <si>
    <t xml:space="preserve">PRISM PS-3.1</t>
  </si>
  <si>
    <t xml:space="preserve">Covered by Spike and Ballistic lines</t>
  </si>
  <si>
    <t xml:space="preserve">Covered by Spike</t>
  </si>
  <si>
    <t xml:space="preserve">Safariland PRISM MT NS02 Level II/Spike 2</t>
  </si>
  <si>
    <t xml:space="preserve">1301972-M/1301972-U/1348925</t>
  </si>
  <si>
    <t xml:space="preserve"> NS02-2020S-ME</t>
  </si>
  <si>
    <t xml:space="preserve">0101.06-0115.00</t>
  </si>
  <si>
    <t xml:space="preserve">II-2/Spike</t>
  </si>
  <si>
    <t xml:space="preserve">Combination Vest (including 2 carriers)</t>
  </si>
  <si>
    <t xml:space="preserve">NS02-2020S-ME</t>
  </si>
  <si>
    <t xml:space="preserve">safariland PRISM MT Level IIA/Spike 3</t>
  </si>
  <si>
    <t xml:space="preserve">1219802-M/1219802-U/1348925</t>
  </si>
  <si>
    <t xml:space="preserve">MS-2A30S-MT21</t>
  </si>
  <si>
    <t xml:space="preserve">IIA-3/Spike</t>
  </si>
  <si>
    <t xml:space="preserve">Safariland PRISM MT Level IIIA/Spike 3</t>
  </si>
  <si>
    <t xml:space="preserve">1219803-M/1219803-U/1348925</t>
  </si>
  <si>
    <t xml:space="preserve">MS-3A30S-MT01</t>
  </si>
  <si>
    <t xml:space="preserve">IIIA-3/Spike</t>
  </si>
  <si>
    <t xml:space="preserve">Handgun-Spike-Edged Blade</t>
  </si>
  <si>
    <t xml:space="preserve">Covered by Handgun-Spike</t>
  </si>
  <si>
    <r>
      <rPr>
        <b val="true"/>
        <sz val="16"/>
        <color rgb="FF000000"/>
        <rFont val="Calibri"/>
        <family val="2"/>
        <charset val="1"/>
      </rPr>
      <t xml:space="preserve">ASTM Helmets &amp; Shields:  Items that </t>
    </r>
    <r>
      <rPr>
        <b val="true"/>
        <u val="single"/>
        <sz val="16"/>
        <color rgb="FF000000"/>
        <rFont val="Calibri"/>
        <family val="2"/>
        <charset val="1"/>
      </rPr>
      <t xml:space="preserve">are verified</t>
    </r>
    <r>
      <rPr>
        <b val="true"/>
        <sz val="16"/>
        <color rgb="FF000000"/>
        <rFont val="Calibri"/>
        <family val="2"/>
        <charset val="1"/>
      </rPr>
      <t xml:space="preserve"> to meet standards.</t>
    </r>
  </si>
  <si>
    <r>
      <rPr>
        <b val="true"/>
        <sz val="16"/>
        <color rgb="FF000000"/>
        <rFont val="Calibri"/>
        <family val="2"/>
        <charset val="1"/>
      </rPr>
      <t xml:space="preserve">Instructions:</t>
    </r>
    <r>
      <rPr>
        <sz val="14"/>
        <color rgb="FF000000"/>
        <rFont val="Calibri"/>
        <family val="2"/>
        <charset val="1"/>
      </rPr>
      <t xml:space="preserve"> Fill in the yellow cells with the information for each proposed item. Add additional lines as needed to include all helmets and shields being proposed.
</t>
    </r>
    <r>
      <rPr>
        <b val="true"/>
        <sz val="16"/>
        <color rgb="FF000000"/>
        <rFont val="Calibri"/>
        <family val="2"/>
        <charset val="1"/>
      </rPr>
      <t xml:space="preserve">
</t>
    </r>
    <r>
      <rPr>
        <b val="true"/>
        <sz val="15"/>
        <color rgb="FF000000"/>
        <rFont val="Calibri"/>
        <family val="2"/>
        <charset val="1"/>
      </rPr>
      <t xml:space="preserve">**If you do not yet have ASTM Verified Products, provide a minimum MSRP/List Price Percentage Discount for the category as a whole and leave the table below blank.</t>
    </r>
  </si>
  <si>
    <t xml:space="preserve">ASTM Model Designation</t>
  </si>
  <si>
    <t xml:space="preserve">Backface deformation measurement in mm (if  tested)</t>
  </si>
  <si>
    <t xml:space="preserve">Ballistic Shields</t>
  </si>
  <si>
    <t xml:space="preserve">N/A</t>
  </si>
  <si>
    <t xml:space="preserve">ASTM E3347/E3347M</t>
  </si>
  <si>
    <t xml:space="preserve">ASTM-Shield-HG1</t>
  </si>
  <si>
    <t xml:space="preserve">Not applicable</t>
  </si>
  <si>
    <t xml:space="preserve">ASTM-Shield-HG1 and ASTM-Shield-SG</t>
  </si>
  <si>
    <t xml:space="preserve">ASTM-Shield-HG2</t>
  </si>
  <si>
    <t xml:space="preserve">ASTM-Shield-HG2 and ASTM-Shield-SG</t>
  </si>
  <si>
    <t xml:space="preserve">ASTM-Shield-RF1</t>
  </si>
  <si>
    <t xml:space="preserve">ASTM-Shield-RF1 and ASTM-Shield-SG</t>
  </si>
  <si>
    <t xml:space="preserve">ASTM-Shield-RF2</t>
  </si>
  <si>
    <t xml:space="preserve">ASTM-Shield-RF2 and ASTM-Shield-SG</t>
  </si>
  <si>
    <t xml:space="preserve">ASTM-Shield-RF3</t>
  </si>
  <si>
    <t xml:space="preserve">ASTM-Shield-RF3 and ASTM-Shield-SG</t>
  </si>
  <si>
    <t xml:space="preserve">Ballistic Helmets</t>
  </si>
  <si>
    <t xml:space="preserve">Ballistic Helmet</t>
  </si>
  <si>
    <t xml:space="preserve">ASTM E3368/E3368M</t>
  </si>
  <si>
    <t xml:space="preserve">ASTM-Helmet-HG1</t>
  </si>
  <si>
    <t xml:space="preserve">Ballistic Helmet with ballistic face shield</t>
  </si>
  <si>
    <t xml:space="preserve">ASTM-Helmet-HG2</t>
  </si>
  <si>
    <t xml:space="preserve">ASTM-Helmet-RF1</t>
  </si>
  <si>
    <t xml:space="preserve">ASTM-Helmet-RF2</t>
  </si>
  <si>
    <t xml:space="preserve">ASTM-Helmet-RF3</t>
  </si>
  <si>
    <r>
      <rPr>
        <b val="true"/>
        <sz val="16"/>
        <color rgb="FF000000"/>
        <rFont val="Calibri"/>
        <family val="2"/>
        <charset val="1"/>
      </rPr>
      <t xml:space="preserve">Items that </t>
    </r>
    <r>
      <rPr>
        <b val="true"/>
        <u val="single"/>
        <sz val="16"/>
        <color rgb="FF000000"/>
        <rFont val="Calibri"/>
        <family val="2"/>
        <charset val="1"/>
      </rPr>
      <t xml:space="preserve">do not</t>
    </r>
    <r>
      <rPr>
        <b val="true"/>
        <sz val="16"/>
        <color rgb="FF000000"/>
        <rFont val="Calibri"/>
        <family val="2"/>
        <charset val="1"/>
      </rPr>
      <t xml:space="preserve"> have Verified Products List or Certified Products List. </t>
    </r>
    <r>
      <rPr>
        <b val="true"/>
        <sz val="16"/>
        <color rgb="FFFF0000"/>
        <rFont val="Calibri"/>
        <family val="2"/>
        <charset val="1"/>
      </rPr>
      <t xml:space="preserve">Products are not verified or certified. </t>
    </r>
  </si>
  <si>
    <r>
      <rPr>
        <b val="true"/>
        <sz val="16"/>
        <color rgb="FF000000"/>
        <rFont val="Calibri"/>
        <family val="2"/>
        <charset val="1"/>
      </rPr>
      <t xml:space="preserve">Instructions:</t>
    </r>
    <r>
      <rPr>
        <sz val="14"/>
        <color rgb="FF000000"/>
        <rFont val="Calibri"/>
        <family val="2"/>
        <charset val="1"/>
      </rPr>
      <t xml:space="preserve">  Fill in the yellow cells with the information for each proposed item.  Add additional lines as needed to include all items being proposed.</t>
    </r>
  </si>
  <si>
    <t xml:space="preserve">Manufacturer (Brand and Series) </t>
  </si>
  <si>
    <t xml:space="preserve">Manufactuere Catalog #</t>
  </si>
  <si>
    <t xml:space="preserve">Body Armor</t>
  </si>
  <si>
    <t xml:space="preserve">Trauma Plate</t>
  </si>
  <si>
    <t xml:space="preserve">Hard</t>
  </si>
  <si>
    <t xml:space="preserve">Safariland IMPAC™ HT (Handgun) 5X7 Single Curve Rectangle</t>
  </si>
  <si>
    <t xml:space="preserve">Safariland IMPAC™ HTF (Handgun) 5X7 Single Curve Rectangle</t>
  </si>
  <si>
    <t xml:space="preserve">Safariland IMPAC™ HT (Handgun) 5X8 Single Curve Rectangle</t>
  </si>
  <si>
    <t xml:space="preserve">Safariland IMPAC™ HTF (Handgun) 5X8 Single Curve Rectangle</t>
  </si>
  <si>
    <t xml:space="preserve">Safariland IMPAC™ HT (Handgun) 7X9 Single Curve Rectangle</t>
  </si>
  <si>
    <t xml:space="preserve">Safariland IMPAC™ HTF (Handgun) 7X9 Single Curve Rectangle</t>
  </si>
  <si>
    <t xml:space="preserve">Safariland IMPAC™ HT (Handgun) 8X10 Single Curve Rectangle</t>
  </si>
  <si>
    <t xml:space="preserve">Safariland IMPAC™ HTF (Handgun) 8X10 Single Curve Rectangle</t>
  </si>
  <si>
    <t xml:space="preserve">Safariland IMPAC™ HT (Handgun) 10X12 Single Curve Rectangle</t>
  </si>
  <si>
    <t xml:space="preserve">Safariland IMPAC™ HTF (Handgun) 10X12 Single Curve Rectangle</t>
  </si>
  <si>
    <t xml:space="preserve">Safariland IMPAC™ CT/DT(Corrections/Duty Threats) 5X7 Single Curve Rectangle</t>
  </si>
  <si>
    <t xml:space="preserve">Safariland IMPAC™ CT/DT(Corrections/Duty Threats) 5X8 Single Curve Rectangle</t>
  </si>
  <si>
    <t xml:space="preserve">Safariland IMPAC™ CT/DT(Corrections/Duty Threats) 7X9 Single Curve Rectangle</t>
  </si>
  <si>
    <t xml:space="preserve">Safariland IMPAC™ CT/DT(Corrections/Duty Threats) 10X12 Single Curve Shooters Cut</t>
  </si>
  <si>
    <t xml:space="preserve">Safariland IMPAC™ MT (Multi-Threats) 5X7 Single Curve Rectangle</t>
  </si>
  <si>
    <t xml:space="preserve">Safariland IMPAC™ MT (Multi-Threats) 5X8 Single Curve Rectangle</t>
  </si>
  <si>
    <t xml:space="preserve">Safariland IMPAC™ MT (Multi-Threats) 7X9 Single Curve Rectangle</t>
  </si>
  <si>
    <t xml:space="preserve">Safariland IMPAC™ MT (Multi-Threats) 10X12 Single Curve Rectangle</t>
  </si>
  <si>
    <t xml:space="preserve">Carrier</t>
  </si>
  <si>
    <t xml:space="preserve">Concealable, Under uniform</t>
  </si>
  <si>
    <t xml:space="preserve">Safariland M Series Concealable Carrier</t>
  </si>
  <si>
    <t xml:space="preserve">Safariland M Plus Series Concealable Carrier</t>
  </si>
  <si>
    <t xml:space="preserve">External/Overt, Over Uniform</t>
  </si>
  <si>
    <t xml:space="preserve">Mulitple Selections please contact for details</t>
  </si>
  <si>
    <t xml:space="preserve">Tactical</t>
  </si>
  <si>
    <t xml:space="preserve">K-9</t>
  </si>
  <si>
    <t xml:space="preserve">Bark-9™ Canine Platform</t>
  </si>
  <si>
    <t xml:space="preserve">Pouches</t>
  </si>
  <si>
    <t xml:space="preserve">Replacement Vest Straps</t>
  </si>
  <si>
    <t xml:space="preserve">Safariland SBA Welded Elastic Straps (Black)</t>
  </si>
  <si>
    <t xml:space="preserve">1352452-M</t>
  </si>
  <si>
    <t xml:space="preserve">1352454-F</t>
  </si>
  <si>
    <t xml:space="preserve">ID Patches</t>
  </si>
  <si>
    <t xml:space="preserve">Safariland 5X2 or 8.5X3 (Standard)</t>
  </si>
  <si>
    <t xml:space="preserve">1223589S/1223589L</t>
  </si>
  <si>
    <t xml:space="preserve">Safariland 5X2 or 8.5X3 (Custom)</t>
  </si>
  <si>
    <t xml:space="preserve">Carry Bags</t>
  </si>
  <si>
    <t xml:space="preserve">Concealable Carry Bag With Safariland Logo</t>
  </si>
  <si>
    <t xml:space="preserve">K-9 Vest</t>
  </si>
  <si>
    <t xml:space="preserve">Ballistic</t>
  </si>
  <si>
    <t xml:space="preserve">Bark-9™ Ballistics, Xtreme® Level II</t>
  </si>
  <si>
    <t xml:space="preserve">Bark-9™ Ballistics, Xtreme® Level IIIA</t>
  </si>
  <si>
    <t xml:space="preserve">Bark-9™ Ballistics, Matrix® Level II</t>
  </si>
  <si>
    <t xml:space="preserve"> Bark-9™ Ballistics, Matrix® Level IIIA</t>
  </si>
  <si>
    <t xml:space="preserve">TP4, M4 Magazine Pouch, Double, Stacked</t>
  </si>
  <si>
    <t xml:space="preserve">1219671-TP4</t>
  </si>
  <si>
    <t xml:space="preserve">TP4A, M4 Magazine Pouch, Double, Staggered</t>
  </si>
  <si>
    <t xml:space="preserve">1219671-TP4A</t>
  </si>
  <si>
    <t xml:space="preserve">TP5, M4 Magazine Pouch, Single</t>
  </si>
  <si>
    <t xml:space="preserve">1219671-TP5</t>
  </si>
  <si>
    <t xml:space="preserve">TP5A, M4 Magazine Pouch, Double</t>
  </si>
  <si>
    <t xml:space="preserve">1219671-TP5A</t>
  </si>
  <si>
    <t xml:space="preserve">TP5B, M4 Magazine Pouch, Triple</t>
  </si>
  <si>
    <t xml:space="preserve">1219671-TP5B</t>
  </si>
  <si>
    <t xml:space="preserve">TP6, M4 Magazine Pouch, Short, Single</t>
  </si>
  <si>
    <t xml:space="preserve">1219671-TP6</t>
  </si>
  <si>
    <t xml:space="preserve">TP6A, M4 Magazine Pouch, Short, Double</t>
  </si>
  <si>
    <t xml:space="preserve">1219671-TP6A</t>
  </si>
  <si>
    <t xml:space="preserve">TP7, M4/Side Arm Magazine Pouch, Dual/Double</t>
  </si>
  <si>
    <t xml:space="preserve">1219671-TP7</t>
  </si>
  <si>
    <t xml:space="preserve">TP9, SR25 Magazine Pouch, Single</t>
  </si>
  <si>
    <t xml:space="preserve">1219671-TP9</t>
  </si>
  <si>
    <t xml:space="preserve">TP9A, SR25 Magazine Pouch, Double</t>
  </si>
  <si>
    <t xml:space="preserve">1219671-TP9A</t>
  </si>
  <si>
    <t xml:space="preserve">TP10, Side Arm Magazine Pouch, Single</t>
  </si>
  <si>
    <t xml:space="preserve">1219671-TP10</t>
  </si>
  <si>
    <t xml:space="preserve">TP10A, Side Arm Magazine Pouch, Double</t>
  </si>
  <si>
    <t xml:space="preserve">1219671-TP10A</t>
  </si>
  <si>
    <t xml:space="preserve">TP10B, Side Arm Magazine Pouch, Triple</t>
  </si>
  <si>
    <t xml:space="preserve">1219671-TP10B</t>
  </si>
  <si>
    <t xml:space="preserve">TP11, 12 Round Shot Shell Pouch</t>
  </si>
  <si>
    <t xml:space="preserve">1219671-TP11</t>
  </si>
  <si>
    <t xml:space="preserve">TP11A, 24 Round Shot Shell Pouch</t>
  </si>
  <si>
    <t xml:space="preserve">1219671-TP11A</t>
  </si>
  <si>
    <t xml:space="preserve">TP12, 37/40 MM Less Lethal Pouch, Single</t>
  </si>
  <si>
    <t xml:space="preserve">1219671-TP12</t>
  </si>
  <si>
    <t xml:space="preserve">TP12A, 37/40 MM Less Lethal Pouch, Double</t>
  </si>
  <si>
    <t xml:space="preserve">1219671-TP12A</t>
  </si>
  <si>
    <t xml:space="preserve">TP12B, 37/40 MM Less Lethal Pouch, Triple</t>
  </si>
  <si>
    <t xml:space="preserve">1219671-TP12B</t>
  </si>
  <si>
    <t xml:space="preserve">TP12C, 37/40 MM Less Lethal Pouch, 7 Round</t>
  </si>
  <si>
    <t xml:space="preserve">1219671-TP12C</t>
  </si>
  <si>
    <t xml:space="preserve">TP12D, 37/40 MM Less Lethal Pouch, 7 Round, Flip Down</t>
  </si>
  <si>
    <t xml:space="preserve">1219671-TP12D</t>
  </si>
  <si>
    <t xml:space="preserve">TP13, MK3/MK4 Aerosol Pouch</t>
  </si>
  <si>
    <t xml:space="preserve">1219671-TP13</t>
  </si>
  <si>
    <t xml:space="preserve">TP15, Grenade Pouch, Single</t>
  </si>
  <si>
    <t xml:space="preserve">1219671-TP15</t>
  </si>
  <si>
    <t xml:space="preserve">TP15A, Grenade Pouch, Double</t>
  </si>
  <si>
    <t xml:space="preserve">1219671-TP15A</t>
  </si>
  <si>
    <t xml:space="preserve">TP14, Expandable Baton/Flashlight Pouch, Single</t>
  </si>
  <si>
    <t xml:space="preserve">1219671-TP14</t>
  </si>
  <si>
    <t xml:space="preserve">TP14A, Expandable Baton/Flashlight Pouch, Double</t>
  </si>
  <si>
    <t xml:space="preserve">1219671-TP14A</t>
  </si>
  <si>
    <t xml:space="preserve">TP14B, 26" Expandable Baton Pouch, Single</t>
  </si>
  <si>
    <t xml:space="preserve">1219671-TP14B</t>
  </si>
  <si>
    <t xml:space="preserve">TP14C, Pelican 7060 Flashlight Pouch, Single</t>
  </si>
  <si>
    <t xml:space="preserve">1219671-TP14C</t>
  </si>
  <si>
    <t xml:space="preserve">TP17, Handcuff Pouch, Single</t>
  </si>
  <si>
    <t xml:space="preserve">1219671-TP17</t>
  </si>
  <si>
    <t xml:space="preserve">TP17A, Handcuff Pouch, Double</t>
  </si>
  <si>
    <t xml:space="preserve">1219671-TP17A</t>
  </si>
  <si>
    <t xml:space="preserve">TP18, Gas Mask Pouch</t>
  </si>
  <si>
    <t xml:space="preserve">1219671-TP18</t>
  </si>
  <si>
    <t xml:space="preserve">TP19, Utility Pouch, 8" X 8"</t>
  </si>
  <si>
    <t xml:space="preserve">1219671-TP19</t>
  </si>
  <si>
    <t xml:space="preserve">TP19A, Utility Pouch, 4" X 8", Vertical</t>
  </si>
  <si>
    <t xml:space="preserve">1219671-TP19A</t>
  </si>
  <si>
    <t xml:space="preserve">TP19B, Utility Pouch, 4" X 8", Horizontal</t>
  </si>
  <si>
    <t xml:space="preserve">1219671-TP19B</t>
  </si>
  <si>
    <t xml:space="preserve">TP20, Medical Pouch</t>
  </si>
  <si>
    <t xml:space="preserve">1219671-TP20</t>
  </si>
  <si>
    <t xml:space="preserve">TP21, Radio Pouch, Universal</t>
  </si>
  <si>
    <t xml:space="preserve">1219671-TP21</t>
  </si>
  <si>
    <t xml:space="preserve">TP21A, Radio Pouch w/ Bungee, Universal</t>
  </si>
  <si>
    <t xml:space="preserve">1219671-TP21A</t>
  </si>
  <si>
    <t xml:space="preserve">TP21B, Apex 6000 Radio</t>
  </si>
  <si>
    <t xml:space="preserve">1219671-TP21B</t>
  </si>
  <si>
    <t xml:space="preserve">TP22, Hydration Pouch, 2.5L</t>
  </si>
  <si>
    <t xml:space="preserve">1219671-TP22</t>
  </si>
  <si>
    <t xml:space="preserve">TP22B, Hydration Bladder, 2.5L</t>
  </si>
  <si>
    <t xml:space="preserve">1219671-TP22B</t>
  </si>
  <si>
    <t xml:space="preserve">TP24, 6" X 6" Side Plate Pouch</t>
  </si>
  <si>
    <t xml:space="preserve">1219671-TP24</t>
  </si>
  <si>
    <t xml:space="preserve">TP32, Dump Pouch, Stowable</t>
  </si>
  <si>
    <t xml:space="preserve">1219671-TP32</t>
  </si>
  <si>
    <t xml:space="preserve">TP33, Tourniquet Pouch</t>
  </si>
  <si>
    <t xml:space="preserve">1219671-TP33</t>
  </si>
  <si>
    <t xml:space="preserve">PTA-TP58B, Small Rechargable Light Pouch</t>
  </si>
  <si>
    <t xml:space="preserve">1219671-TP58B</t>
  </si>
  <si>
    <t xml:space="preserve">PTA-TP62, Utility Pouch, 6" X 4"</t>
  </si>
  <si>
    <t xml:space="preserve">1219671-TP62</t>
  </si>
  <si>
    <t xml:space="preserve">PTA-TP83, Flashlight Pouch</t>
  </si>
  <si>
    <t xml:space="preserve">1219671-TP83</t>
  </si>
  <si>
    <t xml:space="preserve">PTA-TP99, Galxy/Iphone Pouch, 500D Black</t>
  </si>
  <si>
    <t xml:space="preserve">1219671-TP99</t>
  </si>
  <si>
    <t xml:space="preserve">PTA-G Belt Loop Kit, Modular Belt Loop Set, Five (5) Belt Loops Per Set</t>
  </si>
  <si>
    <t xml:space="preserve">1220970-BLK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</si>
</sst>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.00%"/>
    <numFmt numFmtId="167" formatCode="\$#,##0.00"/>
    <numFmt numFmtId="168" formatCode="0%"/>
    <numFmt numFmtId="169" formatCode="@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Barlow"/>
      <family val="0"/>
      <charset val="1"/>
    </font>
    <font>
      <sz val="11"/>
      <color rgb="FF3B3838"/>
      <name val="Barlow"/>
      <family val="0"/>
      <charset val="1"/>
    </font>
    <font>
      <b val="true"/>
      <sz val="11"/>
      <color rgb="FF3B3838"/>
      <name val="Barlow"/>
      <family val="0"/>
      <charset val="1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26"/>
      <color rgb="FF000000"/>
      <name val="Calibri"/>
      <family val="2"/>
      <charset val="1"/>
    </font>
    <font>
      <b val="true"/>
      <sz val="26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u val="single"/>
      <sz val="16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3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b val="true"/>
      <sz val="16"/>
      <color rgb="FFFF0000"/>
      <name val="Calibri"/>
      <family val="2"/>
      <charset val="1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EEBF7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D9D9D9"/>
        <bgColor rgb="FFD0CECE"/>
      </patternFill>
    </fill>
    <fill>
      <patternFill patternType="solid">
        <fgColor rgb="FF0D0D0D"/>
        <bgColor rgb="FF0000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8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8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9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O23"/>
  <sheetViews>
    <sheetView showFormulas="false" showGridLines="fals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C7" activeCellId="0" sqref="C7"/>
    </sheetView>
  </sheetViews>
  <sheetFormatPr defaultRowHeight="15" zeroHeight="false" outlineLevelRow="0" outlineLevelCol="0"/>
  <cols>
    <col collapsed="false" customWidth="true" hidden="false" outlineLevel="0" max="1" min="1" style="1" width="1.58"/>
    <col collapsed="false" customWidth="true" hidden="false" outlineLevel="0" max="2" min="2" style="1" width="14.57"/>
    <col collapsed="false" customWidth="true" hidden="false" outlineLevel="0" max="10" min="3" style="1" width="11.57"/>
    <col collapsed="false" customWidth="true" hidden="false" outlineLevel="0" max="1025" min="11" style="1" width="9.13"/>
  </cols>
  <sheetData>
    <row r="1" s="2" customFormat="true" ht="18" hidden="false" customHeight="false" outlineLevel="0" collapsed="false">
      <c r="B1" s="3" t="s">
        <v>0</v>
      </c>
    </row>
    <row r="2" s="2" customFormat="true" ht="18" hidden="false" customHeight="false" outlineLevel="0" collapsed="false">
      <c r="B2" s="3" t="s">
        <v>1</v>
      </c>
    </row>
    <row r="3" s="2" customFormat="true" ht="18" hidden="false" customHeight="false" outlineLevel="0" collapsed="false">
      <c r="B3" s="4" t="s">
        <v>2</v>
      </c>
    </row>
    <row r="4" s="2" customFormat="true" ht="18" hidden="false" customHeight="false" outlineLevel="0" collapsed="false">
      <c r="B4" s="5" t="s">
        <v>3</v>
      </c>
    </row>
    <row r="5" s="2" customFormat="true" ht="18" hidden="false" customHeight="false" outlineLevel="0" collapsed="false">
      <c r="B5" s="5" t="s">
        <v>4</v>
      </c>
    </row>
    <row r="6" s="2" customFormat="true" ht="15" hidden="false" customHeight="false" outlineLevel="0" collapsed="false">
      <c r="D6" s="6"/>
    </row>
    <row r="7" s="2" customFormat="true" ht="21.6" hidden="false" customHeight="true" outlineLevel="0" collapsed="false">
      <c r="B7" s="5" t="s">
        <v>5</v>
      </c>
      <c r="C7" s="7" t="s">
        <v>6</v>
      </c>
      <c r="D7" s="7"/>
      <c r="E7" s="7"/>
      <c r="F7" s="7"/>
    </row>
    <row r="8" s="2" customFormat="true" ht="15" hidden="false" customHeight="false" outlineLevel="0" collapsed="false"/>
    <row r="9" customFormat="false" ht="14.45" hidden="false" customHeight="true" outlineLevel="0" collapsed="false">
      <c r="B9" s="8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N9" s="9"/>
      <c r="O9" s="9"/>
    </row>
    <row r="10" customFormat="false" ht="14.45" hidden="false" customHeight="true" outlineLevel="0" collapsed="false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</row>
    <row r="11" customFormat="false" ht="14.45" hidden="false" customHeight="true" outlineLevel="0" collapsed="false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9"/>
      <c r="O11" s="9"/>
    </row>
    <row r="12" customFormat="false" ht="14.45" hidden="false" customHeight="true" outlineLevel="0" collapsed="false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  <c r="N12" s="9"/>
      <c r="O12" s="9"/>
    </row>
    <row r="13" customFormat="false" ht="14.45" hidden="false" customHeight="true" outlineLevel="0" collapsed="false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9"/>
      <c r="O13" s="9"/>
    </row>
    <row r="14" customFormat="false" ht="14.45" hidden="false" customHeight="true" outlineLevel="0" collapsed="false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9"/>
      <c r="O14" s="9"/>
    </row>
    <row r="15" customFormat="false" ht="14.45" hidden="false" customHeight="true" outlineLevel="0" collapsed="false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9"/>
      <c r="O15" s="9"/>
    </row>
    <row r="16" customFormat="false" ht="14.45" hidden="false" customHeight="true" outlineLevel="0" collapsed="false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9"/>
      <c r="O16" s="9"/>
    </row>
    <row r="17" customFormat="false" ht="14.45" hidden="false" customHeight="true" outlineLevel="0" collapsed="false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9"/>
      <c r="O17" s="9"/>
    </row>
    <row r="18" customFormat="false" ht="14.45" hidden="false" customHeight="true" outlineLevel="0" collapsed="false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  <c r="N18" s="9"/>
      <c r="O18" s="9"/>
    </row>
    <row r="19" customFormat="false" ht="14.45" hidden="false" customHeight="true" outlineLevel="0" collapsed="false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9"/>
      <c r="O19" s="9"/>
    </row>
    <row r="20" customFormat="false" ht="14.45" hidden="false" customHeight="true" outlineLevel="0" collapsed="false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</row>
    <row r="21" customFormat="false" ht="14.45" hidden="false" customHeight="true" outlineLevel="0" collapsed="false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9"/>
      <c r="O21" s="9"/>
    </row>
    <row r="22" customFormat="false" ht="14.45" hidden="false" customHeight="true" outlineLevel="0" collapsed="false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</row>
    <row r="23" customFormat="false" ht="14.45" hidden="false" customHeight="true" outlineLevel="0" collapsed="false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</sheetData>
  <mergeCells count="2">
    <mergeCell ref="C7:F7"/>
    <mergeCell ref="B9:L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M42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11" topLeftCell="A12" activePane="bottomLeft" state="frozen"/>
      <selection pane="topLeft" activeCell="A1" activeCellId="0" sqref="A1"/>
      <selection pane="bottomLeft" activeCell="C7" activeCellId="0" sqref="C7"/>
    </sheetView>
  </sheetViews>
  <sheetFormatPr defaultRowHeight="15" zeroHeight="false" outlineLevelRow="0" outlineLevelCol="0"/>
  <cols>
    <col collapsed="false" customWidth="true" hidden="false" outlineLevel="0" max="1" min="1" style="10" width="1.58"/>
    <col collapsed="false" customWidth="true" hidden="false" outlineLevel="0" max="2" min="2" style="10" width="56.57"/>
    <col collapsed="false" customWidth="true" hidden="false" outlineLevel="0" max="3" min="3" style="10" width="27.58"/>
    <col collapsed="false" customWidth="true" hidden="false" outlineLevel="0" max="4" min="4" style="10" width="37.57"/>
    <col collapsed="false" customWidth="true" hidden="false" outlineLevel="0" max="5" min="5" style="10" width="16.29"/>
    <col collapsed="false" customWidth="true" hidden="false" outlineLevel="0" max="6" min="6" style="10" width="21.86"/>
    <col collapsed="false" customWidth="true" hidden="false" outlineLevel="0" max="7" min="7" style="10" width="14.28"/>
    <col collapsed="false" customWidth="true" hidden="false" outlineLevel="0" max="8" min="8" style="10" width="24.87"/>
    <col collapsed="false" customWidth="true" hidden="false" outlineLevel="0" max="9" min="9" style="10" width="28.71"/>
    <col collapsed="false" customWidth="true" hidden="false" outlineLevel="0" max="10" min="10" style="10" width="26.13"/>
    <col collapsed="false" customWidth="true" hidden="false" outlineLevel="0" max="12" min="11" style="11" width="15.57"/>
    <col collapsed="false" customWidth="true" hidden="false" outlineLevel="0" max="13" min="13" style="11" width="14.15"/>
    <col collapsed="false" customWidth="true" hidden="false" outlineLevel="0" max="1025" min="14" style="10" width="8.71"/>
  </cols>
  <sheetData>
    <row r="1" s="12" customFormat="true" ht="33.75" hidden="false" customHeight="false" outlineLevel="0" collapsed="false">
      <c r="B1" s="13" t="s">
        <v>4</v>
      </c>
    </row>
    <row r="2" customFormat="false" ht="30" hidden="false" customHeight="true" outlineLevel="0" collapsed="false">
      <c r="B2" s="14" t="s">
        <v>8</v>
      </c>
    </row>
    <row r="3" customFormat="false" ht="30" hidden="false" customHeight="true" outlineLevel="0" collapsed="false">
      <c r="B3" s="15" t="s">
        <v>9</v>
      </c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</row>
    <row r="4" customFormat="false" ht="41.1" hidden="false" customHeight="true" outlineLevel="0" collapsed="false">
      <c r="B4" s="18" t="s">
        <v>10</v>
      </c>
      <c r="C4" s="18"/>
      <c r="D4" s="18"/>
      <c r="E4" s="18"/>
      <c r="F4" s="18"/>
      <c r="G4" s="18"/>
      <c r="H4" s="18"/>
      <c r="I4" s="16"/>
      <c r="J4" s="16"/>
      <c r="K4" s="17"/>
      <c r="L4" s="17"/>
      <c r="M4" s="17"/>
    </row>
    <row r="5" customFormat="false" ht="41.1" hidden="false" customHeight="true" outlineLevel="0" collapsed="false">
      <c r="B5" s="18"/>
      <c r="C5" s="18"/>
      <c r="D5" s="18"/>
      <c r="E5" s="18"/>
      <c r="F5" s="18"/>
      <c r="G5" s="18"/>
      <c r="H5" s="18"/>
      <c r="I5" s="16"/>
      <c r="J5" s="16"/>
      <c r="K5" s="17"/>
      <c r="L5" s="17"/>
      <c r="M5" s="17"/>
    </row>
    <row r="6" customFormat="false" ht="12" hidden="false" customHeight="true" outlineLevel="0" collapsed="false">
      <c r="B6" s="19"/>
      <c r="C6" s="19"/>
      <c r="D6" s="19"/>
      <c r="E6" s="19"/>
      <c r="F6" s="19"/>
      <c r="G6" s="16"/>
      <c r="H6" s="16"/>
      <c r="I6" s="16"/>
      <c r="J6" s="16"/>
      <c r="K6" s="17"/>
      <c r="L6" s="17"/>
      <c r="M6" s="17"/>
    </row>
    <row r="7" s="16" customFormat="true" ht="30" hidden="false" customHeight="true" outlineLevel="0" collapsed="false">
      <c r="B7" s="20" t="s">
        <v>5</v>
      </c>
      <c r="C7" s="21" t="str">
        <f aca="false">Instructions!C7</f>
        <v>Streicher’s Inc.</v>
      </c>
      <c r="D7" s="21"/>
      <c r="K7" s="17"/>
      <c r="L7" s="17"/>
      <c r="M7" s="17"/>
    </row>
    <row r="8" customFormat="false" ht="20.1" hidden="false" customHeight="true" outlineLevel="0" collapsed="false">
      <c r="B8" s="15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</row>
    <row r="9" customFormat="false" ht="23.1" hidden="false" customHeight="true" outlineLevel="0" collapsed="false">
      <c r="B9" s="22" t="s">
        <v>11</v>
      </c>
      <c r="C9" s="23" t="n">
        <v>0.1</v>
      </c>
      <c r="K9" s="24"/>
      <c r="L9" s="24"/>
      <c r="M9" s="25"/>
    </row>
    <row r="10" customFormat="false" ht="20.1" hidden="false" customHeight="true" outlineLevel="0" collapsed="false">
      <c r="B10" s="15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</row>
    <row r="11" customFormat="false" ht="75" hidden="false" customHeight="true" outlineLevel="0" collapsed="false">
      <c r="B11" s="26" t="s">
        <v>12</v>
      </c>
      <c r="C11" s="26" t="s">
        <v>13</v>
      </c>
      <c r="D11" s="26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  <c r="J11" s="28" t="s">
        <v>20</v>
      </c>
      <c r="K11" s="27" t="s">
        <v>21</v>
      </c>
      <c r="L11" s="27" t="s">
        <v>22</v>
      </c>
      <c r="M11" s="27" t="s">
        <v>23</v>
      </c>
    </row>
    <row r="12" customFormat="false" ht="15.75" hidden="false" customHeight="false" outlineLevel="0" collapsed="false">
      <c r="B12" s="29" t="s">
        <v>24</v>
      </c>
      <c r="C12" s="30" t="s">
        <v>25</v>
      </c>
      <c r="D12" s="31"/>
      <c r="E12" s="31"/>
      <c r="F12" s="31"/>
      <c r="G12" s="32"/>
      <c r="H12" s="33" t="s">
        <v>26</v>
      </c>
      <c r="I12" s="30" t="s">
        <v>27</v>
      </c>
      <c r="J12" s="32"/>
      <c r="K12" s="34" t="n">
        <v>0</v>
      </c>
      <c r="L12" s="34" t="n">
        <v>0</v>
      </c>
      <c r="M12" s="35" t="e">
        <f aca="false">(K12-L12)/K12*100%</f>
        <v>#DIV/0!</v>
      </c>
    </row>
    <row r="13" customFormat="false" ht="15.75" hidden="false" customHeight="false" outlineLevel="0" collapsed="false">
      <c r="B13" s="36" t="s">
        <v>28</v>
      </c>
      <c r="C13" s="37" t="s">
        <v>25</v>
      </c>
      <c r="D13" s="38"/>
      <c r="E13" s="38"/>
      <c r="F13" s="38"/>
      <c r="G13" s="39"/>
      <c r="H13" s="33" t="s">
        <v>26</v>
      </c>
      <c r="I13" s="37" t="s">
        <v>27</v>
      </c>
      <c r="J13" s="39"/>
      <c r="K13" s="40" t="n">
        <v>0</v>
      </c>
      <c r="L13" s="40" t="n">
        <v>0</v>
      </c>
      <c r="M13" s="35" t="e">
        <f aca="false">(K13-L13)/K13*100%</f>
        <v>#DIV/0!</v>
      </c>
    </row>
    <row r="14" customFormat="false" ht="15.75" hidden="false" customHeight="false" outlineLevel="0" collapsed="false">
      <c r="B14" s="36" t="s">
        <v>24</v>
      </c>
      <c r="C14" s="37" t="s">
        <v>25</v>
      </c>
      <c r="D14" s="38"/>
      <c r="E14" s="38"/>
      <c r="F14" s="38"/>
      <c r="G14" s="39"/>
      <c r="H14" s="33" t="s">
        <v>26</v>
      </c>
      <c r="I14" s="37" t="s">
        <v>29</v>
      </c>
      <c r="J14" s="39"/>
      <c r="K14" s="40" t="n">
        <v>0</v>
      </c>
      <c r="L14" s="40" t="n">
        <v>0</v>
      </c>
      <c r="M14" s="35" t="e">
        <f aca="false">(K14-L14)/K14*100%</f>
        <v>#DIV/0!</v>
      </c>
    </row>
    <row r="15" customFormat="false" ht="15.75" hidden="false" customHeight="false" outlineLevel="0" collapsed="false">
      <c r="B15" s="36" t="s">
        <v>28</v>
      </c>
      <c r="C15" s="37" t="s">
        <v>25</v>
      </c>
      <c r="D15" s="38"/>
      <c r="E15" s="38"/>
      <c r="F15" s="38"/>
      <c r="G15" s="39"/>
      <c r="H15" s="33" t="s">
        <v>26</v>
      </c>
      <c r="I15" s="37" t="s">
        <v>29</v>
      </c>
      <c r="J15" s="39"/>
      <c r="K15" s="40" t="n">
        <v>0</v>
      </c>
      <c r="L15" s="40" t="n">
        <v>0</v>
      </c>
      <c r="M15" s="35" t="e">
        <f aca="false">(K15-L15)/K15*100%</f>
        <v>#DIV/0!</v>
      </c>
    </row>
    <row r="16" customFormat="false" ht="15.75" hidden="false" customHeight="false" outlineLevel="0" collapsed="false">
      <c r="B16" s="36" t="s">
        <v>24</v>
      </c>
      <c r="C16" s="37" t="s">
        <v>25</v>
      </c>
      <c r="D16" s="38"/>
      <c r="E16" s="38"/>
      <c r="F16" s="38"/>
      <c r="G16" s="39"/>
      <c r="H16" s="33" t="s">
        <v>26</v>
      </c>
      <c r="I16" s="37" t="s">
        <v>27</v>
      </c>
      <c r="J16" s="39"/>
      <c r="K16" s="40" t="n">
        <v>0</v>
      </c>
      <c r="L16" s="40" t="n">
        <v>0</v>
      </c>
      <c r="M16" s="35" t="e">
        <f aca="false">(K16-L16)/K16*100%</f>
        <v>#DIV/0!</v>
      </c>
    </row>
    <row r="17" customFormat="false" ht="15.75" hidden="false" customHeight="false" outlineLevel="0" collapsed="false">
      <c r="B17" s="36" t="s">
        <v>28</v>
      </c>
      <c r="C17" s="37" t="s">
        <v>25</v>
      </c>
      <c r="D17" s="38"/>
      <c r="E17" s="38"/>
      <c r="F17" s="38"/>
      <c r="G17" s="39"/>
      <c r="H17" s="33" t="s">
        <v>26</v>
      </c>
      <c r="I17" s="37" t="s">
        <v>27</v>
      </c>
      <c r="J17" s="39"/>
      <c r="K17" s="40" t="n">
        <v>0</v>
      </c>
      <c r="L17" s="40" t="n">
        <v>0</v>
      </c>
      <c r="M17" s="35" t="e">
        <f aca="false">(K17-L17)/K17*100%</f>
        <v>#DIV/0!</v>
      </c>
    </row>
    <row r="18" customFormat="false" ht="15.75" hidden="false" customHeight="false" outlineLevel="0" collapsed="false">
      <c r="B18" s="36" t="s">
        <v>24</v>
      </c>
      <c r="C18" s="37" t="s">
        <v>25</v>
      </c>
      <c r="D18" s="38"/>
      <c r="E18" s="38"/>
      <c r="F18" s="38"/>
      <c r="G18" s="39"/>
      <c r="H18" s="33" t="s">
        <v>26</v>
      </c>
      <c r="I18" s="37" t="s">
        <v>29</v>
      </c>
      <c r="J18" s="39"/>
      <c r="K18" s="40" t="n">
        <v>0</v>
      </c>
      <c r="L18" s="40" t="n">
        <v>0</v>
      </c>
      <c r="M18" s="35" t="e">
        <f aca="false">(K18-L18)/K18*100%</f>
        <v>#DIV/0!</v>
      </c>
    </row>
    <row r="19" customFormat="false" ht="15.75" hidden="false" customHeight="false" outlineLevel="0" collapsed="false">
      <c r="B19" s="36" t="s">
        <v>28</v>
      </c>
      <c r="C19" s="37" t="s">
        <v>25</v>
      </c>
      <c r="D19" s="38"/>
      <c r="E19" s="38"/>
      <c r="F19" s="38"/>
      <c r="G19" s="39"/>
      <c r="H19" s="33" t="s">
        <v>26</v>
      </c>
      <c r="I19" s="37" t="s">
        <v>29</v>
      </c>
      <c r="J19" s="39"/>
      <c r="K19" s="40" t="n">
        <v>0</v>
      </c>
      <c r="L19" s="40" t="n">
        <v>0</v>
      </c>
      <c r="M19" s="35" t="e">
        <f aca="false">(K19-L19)/K19*100%</f>
        <v>#DIV/0!</v>
      </c>
    </row>
    <row r="20" customFormat="false" ht="15.75" hidden="false" customHeight="false" outlineLevel="0" collapsed="false">
      <c r="B20" s="36" t="s">
        <v>30</v>
      </c>
      <c r="C20" s="37" t="s">
        <v>31</v>
      </c>
      <c r="D20" s="38"/>
      <c r="E20" s="38"/>
      <c r="F20" s="38"/>
      <c r="G20" s="39"/>
      <c r="H20" s="33" t="s">
        <v>26</v>
      </c>
      <c r="I20" s="37" t="s">
        <v>32</v>
      </c>
      <c r="J20" s="39"/>
      <c r="K20" s="40" t="n">
        <v>0</v>
      </c>
      <c r="L20" s="40" t="n">
        <v>0</v>
      </c>
      <c r="M20" s="35" t="e">
        <f aca="false">(K20-L20)/K20*100%</f>
        <v>#DIV/0!</v>
      </c>
    </row>
    <row r="21" customFormat="false" ht="15.75" hidden="false" customHeight="false" outlineLevel="0" collapsed="false">
      <c r="B21" s="36" t="s">
        <v>33</v>
      </c>
      <c r="C21" s="37" t="s">
        <v>31</v>
      </c>
      <c r="D21" s="38"/>
      <c r="E21" s="38"/>
      <c r="F21" s="38"/>
      <c r="G21" s="39"/>
      <c r="H21" s="33" t="s">
        <v>26</v>
      </c>
      <c r="I21" s="37" t="s">
        <v>32</v>
      </c>
      <c r="J21" s="39"/>
      <c r="K21" s="40" t="n">
        <v>0</v>
      </c>
      <c r="L21" s="40" t="n">
        <v>0</v>
      </c>
      <c r="M21" s="35" t="e">
        <f aca="false">(K21-L21)/K21*100%</f>
        <v>#DIV/0!</v>
      </c>
    </row>
    <row r="22" customFormat="false" ht="15.75" hidden="false" customHeight="false" outlineLevel="0" collapsed="false">
      <c r="B22" s="36" t="s">
        <v>30</v>
      </c>
      <c r="C22" s="37" t="s">
        <v>31</v>
      </c>
      <c r="D22" s="38"/>
      <c r="E22" s="38"/>
      <c r="F22" s="38"/>
      <c r="G22" s="39"/>
      <c r="H22" s="33" t="s">
        <v>26</v>
      </c>
      <c r="I22" s="37" t="s">
        <v>34</v>
      </c>
      <c r="J22" s="39"/>
      <c r="K22" s="40" t="n">
        <v>0</v>
      </c>
      <c r="L22" s="40" t="n">
        <v>0</v>
      </c>
      <c r="M22" s="35" t="e">
        <f aca="false">(K22-L22)/K22*100%</f>
        <v>#DIV/0!</v>
      </c>
    </row>
    <row r="23" customFormat="false" ht="15.75" hidden="false" customHeight="false" outlineLevel="0" collapsed="false">
      <c r="B23" s="36" t="s">
        <v>33</v>
      </c>
      <c r="C23" s="37" t="s">
        <v>31</v>
      </c>
      <c r="D23" s="38"/>
      <c r="E23" s="38"/>
      <c r="F23" s="38"/>
      <c r="G23" s="39"/>
      <c r="H23" s="33" t="s">
        <v>26</v>
      </c>
      <c r="I23" s="37" t="s">
        <v>34</v>
      </c>
      <c r="J23" s="39"/>
      <c r="K23" s="40" t="n">
        <v>0</v>
      </c>
      <c r="L23" s="40" t="n">
        <v>0</v>
      </c>
      <c r="M23" s="35" t="e">
        <f aca="false">(K23-L23)/K23*100%</f>
        <v>#DIV/0!</v>
      </c>
    </row>
    <row r="24" customFormat="false" ht="15.75" hidden="false" customHeight="false" outlineLevel="0" collapsed="false">
      <c r="B24" s="36" t="s">
        <v>30</v>
      </c>
      <c r="C24" s="37" t="s">
        <v>31</v>
      </c>
      <c r="D24" s="38"/>
      <c r="E24" s="38"/>
      <c r="F24" s="38"/>
      <c r="G24" s="39"/>
      <c r="H24" s="33" t="s">
        <v>26</v>
      </c>
      <c r="I24" s="37" t="s">
        <v>35</v>
      </c>
      <c r="J24" s="39"/>
      <c r="K24" s="40" t="n">
        <v>0</v>
      </c>
      <c r="L24" s="40" t="n">
        <v>0</v>
      </c>
      <c r="M24" s="35" t="e">
        <f aca="false">(K24-L24)/K24*100%</f>
        <v>#DIV/0!</v>
      </c>
    </row>
    <row r="25" customFormat="false" ht="15.75" hidden="false" customHeight="false" outlineLevel="0" collapsed="false">
      <c r="B25" s="36" t="s">
        <v>33</v>
      </c>
      <c r="C25" s="37" t="s">
        <v>31</v>
      </c>
      <c r="D25" s="38"/>
      <c r="E25" s="38"/>
      <c r="F25" s="38"/>
      <c r="G25" s="39"/>
      <c r="H25" s="33" t="s">
        <v>26</v>
      </c>
      <c r="I25" s="37" t="s">
        <v>35</v>
      </c>
      <c r="J25" s="39"/>
      <c r="K25" s="40" t="n">
        <v>0</v>
      </c>
      <c r="L25" s="40" t="n">
        <v>0</v>
      </c>
      <c r="M25" s="35" t="e">
        <f aca="false">(K25-L25)/K25*100%</f>
        <v>#DIV/0!</v>
      </c>
    </row>
    <row r="26" customFormat="false" ht="15.75" hidden="false" customHeight="false" outlineLevel="0" collapsed="false">
      <c r="B26" s="36" t="s">
        <v>30</v>
      </c>
      <c r="C26" s="37" t="s">
        <v>31</v>
      </c>
      <c r="D26" s="38"/>
      <c r="E26" s="38"/>
      <c r="F26" s="38"/>
      <c r="G26" s="39"/>
      <c r="H26" s="33" t="s">
        <v>26</v>
      </c>
      <c r="I26" s="37" t="s">
        <v>32</v>
      </c>
      <c r="J26" s="39"/>
      <c r="K26" s="40" t="n">
        <v>0</v>
      </c>
      <c r="L26" s="40" t="n">
        <v>0</v>
      </c>
      <c r="M26" s="35" t="e">
        <f aca="false">(K26-L26)/K26*100%</f>
        <v>#DIV/0!</v>
      </c>
    </row>
    <row r="27" customFormat="false" ht="15.75" hidden="false" customHeight="false" outlineLevel="0" collapsed="false">
      <c r="B27" s="36" t="s">
        <v>33</v>
      </c>
      <c r="C27" s="37" t="s">
        <v>31</v>
      </c>
      <c r="D27" s="38"/>
      <c r="E27" s="38"/>
      <c r="F27" s="38"/>
      <c r="G27" s="39"/>
      <c r="H27" s="33" t="s">
        <v>26</v>
      </c>
      <c r="I27" s="37" t="s">
        <v>32</v>
      </c>
      <c r="J27" s="39"/>
      <c r="K27" s="40" t="n">
        <v>0</v>
      </c>
      <c r="L27" s="40" t="n">
        <v>0</v>
      </c>
      <c r="M27" s="35" t="e">
        <f aca="false">(K27-L27)/K27*100%</f>
        <v>#DIV/0!</v>
      </c>
    </row>
    <row r="28" customFormat="false" ht="15.75" hidden="false" customHeight="false" outlineLevel="0" collapsed="false">
      <c r="B28" s="36" t="s">
        <v>30</v>
      </c>
      <c r="C28" s="37" t="s">
        <v>31</v>
      </c>
      <c r="D28" s="38"/>
      <c r="E28" s="38"/>
      <c r="F28" s="38"/>
      <c r="G28" s="39"/>
      <c r="H28" s="33" t="s">
        <v>26</v>
      </c>
      <c r="I28" s="37" t="s">
        <v>34</v>
      </c>
      <c r="J28" s="39"/>
      <c r="K28" s="40" t="n">
        <v>0</v>
      </c>
      <c r="L28" s="40" t="n">
        <v>0</v>
      </c>
      <c r="M28" s="35" t="e">
        <f aca="false">(K28-L28)/K28*100%</f>
        <v>#DIV/0!</v>
      </c>
    </row>
    <row r="29" customFormat="false" ht="15.75" hidden="false" customHeight="false" outlineLevel="0" collapsed="false">
      <c r="B29" s="36" t="s">
        <v>33</v>
      </c>
      <c r="C29" s="37" t="s">
        <v>31</v>
      </c>
      <c r="D29" s="38"/>
      <c r="E29" s="38"/>
      <c r="F29" s="38"/>
      <c r="G29" s="39"/>
      <c r="H29" s="33" t="s">
        <v>26</v>
      </c>
      <c r="I29" s="37" t="s">
        <v>34</v>
      </c>
      <c r="J29" s="39"/>
      <c r="K29" s="40" t="n">
        <v>0</v>
      </c>
      <c r="L29" s="40" t="n">
        <v>0</v>
      </c>
      <c r="M29" s="35" t="e">
        <f aca="false">(K29-L29)/K29*100%</f>
        <v>#DIV/0!</v>
      </c>
    </row>
    <row r="30" customFormat="false" ht="15.75" hidden="false" customHeight="false" outlineLevel="0" collapsed="false">
      <c r="B30" s="36" t="s">
        <v>30</v>
      </c>
      <c r="C30" s="37" t="s">
        <v>31</v>
      </c>
      <c r="D30" s="38"/>
      <c r="E30" s="38"/>
      <c r="F30" s="38"/>
      <c r="G30" s="39"/>
      <c r="H30" s="33" t="s">
        <v>26</v>
      </c>
      <c r="I30" s="37" t="s">
        <v>35</v>
      </c>
      <c r="J30" s="39"/>
      <c r="K30" s="40" t="n">
        <v>0</v>
      </c>
      <c r="L30" s="40" t="n">
        <v>0</v>
      </c>
      <c r="M30" s="35" t="e">
        <f aca="false">(K30-L30)/K30*100%</f>
        <v>#DIV/0!</v>
      </c>
    </row>
    <row r="31" customFormat="false" ht="15.75" hidden="false" customHeight="false" outlineLevel="0" collapsed="false">
      <c r="B31" s="36" t="s">
        <v>33</v>
      </c>
      <c r="C31" s="37" t="s">
        <v>31</v>
      </c>
      <c r="D31" s="38"/>
      <c r="E31" s="38"/>
      <c r="F31" s="38"/>
      <c r="G31" s="39"/>
      <c r="H31" s="33" t="s">
        <v>26</v>
      </c>
      <c r="I31" s="37" t="s">
        <v>35</v>
      </c>
      <c r="J31" s="39"/>
      <c r="K31" s="40" t="n">
        <v>0</v>
      </c>
      <c r="L31" s="40" t="n">
        <v>0</v>
      </c>
      <c r="M31" s="35" t="e">
        <f aca="false">(K31-L31)/K31*100%</f>
        <v>#DIV/0!</v>
      </c>
    </row>
    <row r="32" customFormat="false" ht="15.75" hidden="false" customHeight="false" outlineLevel="0" collapsed="false">
      <c r="B32" s="36" t="s">
        <v>36</v>
      </c>
      <c r="C32" s="37" t="s">
        <v>31</v>
      </c>
      <c r="D32" s="38"/>
      <c r="E32" s="38"/>
      <c r="F32" s="38"/>
      <c r="G32" s="39"/>
      <c r="H32" s="33" t="s">
        <v>26</v>
      </c>
      <c r="I32" s="37" t="s">
        <v>32</v>
      </c>
      <c r="J32" s="39"/>
      <c r="K32" s="40" t="n">
        <v>0</v>
      </c>
      <c r="L32" s="40" t="n">
        <v>0</v>
      </c>
      <c r="M32" s="35" t="e">
        <f aca="false">(K32-L32)/K32*100%</f>
        <v>#DIV/0!</v>
      </c>
    </row>
    <row r="33" customFormat="false" ht="15.75" hidden="false" customHeight="false" outlineLevel="0" collapsed="false">
      <c r="B33" s="36" t="s">
        <v>36</v>
      </c>
      <c r="C33" s="37" t="s">
        <v>31</v>
      </c>
      <c r="D33" s="38"/>
      <c r="E33" s="38"/>
      <c r="F33" s="38"/>
      <c r="G33" s="39"/>
      <c r="H33" s="33" t="s">
        <v>26</v>
      </c>
      <c r="I33" s="37" t="s">
        <v>34</v>
      </c>
      <c r="J33" s="39"/>
      <c r="K33" s="40" t="n">
        <v>0</v>
      </c>
      <c r="L33" s="40" t="n">
        <v>0</v>
      </c>
      <c r="M33" s="35" t="e">
        <f aca="false">(K33-L33)/K33*100%</f>
        <v>#DIV/0!</v>
      </c>
    </row>
    <row r="34" customFormat="false" ht="15.75" hidden="false" customHeight="false" outlineLevel="0" collapsed="false">
      <c r="B34" s="36" t="s">
        <v>36</v>
      </c>
      <c r="C34" s="37" t="s">
        <v>31</v>
      </c>
      <c r="D34" s="38"/>
      <c r="E34" s="38"/>
      <c r="F34" s="38"/>
      <c r="G34" s="39"/>
      <c r="H34" s="33" t="s">
        <v>26</v>
      </c>
      <c r="I34" s="37" t="s">
        <v>35</v>
      </c>
      <c r="J34" s="39"/>
      <c r="K34" s="40" t="n">
        <v>0</v>
      </c>
      <c r="L34" s="40" t="n">
        <v>0</v>
      </c>
      <c r="M34" s="35" t="e">
        <f aca="false">(K34-L34)/K34*100%</f>
        <v>#DIV/0!</v>
      </c>
    </row>
    <row r="35" customFormat="false" ht="15.75" hidden="false" customHeight="false" outlineLevel="0" collapsed="false">
      <c r="B35" s="36" t="s">
        <v>36</v>
      </c>
      <c r="C35" s="37" t="s">
        <v>31</v>
      </c>
      <c r="D35" s="38"/>
      <c r="E35" s="38"/>
      <c r="F35" s="38"/>
      <c r="G35" s="39"/>
      <c r="H35" s="33" t="s">
        <v>26</v>
      </c>
      <c r="I35" s="37" t="s">
        <v>32</v>
      </c>
      <c r="J35" s="39"/>
      <c r="K35" s="40" t="n">
        <v>0</v>
      </c>
      <c r="L35" s="40" t="n">
        <v>0</v>
      </c>
      <c r="M35" s="35" t="e">
        <f aca="false">(K35-L35)/K35*100%</f>
        <v>#DIV/0!</v>
      </c>
    </row>
    <row r="36" customFormat="false" ht="15.75" hidden="false" customHeight="false" outlineLevel="0" collapsed="false">
      <c r="B36" s="36" t="s">
        <v>36</v>
      </c>
      <c r="C36" s="37" t="s">
        <v>31</v>
      </c>
      <c r="D36" s="38"/>
      <c r="E36" s="38"/>
      <c r="F36" s="38"/>
      <c r="G36" s="39"/>
      <c r="H36" s="33" t="s">
        <v>26</v>
      </c>
      <c r="I36" s="37" t="s">
        <v>34</v>
      </c>
      <c r="J36" s="39"/>
      <c r="K36" s="40" t="n">
        <v>0</v>
      </c>
      <c r="L36" s="40" t="n">
        <v>0</v>
      </c>
      <c r="M36" s="35" t="e">
        <f aca="false">(K36-L36)/K36*100%</f>
        <v>#DIV/0!</v>
      </c>
    </row>
    <row r="37" customFormat="false" ht="15.75" hidden="false" customHeight="false" outlineLevel="0" collapsed="false">
      <c r="B37" s="36" t="s">
        <v>36</v>
      </c>
      <c r="C37" s="37" t="s">
        <v>31</v>
      </c>
      <c r="D37" s="38"/>
      <c r="E37" s="38"/>
      <c r="F37" s="38"/>
      <c r="G37" s="39"/>
      <c r="H37" s="33" t="s">
        <v>26</v>
      </c>
      <c r="I37" s="37" t="s">
        <v>35</v>
      </c>
      <c r="J37" s="39"/>
      <c r="K37" s="40" t="n">
        <v>0</v>
      </c>
      <c r="L37" s="40" t="n">
        <v>0</v>
      </c>
      <c r="M37" s="35" t="e">
        <f aca="false">(K37-L37)/K37*100%</f>
        <v>#DIV/0!</v>
      </c>
    </row>
    <row r="38" customFormat="false" ht="15.75" hidden="false" customHeight="false" outlineLevel="0" collapsed="false">
      <c r="B38" s="36" t="s">
        <v>37</v>
      </c>
      <c r="C38" s="37" t="s">
        <v>31</v>
      </c>
      <c r="D38" s="38"/>
      <c r="E38" s="38"/>
      <c r="F38" s="38"/>
      <c r="G38" s="39"/>
      <c r="H38" s="33" t="s">
        <v>26</v>
      </c>
      <c r="I38" s="37" t="s">
        <v>38</v>
      </c>
      <c r="J38" s="39"/>
      <c r="K38" s="40" t="n">
        <v>0</v>
      </c>
      <c r="L38" s="40" t="n">
        <v>0</v>
      </c>
      <c r="M38" s="35" t="e">
        <f aca="false">(K38-L38)/K38*100%</f>
        <v>#DIV/0!</v>
      </c>
    </row>
    <row r="39" customFormat="false" ht="15.75" hidden="false" customHeight="false" outlineLevel="0" collapsed="false">
      <c r="B39" s="36" t="s">
        <v>37</v>
      </c>
      <c r="C39" s="37" t="s">
        <v>31</v>
      </c>
      <c r="D39" s="38"/>
      <c r="E39" s="38"/>
      <c r="F39" s="38"/>
      <c r="G39" s="39"/>
      <c r="H39" s="33" t="s">
        <v>26</v>
      </c>
      <c r="I39" s="37" t="s">
        <v>39</v>
      </c>
      <c r="J39" s="39"/>
      <c r="K39" s="40" t="n">
        <v>0</v>
      </c>
      <c r="L39" s="40" t="n">
        <v>0</v>
      </c>
      <c r="M39" s="35" t="e">
        <f aca="false">(K39-L39)/K39*100%</f>
        <v>#DIV/0!</v>
      </c>
    </row>
    <row r="40" customFormat="false" ht="15.75" hidden="false" customHeight="false" outlineLevel="0" collapsed="false">
      <c r="B40" s="36" t="s">
        <v>37</v>
      </c>
      <c r="C40" s="37" t="s">
        <v>31</v>
      </c>
      <c r="D40" s="38"/>
      <c r="E40" s="38"/>
      <c r="F40" s="38"/>
      <c r="G40" s="39"/>
      <c r="H40" s="33" t="s">
        <v>26</v>
      </c>
      <c r="I40" s="37" t="s">
        <v>40</v>
      </c>
      <c r="J40" s="39"/>
      <c r="K40" s="40" t="n">
        <v>0</v>
      </c>
      <c r="L40" s="40" t="n">
        <v>0</v>
      </c>
      <c r="M40" s="35" t="e">
        <f aca="false">(K40-L40)/K40*100%</f>
        <v>#DIV/0!</v>
      </c>
    </row>
    <row r="41" customFormat="false" ht="15.75" hidden="false" customHeight="false" outlineLevel="0" collapsed="false">
      <c r="B41" s="36" t="s">
        <v>37</v>
      </c>
      <c r="C41" s="37" t="s">
        <v>31</v>
      </c>
      <c r="D41" s="38"/>
      <c r="E41" s="38"/>
      <c r="F41" s="38"/>
      <c r="G41" s="39"/>
      <c r="H41" s="33" t="s">
        <v>26</v>
      </c>
      <c r="I41" s="37" t="s">
        <v>41</v>
      </c>
      <c r="J41" s="39"/>
      <c r="K41" s="40" t="n">
        <v>0</v>
      </c>
      <c r="L41" s="40" t="n">
        <v>0</v>
      </c>
      <c r="M41" s="35" t="e">
        <f aca="false">(K41-L41)/K41*100%</f>
        <v>#DIV/0!</v>
      </c>
    </row>
    <row r="42" customFormat="false" ht="15.75" hidden="false" customHeight="false" outlineLevel="0" collapsed="false">
      <c r="B42" s="36" t="s">
        <v>37</v>
      </c>
      <c r="C42" s="37" t="s">
        <v>31</v>
      </c>
      <c r="D42" s="38"/>
      <c r="E42" s="38"/>
      <c r="F42" s="38"/>
      <c r="G42" s="39"/>
      <c r="H42" s="33" t="s">
        <v>26</v>
      </c>
      <c r="I42" s="37" t="s">
        <v>42</v>
      </c>
      <c r="J42" s="39"/>
      <c r="K42" s="40" t="n">
        <v>0</v>
      </c>
      <c r="L42" s="40" t="n">
        <v>0</v>
      </c>
      <c r="M42" s="35" t="e">
        <f aca="false">(K42-L42)/K42*100%</f>
        <v>#DIV/0!</v>
      </c>
    </row>
    <row r="43" customFormat="false" ht="15.75" hidden="false" customHeight="false" outlineLevel="0" collapsed="false">
      <c r="B43" s="36" t="s">
        <v>37</v>
      </c>
      <c r="C43" s="37" t="s">
        <v>31</v>
      </c>
      <c r="D43" s="38"/>
      <c r="E43" s="38"/>
      <c r="F43" s="38"/>
      <c r="G43" s="39"/>
      <c r="H43" s="33" t="s">
        <v>26</v>
      </c>
      <c r="I43" s="37" t="s">
        <v>43</v>
      </c>
      <c r="J43" s="39"/>
      <c r="K43" s="40" t="n">
        <v>0</v>
      </c>
      <c r="L43" s="40" t="n">
        <v>0</v>
      </c>
      <c r="M43" s="35" t="e">
        <f aca="false">(K43-L43)/K43*100%</f>
        <v>#DIV/0!</v>
      </c>
    </row>
    <row r="44" customFormat="false" ht="15.75" hidden="false" customHeight="false" outlineLevel="0" collapsed="false">
      <c r="B44" s="36" t="s">
        <v>37</v>
      </c>
      <c r="C44" s="37" t="s">
        <v>31</v>
      </c>
      <c r="D44" s="38"/>
      <c r="E44" s="38"/>
      <c r="F44" s="38"/>
      <c r="G44" s="39"/>
      <c r="H44" s="33" t="s">
        <v>26</v>
      </c>
      <c r="I44" s="37" t="s">
        <v>38</v>
      </c>
      <c r="J44" s="39"/>
      <c r="K44" s="40" t="n">
        <v>0</v>
      </c>
      <c r="L44" s="40" t="n">
        <v>0</v>
      </c>
      <c r="M44" s="35" t="e">
        <f aca="false">(K44-L44)/K44*100%</f>
        <v>#DIV/0!</v>
      </c>
    </row>
    <row r="45" customFormat="false" ht="15.75" hidden="false" customHeight="false" outlineLevel="0" collapsed="false">
      <c r="B45" s="36" t="s">
        <v>37</v>
      </c>
      <c r="C45" s="37" t="s">
        <v>31</v>
      </c>
      <c r="D45" s="38"/>
      <c r="E45" s="38"/>
      <c r="F45" s="38"/>
      <c r="G45" s="39"/>
      <c r="H45" s="33" t="s">
        <v>26</v>
      </c>
      <c r="I45" s="37" t="s">
        <v>39</v>
      </c>
      <c r="J45" s="39"/>
      <c r="K45" s="40" t="n">
        <v>0</v>
      </c>
      <c r="L45" s="40" t="n">
        <v>0</v>
      </c>
      <c r="M45" s="35" t="e">
        <f aca="false">(K45-L45)/K45*100%</f>
        <v>#DIV/0!</v>
      </c>
    </row>
    <row r="46" customFormat="false" ht="15.75" hidden="false" customHeight="false" outlineLevel="0" collapsed="false">
      <c r="B46" s="36" t="s">
        <v>37</v>
      </c>
      <c r="C46" s="37" t="s">
        <v>31</v>
      </c>
      <c r="D46" s="38"/>
      <c r="E46" s="38"/>
      <c r="F46" s="38"/>
      <c r="G46" s="39"/>
      <c r="H46" s="33" t="s">
        <v>26</v>
      </c>
      <c r="I46" s="37" t="s">
        <v>40</v>
      </c>
      <c r="J46" s="39"/>
      <c r="K46" s="40" t="n">
        <v>0</v>
      </c>
      <c r="L46" s="40" t="n">
        <v>0</v>
      </c>
      <c r="M46" s="35" t="e">
        <f aca="false">(K46-L46)/K46*100%</f>
        <v>#DIV/0!</v>
      </c>
    </row>
    <row r="47" customFormat="false" ht="15.75" hidden="false" customHeight="false" outlineLevel="0" collapsed="false">
      <c r="B47" s="36" t="s">
        <v>37</v>
      </c>
      <c r="C47" s="37" t="s">
        <v>31</v>
      </c>
      <c r="D47" s="38"/>
      <c r="E47" s="38"/>
      <c r="F47" s="38"/>
      <c r="G47" s="39"/>
      <c r="H47" s="33" t="s">
        <v>26</v>
      </c>
      <c r="I47" s="37" t="s">
        <v>41</v>
      </c>
      <c r="J47" s="39"/>
      <c r="K47" s="40" t="n">
        <v>0</v>
      </c>
      <c r="L47" s="40" t="n">
        <v>0</v>
      </c>
      <c r="M47" s="35" t="e">
        <f aca="false">(K47-L47)/K47*100%</f>
        <v>#DIV/0!</v>
      </c>
    </row>
    <row r="48" customFormat="false" ht="15.75" hidden="false" customHeight="false" outlineLevel="0" collapsed="false">
      <c r="B48" s="36" t="s">
        <v>37</v>
      </c>
      <c r="C48" s="37" t="s">
        <v>31</v>
      </c>
      <c r="D48" s="38"/>
      <c r="E48" s="38"/>
      <c r="F48" s="38"/>
      <c r="G48" s="39"/>
      <c r="H48" s="33" t="s">
        <v>26</v>
      </c>
      <c r="I48" s="37" t="s">
        <v>42</v>
      </c>
      <c r="J48" s="39"/>
      <c r="K48" s="40" t="n">
        <v>0</v>
      </c>
      <c r="L48" s="40" t="n">
        <v>0</v>
      </c>
      <c r="M48" s="35" t="e">
        <f aca="false">(K48-L48)/K48*100%</f>
        <v>#DIV/0!</v>
      </c>
    </row>
    <row r="49" customFormat="false" ht="15.75" hidden="false" customHeight="false" outlineLevel="0" collapsed="false">
      <c r="B49" s="36" t="s">
        <v>37</v>
      </c>
      <c r="C49" s="37" t="s">
        <v>31</v>
      </c>
      <c r="D49" s="38"/>
      <c r="E49" s="38"/>
      <c r="F49" s="38"/>
      <c r="G49" s="39"/>
      <c r="H49" s="33" t="s">
        <v>26</v>
      </c>
      <c r="I49" s="37" t="s">
        <v>43</v>
      </c>
      <c r="J49" s="39"/>
      <c r="K49" s="40" t="n">
        <v>0</v>
      </c>
      <c r="L49" s="40" t="n">
        <v>0</v>
      </c>
      <c r="M49" s="35" t="e">
        <f aca="false">(K49-L49)/K49*100%</f>
        <v>#DIV/0!</v>
      </c>
    </row>
    <row r="50" customFormat="false" ht="15.75" hidden="false" customHeight="false" outlineLevel="0" collapsed="false">
      <c r="B50" s="36" t="s">
        <v>44</v>
      </c>
      <c r="C50" s="37" t="s">
        <v>45</v>
      </c>
      <c r="D50" s="38"/>
      <c r="E50" s="38"/>
      <c r="F50" s="38"/>
      <c r="G50" s="39"/>
      <c r="H50" s="41" t="s">
        <v>46</v>
      </c>
      <c r="I50" s="37" t="s">
        <v>47</v>
      </c>
      <c r="J50" s="39"/>
      <c r="K50" s="40" t="n">
        <v>0</v>
      </c>
      <c r="L50" s="40" t="n">
        <v>0</v>
      </c>
      <c r="M50" s="35" t="e">
        <f aca="false">(K50-L50)/K50*100%</f>
        <v>#DIV/0!</v>
      </c>
    </row>
    <row r="51" customFormat="false" ht="15.75" hidden="false" customHeight="false" outlineLevel="0" collapsed="false">
      <c r="B51" s="36" t="s">
        <v>48</v>
      </c>
      <c r="C51" s="37" t="s">
        <v>45</v>
      </c>
      <c r="D51" s="38"/>
      <c r="E51" s="38"/>
      <c r="F51" s="38"/>
      <c r="G51" s="39"/>
      <c r="H51" s="41" t="s">
        <v>46</v>
      </c>
      <c r="I51" s="37" t="s">
        <v>47</v>
      </c>
      <c r="J51" s="39"/>
      <c r="K51" s="40" t="n">
        <v>0</v>
      </c>
      <c r="L51" s="40" t="n">
        <v>0</v>
      </c>
      <c r="M51" s="35" t="e">
        <f aca="false">(K51-L51)/K51*100%</f>
        <v>#DIV/0!</v>
      </c>
    </row>
    <row r="52" customFormat="false" ht="15.75" hidden="false" customHeight="false" outlineLevel="0" collapsed="false">
      <c r="B52" s="36" t="s">
        <v>44</v>
      </c>
      <c r="C52" s="37" t="s">
        <v>45</v>
      </c>
      <c r="D52" s="38"/>
      <c r="E52" s="38"/>
      <c r="F52" s="38"/>
      <c r="G52" s="39"/>
      <c r="H52" s="41" t="s">
        <v>46</v>
      </c>
      <c r="I52" s="37" t="s">
        <v>47</v>
      </c>
      <c r="J52" s="39"/>
      <c r="K52" s="40" t="n">
        <v>0</v>
      </c>
      <c r="L52" s="40" t="n">
        <v>0</v>
      </c>
      <c r="M52" s="35" t="e">
        <f aca="false">(K52-L52)/K52*100%</f>
        <v>#DIV/0!</v>
      </c>
    </row>
    <row r="53" customFormat="false" ht="15.75" hidden="false" customHeight="false" outlineLevel="0" collapsed="false">
      <c r="B53" s="36" t="s">
        <v>48</v>
      </c>
      <c r="C53" s="37" t="s">
        <v>45</v>
      </c>
      <c r="D53" s="38"/>
      <c r="E53" s="38"/>
      <c r="F53" s="38"/>
      <c r="G53" s="39"/>
      <c r="H53" s="41" t="s">
        <v>46</v>
      </c>
      <c r="I53" s="37" t="s">
        <v>47</v>
      </c>
      <c r="J53" s="39"/>
      <c r="K53" s="40" t="n">
        <v>0</v>
      </c>
      <c r="L53" s="40" t="n">
        <v>0</v>
      </c>
      <c r="M53" s="35" t="e">
        <f aca="false">(K53-L53)/K53*100%</f>
        <v>#DIV/0!</v>
      </c>
    </row>
    <row r="54" customFormat="false" ht="15.75" hidden="false" customHeight="false" outlineLevel="0" collapsed="false">
      <c r="B54" s="36" t="s">
        <v>44</v>
      </c>
      <c r="C54" s="37" t="s">
        <v>45</v>
      </c>
      <c r="D54" s="38"/>
      <c r="E54" s="38"/>
      <c r="F54" s="38"/>
      <c r="G54" s="39"/>
      <c r="H54" s="41" t="s">
        <v>46</v>
      </c>
      <c r="I54" s="37" t="s">
        <v>49</v>
      </c>
      <c r="J54" s="39"/>
      <c r="K54" s="40" t="n">
        <v>0</v>
      </c>
      <c r="L54" s="40" t="n">
        <v>0</v>
      </c>
      <c r="M54" s="35" t="e">
        <f aca="false">(K54-L54)/K54*100%</f>
        <v>#DIV/0!</v>
      </c>
    </row>
    <row r="55" customFormat="false" ht="15.75" hidden="false" customHeight="false" outlineLevel="0" collapsed="false">
      <c r="B55" s="36" t="s">
        <v>48</v>
      </c>
      <c r="C55" s="37" t="s">
        <v>45</v>
      </c>
      <c r="D55" s="38"/>
      <c r="E55" s="38"/>
      <c r="F55" s="38"/>
      <c r="G55" s="39"/>
      <c r="H55" s="41" t="s">
        <v>46</v>
      </c>
      <c r="I55" s="37" t="s">
        <v>49</v>
      </c>
      <c r="J55" s="39"/>
      <c r="K55" s="40" t="n">
        <v>0</v>
      </c>
      <c r="L55" s="40" t="n">
        <v>0</v>
      </c>
      <c r="M55" s="35" t="e">
        <f aca="false">(K55-L55)/K55*100%</f>
        <v>#DIV/0!</v>
      </c>
    </row>
    <row r="56" customFormat="false" ht="15.75" hidden="false" customHeight="false" outlineLevel="0" collapsed="false">
      <c r="B56" s="36" t="s">
        <v>44</v>
      </c>
      <c r="C56" s="37" t="s">
        <v>45</v>
      </c>
      <c r="D56" s="38"/>
      <c r="E56" s="38"/>
      <c r="F56" s="38"/>
      <c r="G56" s="39"/>
      <c r="H56" s="41" t="s">
        <v>46</v>
      </c>
      <c r="I56" s="37" t="s">
        <v>49</v>
      </c>
      <c r="J56" s="39"/>
      <c r="K56" s="40" t="n">
        <v>0</v>
      </c>
      <c r="L56" s="40" t="n">
        <v>0</v>
      </c>
      <c r="M56" s="35" t="e">
        <f aca="false">(K56-L56)/K56*100%</f>
        <v>#DIV/0!</v>
      </c>
    </row>
    <row r="57" customFormat="false" ht="15.75" hidden="false" customHeight="false" outlineLevel="0" collapsed="false">
      <c r="B57" s="36" t="s">
        <v>48</v>
      </c>
      <c r="C57" s="37" t="s">
        <v>45</v>
      </c>
      <c r="D57" s="38"/>
      <c r="E57" s="38"/>
      <c r="F57" s="38"/>
      <c r="G57" s="39"/>
      <c r="H57" s="41" t="s">
        <v>46</v>
      </c>
      <c r="I57" s="37" t="s">
        <v>49</v>
      </c>
      <c r="J57" s="39"/>
      <c r="K57" s="40" t="n">
        <v>0</v>
      </c>
      <c r="L57" s="40" t="n">
        <v>0</v>
      </c>
      <c r="M57" s="35" t="e">
        <f aca="false">(K57-L57)/K57*100%</f>
        <v>#DIV/0!</v>
      </c>
    </row>
    <row r="58" customFormat="false" ht="15.75" hidden="false" customHeight="false" outlineLevel="0" collapsed="false">
      <c r="B58" s="36" t="s">
        <v>44</v>
      </c>
      <c r="C58" s="37" t="s">
        <v>45</v>
      </c>
      <c r="D58" s="38"/>
      <c r="E58" s="38"/>
      <c r="F58" s="38"/>
      <c r="G58" s="39"/>
      <c r="H58" s="41" t="s">
        <v>46</v>
      </c>
      <c r="I58" s="37" t="s">
        <v>50</v>
      </c>
      <c r="J58" s="39"/>
      <c r="K58" s="40" t="n">
        <v>0</v>
      </c>
      <c r="L58" s="40" t="n">
        <v>0</v>
      </c>
      <c r="M58" s="35" t="e">
        <f aca="false">(K58-L58)/K58*100%</f>
        <v>#DIV/0!</v>
      </c>
    </row>
    <row r="59" customFormat="false" ht="15.75" hidden="false" customHeight="false" outlineLevel="0" collapsed="false">
      <c r="B59" s="36" t="s">
        <v>48</v>
      </c>
      <c r="C59" s="37" t="s">
        <v>45</v>
      </c>
      <c r="D59" s="38"/>
      <c r="E59" s="38"/>
      <c r="F59" s="38"/>
      <c r="G59" s="39"/>
      <c r="H59" s="41" t="s">
        <v>46</v>
      </c>
      <c r="I59" s="37" t="s">
        <v>50</v>
      </c>
      <c r="J59" s="39"/>
      <c r="K59" s="40" t="n">
        <v>0</v>
      </c>
      <c r="L59" s="40" t="n">
        <v>0</v>
      </c>
      <c r="M59" s="35" t="e">
        <f aca="false">(K59-L59)/K59*100%</f>
        <v>#DIV/0!</v>
      </c>
    </row>
    <row r="60" customFormat="false" ht="15.75" hidden="false" customHeight="false" outlineLevel="0" collapsed="false">
      <c r="B60" s="36" t="s">
        <v>44</v>
      </c>
      <c r="C60" s="37" t="s">
        <v>45</v>
      </c>
      <c r="D60" s="38"/>
      <c r="E60" s="38"/>
      <c r="F60" s="38"/>
      <c r="G60" s="39"/>
      <c r="H60" s="41" t="s">
        <v>46</v>
      </c>
      <c r="I60" s="37" t="s">
        <v>50</v>
      </c>
      <c r="J60" s="39"/>
      <c r="K60" s="40" t="n">
        <v>0</v>
      </c>
      <c r="L60" s="40" t="n">
        <v>0</v>
      </c>
      <c r="M60" s="35" t="e">
        <f aca="false">(K60-L60)/K60*100%</f>
        <v>#DIV/0!</v>
      </c>
    </row>
    <row r="61" customFormat="false" ht="15.75" hidden="false" customHeight="false" outlineLevel="0" collapsed="false">
      <c r="B61" s="36" t="s">
        <v>48</v>
      </c>
      <c r="C61" s="37" t="s">
        <v>45</v>
      </c>
      <c r="D61" s="38"/>
      <c r="E61" s="38"/>
      <c r="F61" s="38"/>
      <c r="G61" s="39"/>
      <c r="H61" s="41" t="s">
        <v>46</v>
      </c>
      <c r="I61" s="37" t="s">
        <v>50</v>
      </c>
      <c r="J61" s="39"/>
      <c r="K61" s="40" t="n">
        <v>0</v>
      </c>
      <c r="L61" s="40" t="n">
        <v>0</v>
      </c>
      <c r="M61" s="35" t="e">
        <f aca="false">(K61-L61)/K61*100%</f>
        <v>#DIV/0!</v>
      </c>
    </row>
    <row r="62" customFormat="false" ht="15.75" hidden="false" customHeight="false" outlineLevel="0" collapsed="false">
      <c r="B62" s="36" t="s">
        <v>44</v>
      </c>
      <c r="C62" s="37" t="s">
        <v>51</v>
      </c>
      <c r="D62" s="38"/>
      <c r="E62" s="38"/>
      <c r="F62" s="38"/>
      <c r="G62" s="39"/>
      <c r="H62" s="41" t="s">
        <v>46</v>
      </c>
      <c r="I62" s="37" t="s">
        <v>52</v>
      </c>
      <c r="J62" s="39"/>
      <c r="K62" s="40" t="n">
        <v>0</v>
      </c>
      <c r="L62" s="40" t="n">
        <v>0</v>
      </c>
      <c r="M62" s="35" t="e">
        <f aca="false">(K62-L62)/K62*100%</f>
        <v>#DIV/0!</v>
      </c>
    </row>
    <row r="63" customFormat="false" ht="15.75" hidden="false" customHeight="false" outlineLevel="0" collapsed="false">
      <c r="B63" s="36" t="s">
        <v>48</v>
      </c>
      <c r="C63" s="37" t="s">
        <v>51</v>
      </c>
      <c r="D63" s="38"/>
      <c r="E63" s="38"/>
      <c r="F63" s="38"/>
      <c r="G63" s="39"/>
      <c r="H63" s="41" t="s">
        <v>46</v>
      </c>
      <c r="I63" s="37" t="s">
        <v>52</v>
      </c>
      <c r="J63" s="39"/>
      <c r="K63" s="40" t="n">
        <v>0</v>
      </c>
      <c r="L63" s="40" t="n">
        <v>0</v>
      </c>
      <c r="M63" s="35" t="e">
        <f aca="false">(K63-L63)/K63*100%</f>
        <v>#DIV/0!</v>
      </c>
    </row>
    <row r="64" customFormat="false" ht="15.75" hidden="false" customHeight="false" outlineLevel="0" collapsed="false">
      <c r="B64" s="36" t="s">
        <v>44</v>
      </c>
      <c r="C64" s="37" t="s">
        <v>51</v>
      </c>
      <c r="D64" s="38"/>
      <c r="E64" s="38"/>
      <c r="F64" s="38"/>
      <c r="G64" s="39"/>
      <c r="H64" s="41" t="s">
        <v>46</v>
      </c>
      <c r="I64" s="37" t="s">
        <v>52</v>
      </c>
      <c r="J64" s="39"/>
      <c r="K64" s="40" t="n">
        <v>0</v>
      </c>
      <c r="L64" s="40" t="n">
        <v>0</v>
      </c>
      <c r="M64" s="35" t="e">
        <f aca="false">(K64-L64)/K64*100%</f>
        <v>#DIV/0!</v>
      </c>
    </row>
    <row r="65" customFormat="false" ht="15.75" hidden="false" customHeight="false" outlineLevel="0" collapsed="false">
      <c r="B65" s="36" t="s">
        <v>48</v>
      </c>
      <c r="C65" s="37" t="s">
        <v>51</v>
      </c>
      <c r="D65" s="38"/>
      <c r="E65" s="38"/>
      <c r="F65" s="38"/>
      <c r="G65" s="39"/>
      <c r="H65" s="41" t="s">
        <v>46</v>
      </c>
      <c r="I65" s="37" t="s">
        <v>52</v>
      </c>
      <c r="J65" s="39"/>
      <c r="K65" s="40" t="n">
        <v>0</v>
      </c>
      <c r="L65" s="40" t="n">
        <v>0</v>
      </c>
      <c r="M65" s="35" t="e">
        <f aca="false">(K65-L65)/K65*100%</f>
        <v>#DIV/0!</v>
      </c>
    </row>
    <row r="66" customFormat="false" ht="15.75" hidden="false" customHeight="false" outlineLevel="0" collapsed="false">
      <c r="B66" s="36" t="s">
        <v>44</v>
      </c>
      <c r="C66" s="37" t="s">
        <v>51</v>
      </c>
      <c r="D66" s="38"/>
      <c r="E66" s="38"/>
      <c r="F66" s="38"/>
      <c r="G66" s="39"/>
      <c r="H66" s="41" t="s">
        <v>46</v>
      </c>
      <c r="I66" s="37" t="s">
        <v>53</v>
      </c>
      <c r="J66" s="39"/>
      <c r="K66" s="40" t="n">
        <v>0</v>
      </c>
      <c r="L66" s="40" t="n">
        <v>0</v>
      </c>
      <c r="M66" s="35" t="e">
        <f aca="false">(K66-L66)/K66*100%</f>
        <v>#DIV/0!</v>
      </c>
    </row>
    <row r="67" customFormat="false" ht="15.75" hidden="false" customHeight="false" outlineLevel="0" collapsed="false">
      <c r="B67" s="36" t="s">
        <v>48</v>
      </c>
      <c r="C67" s="37" t="s">
        <v>51</v>
      </c>
      <c r="D67" s="38"/>
      <c r="E67" s="38"/>
      <c r="F67" s="38"/>
      <c r="G67" s="39"/>
      <c r="H67" s="41" t="s">
        <v>46</v>
      </c>
      <c r="I67" s="37" t="s">
        <v>53</v>
      </c>
      <c r="J67" s="39"/>
      <c r="K67" s="40" t="n">
        <v>0</v>
      </c>
      <c r="L67" s="40" t="n">
        <v>0</v>
      </c>
      <c r="M67" s="35" t="e">
        <f aca="false">(K67-L67)/K67*100%</f>
        <v>#DIV/0!</v>
      </c>
    </row>
    <row r="68" customFormat="false" ht="15.75" hidden="false" customHeight="false" outlineLevel="0" collapsed="false">
      <c r="B68" s="36" t="s">
        <v>44</v>
      </c>
      <c r="C68" s="37" t="s">
        <v>51</v>
      </c>
      <c r="D68" s="38"/>
      <c r="E68" s="38"/>
      <c r="F68" s="38"/>
      <c r="G68" s="39"/>
      <c r="H68" s="41" t="s">
        <v>46</v>
      </c>
      <c r="I68" s="37" t="s">
        <v>53</v>
      </c>
      <c r="J68" s="39"/>
      <c r="K68" s="40" t="n">
        <v>0</v>
      </c>
      <c r="L68" s="40" t="n">
        <v>0</v>
      </c>
      <c r="M68" s="35" t="e">
        <f aca="false">(K68-L68)/K68*100%</f>
        <v>#DIV/0!</v>
      </c>
    </row>
    <row r="69" customFormat="false" ht="15.75" hidden="false" customHeight="false" outlineLevel="0" collapsed="false">
      <c r="B69" s="36" t="s">
        <v>48</v>
      </c>
      <c r="C69" s="37" t="s">
        <v>51</v>
      </c>
      <c r="D69" s="38"/>
      <c r="E69" s="38"/>
      <c r="F69" s="38"/>
      <c r="G69" s="39"/>
      <c r="H69" s="41" t="s">
        <v>46</v>
      </c>
      <c r="I69" s="37" t="s">
        <v>53</v>
      </c>
      <c r="J69" s="39"/>
      <c r="K69" s="40" t="n">
        <v>0</v>
      </c>
      <c r="L69" s="40" t="n">
        <v>0</v>
      </c>
      <c r="M69" s="35" t="e">
        <f aca="false">(K69-L69)/K69*100%</f>
        <v>#DIV/0!</v>
      </c>
    </row>
    <row r="70" customFormat="false" ht="15.75" hidden="false" customHeight="false" outlineLevel="0" collapsed="false">
      <c r="B70" s="36" t="s">
        <v>44</v>
      </c>
      <c r="C70" s="37" t="s">
        <v>51</v>
      </c>
      <c r="D70" s="38"/>
      <c r="E70" s="38"/>
      <c r="F70" s="38"/>
      <c r="G70" s="39"/>
      <c r="H70" s="41" t="s">
        <v>46</v>
      </c>
      <c r="I70" s="37" t="s">
        <v>54</v>
      </c>
      <c r="J70" s="39"/>
      <c r="K70" s="40" t="n">
        <v>0</v>
      </c>
      <c r="L70" s="40" t="n">
        <v>0</v>
      </c>
      <c r="M70" s="35" t="e">
        <f aca="false">(K70-L70)/K70*100%</f>
        <v>#DIV/0!</v>
      </c>
    </row>
    <row r="71" customFormat="false" ht="15.75" hidden="false" customHeight="false" outlineLevel="0" collapsed="false">
      <c r="B71" s="36" t="s">
        <v>48</v>
      </c>
      <c r="C71" s="37" t="s">
        <v>51</v>
      </c>
      <c r="D71" s="38"/>
      <c r="E71" s="38"/>
      <c r="F71" s="38"/>
      <c r="G71" s="39"/>
      <c r="H71" s="41" t="s">
        <v>46</v>
      </c>
      <c r="I71" s="37" t="s">
        <v>54</v>
      </c>
      <c r="J71" s="39"/>
      <c r="K71" s="40" t="n">
        <v>0</v>
      </c>
      <c r="L71" s="40" t="n">
        <v>0</v>
      </c>
      <c r="M71" s="35" t="e">
        <f aca="false">(K71-L71)/K71*100%</f>
        <v>#DIV/0!</v>
      </c>
    </row>
    <row r="72" customFormat="false" ht="15.75" hidden="false" customHeight="false" outlineLevel="0" collapsed="false">
      <c r="B72" s="36" t="s">
        <v>44</v>
      </c>
      <c r="C72" s="37" t="s">
        <v>51</v>
      </c>
      <c r="D72" s="38"/>
      <c r="E72" s="38"/>
      <c r="F72" s="38"/>
      <c r="G72" s="39"/>
      <c r="H72" s="41" t="s">
        <v>46</v>
      </c>
      <c r="I72" s="37" t="s">
        <v>54</v>
      </c>
      <c r="J72" s="39"/>
      <c r="K72" s="40" t="n">
        <v>0</v>
      </c>
      <c r="L72" s="40" t="n">
        <v>0</v>
      </c>
      <c r="M72" s="35" t="e">
        <f aca="false">(K72-L72)/K72*100%</f>
        <v>#DIV/0!</v>
      </c>
    </row>
    <row r="73" customFormat="false" ht="15.75" hidden="false" customHeight="false" outlineLevel="0" collapsed="false">
      <c r="B73" s="36" t="s">
        <v>48</v>
      </c>
      <c r="C73" s="37" t="s">
        <v>51</v>
      </c>
      <c r="D73" s="38"/>
      <c r="E73" s="38"/>
      <c r="F73" s="38"/>
      <c r="G73" s="39"/>
      <c r="H73" s="41" t="s">
        <v>46</v>
      </c>
      <c r="I73" s="37" t="s">
        <v>54</v>
      </c>
      <c r="J73" s="39"/>
      <c r="K73" s="40" t="n">
        <v>0</v>
      </c>
      <c r="L73" s="40" t="n">
        <v>0</v>
      </c>
      <c r="M73" s="35" t="e">
        <f aca="false">(K73-L73)/K73*100%</f>
        <v>#DIV/0!</v>
      </c>
    </row>
    <row r="74" customFormat="false" ht="15.75" hidden="false" customHeight="false" outlineLevel="0" collapsed="false">
      <c r="B74" s="36" t="s">
        <v>44</v>
      </c>
      <c r="C74" s="37" t="s">
        <v>55</v>
      </c>
      <c r="D74" s="38"/>
      <c r="E74" s="38"/>
      <c r="F74" s="38"/>
      <c r="G74" s="39"/>
      <c r="H74" s="41" t="s">
        <v>46</v>
      </c>
      <c r="I74" s="37" t="s">
        <v>56</v>
      </c>
      <c r="J74" s="39"/>
      <c r="K74" s="40" t="n">
        <v>0</v>
      </c>
      <c r="L74" s="40" t="n">
        <v>0</v>
      </c>
      <c r="M74" s="35" t="e">
        <f aca="false">(K74-L74)/K74*100%</f>
        <v>#DIV/0!</v>
      </c>
    </row>
    <row r="75" customFormat="false" ht="15.75" hidden="false" customHeight="false" outlineLevel="0" collapsed="false">
      <c r="B75" s="36" t="s">
        <v>48</v>
      </c>
      <c r="C75" s="37" t="s">
        <v>55</v>
      </c>
      <c r="D75" s="38"/>
      <c r="E75" s="38"/>
      <c r="F75" s="38"/>
      <c r="G75" s="39"/>
      <c r="H75" s="41" t="s">
        <v>46</v>
      </c>
      <c r="I75" s="37" t="s">
        <v>56</v>
      </c>
      <c r="J75" s="39"/>
      <c r="K75" s="40" t="n">
        <v>0</v>
      </c>
      <c r="L75" s="40" t="n">
        <v>0</v>
      </c>
      <c r="M75" s="35" t="e">
        <f aca="false">(K75-L75)/K75*100%</f>
        <v>#DIV/0!</v>
      </c>
    </row>
    <row r="76" customFormat="false" ht="15.75" hidden="false" customHeight="false" outlineLevel="0" collapsed="false">
      <c r="B76" s="36" t="s">
        <v>44</v>
      </c>
      <c r="C76" s="37" t="s">
        <v>55</v>
      </c>
      <c r="D76" s="38"/>
      <c r="E76" s="38"/>
      <c r="F76" s="38"/>
      <c r="G76" s="39"/>
      <c r="H76" s="41" t="s">
        <v>46</v>
      </c>
      <c r="I76" s="37" t="s">
        <v>56</v>
      </c>
      <c r="J76" s="39"/>
      <c r="K76" s="40" t="n">
        <v>0</v>
      </c>
      <c r="L76" s="40" t="n">
        <v>0</v>
      </c>
      <c r="M76" s="35" t="e">
        <f aca="false">(K76-L76)/K76*100%</f>
        <v>#DIV/0!</v>
      </c>
    </row>
    <row r="77" customFormat="false" ht="15.75" hidden="false" customHeight="false" outlineLevel="0" collapsed="false">
      <c r="B77" s="36" t="s">
        <v>48</v>
      </c>
      <c r="C77" s="37" t="s">
        <v>55</v>
      </c>
      <c r="D77" s="38"/>
      <c r="E77" s="38"/>
      <c r="F77" s="38"/>
      <c r="G77" s="39"/>
      <c r="H77" s="41" t="s">
        <v>46</v>
      </c>
      <c r="I77" s="37" t="s">
        <v>56</v>
      </c>
      <c r="J77" s="39"/>
      <c r="K77" s="40" t="n">
        <v>0</v>
      </c>
      <c r="L77" s="40" t="n">
        <v>0</v>
      </c>
      <c r="M77" s="35" t="e">
        <f aca="false">(K77-L77)/K77*100%</f>
        <v>#DIV/0!</v>
      </c>
    </row>
    <row r="78" customFormat="false" ht="15.75" hidden="false" customHeight="false" outlineLevel="0" collapsed="false">
      <c r="B78" s="36" t="s">
        <v>44</v>
      </c>
      <c r="C78" s="37" t="s">
        <v>55</v>
      </c>
      <c r="D78" s="38"/>
      <c r="E78" s="38"/>
      <c r="F78" s="38"/>
      <c r="G78" s="39"/>
      <c r="H78" s="41" t="s">
        <v>46</v>
      </c>
      <c r="I78" s="37" t="s">
        <v>57</v>
      </c>
      <c r="J78" s="39"/>
      <c r="K78" s="40" t="n">
        <v>0</v>
      </c>
      <c r="L78" s="40" t="n">
        <v>0</v>
      </c>
      <c r="M78" s="35" t="e">
        <f aca="false">(K78-L78)/K78*100%</f>
        <v>#DIV/0!</v>
      </c>
    </row>
    <row r="79" customFormat="false" ht="15.75" hidden="false" customHeight="false" outlineLevel="0" collapsed="false">
      <c r="B79" s="36" t="s">
        <v>48</v>
      </c>
      <c r="C79" s="37" t="s">
        <v>55</v>
      </c>
      <c r="D79" s="38"/>
      <c r="E79" s="38"/>
      <c r="F79" s="38"/>
      <c r="G79" s="39"/>
      <c r="H79" s="41" t="s">
        <v>46</v>
      </c>
      <c r="I79" s="37" t="s">
        <v>57</v>
      </c>
      <c r="J79" s="39"/>
      <c r="K79" s="40" t="n">
        <v>0</v>
      </c>
      <c r="L79" s="40" t="n">
        <v>0</v>
      </c>
      <c r="M79" s="35" t="e">
        <f aca="false">(K79-L79)/K79*100%</f>
        <v>#DIV/0!</v>
      </c>
    </row>
    <row r="80" customFormat="false" ht="15.75" hidden="false" customHeight="false" outlineLevel="0" collapsed="false">
      <c r="B80" s="36" t="s">
        <v>44</v>
      </c>
      <c r="C80" s="37" t="s">
        <v>55</v>
      </c>
      <c r="D80" s="38"/>
      <c r="E80" s="38"/>
      <c r="F80" s="38"/>
      <c r="G80" s="39"/>
      <c r="H80" s="41" t="s">
        <v>46</v>
      </c>
      <c r="I80" s="37" t="s">
        <v>57</v>
      </c>
      <c r="J80" s="39"/>
      <c r="K80" s="40" t="n">
        <v>0</v>
      </c>
      <c r="L80" s="40" t="n">
        <v>0</v>
      </c>
      <c r="M80" s="35" t="e">
        <f aca="false">(K80-L80)/K80*100%</f>
        <v>#DIV/0!</v>
      </c>
    </row>
    <row r="81" customFormat="false" ht="15.75" hidden="false" customHeight="false" outlineLevel="0" collapsed="false">
      <c r="B81" s="36" t="s">
        <v>48</v>
      </c>
      <c r="C81" s="37" t="s">
        <v>55</v>
      </c>
      <c r="D81" s="38"/>
      <c r="E81" s="38"/>
      <c r="F81" s="38"/>
      <c r="G81" s="39"/>
      <c r="H81" s="41" t="s">
        <v>46</v>
      </c>
      <c r="I81" s="37" t="s">
        <v>57</v>
      </c>
      <c r="J81" s="39"/>
      <c r="K81" s="40" t="n">
        <v>0</v>
      </c>
      <c r="L81" s="40" t="n">
        <v>0</v>
      </c>
      <c r="M81" s="35" t="e">
        <f aca="false">(K81-L81)/K81*100%</f>
        <v>#DIV/0!</v>
      </c>
    </row>
    <row r="82" customFormat="false" ht="15.75" hidden="false" customHeight="false" outlineLevel="0" collapsed="false">
      <c r="B82" s="36" t="s">
        <v>44</v>
      </c>
      <c r="C82" s="37" t="s">
        <v>55</v>
      </c>
      <c r="D82" s="38"/>
      <c r="E82" s="38"/>
      <c r="F82" s="38"/>
      <c r="G82" s="39"/>
      <c r="H82" s="41" t="s">
        <v>46</v>
      </c>
      <c r="I82" s="37" t="s">
        <v>58</v>
      </c>
      <c r="J82" s="39"/>
      <c r="K82" s="40" t="n">
        <v>0</v>
      </c>
      <c r="L82" s="40" t="n">
        <v>0</v>
      </c>
      <c r="M82" s="35" t="e">
        <f aca="false">(K82-L82)/K82*100%</f>
        <v>#DIV/0!</v>
      </c>
    </row>
    <row r="83" customFormat="false" ht="15.75" hidden="false" customHeight="false" outlineLevel="0" collapsed="false">
      <c r="B83" s="36" t="s">
        <v>48</v>
      </c>
      <c r="C83" s="37" t="s">
        <v>55</v>
      </c>
      <c r="D83" s="38"/>
      <c r="E83" s="38"/>
      <c r="F83" s="38"/>
      <c r="G83" s="39"/>
      <c r="H83" s="41" t="s">
        <v>46</v>
      </c>
      <c r="I83" s="37" t="s">
        <v>58</v>
      </c>
      <c r="J83" s="39"/>
      <c r="K83" s="40" t="n">
        <v>0</v>
      </c>
      <c r="L83" s="40" t="n">
        <v>0</v>
      </c>
      <c r="M83" s="35" t="e">
        <f aca="false">(K83-L83)/K83*100%</f>
        <v>#DIV/0!</v>
      </c>
    </row>
    <row r="84" customFormat="false" ht="15.75" hidden="false" customHeight="false" outlineLevel="0" collapsed="false">
      <c r="B84" s="36" t="s">
        <v>44</v>
      </c>
      <c r="C84" s="37" t="s">
        <v>55</v>
      </c>
      <c r="D84" s="38"/>
      <c r="E84" s="38"/>
      <c r="F84" s="38"/>
      <c r="G84" s="39"/>
      <c r="H84" s="41" t="s">
        <v>46</v>
      </c>
      <c r="I84" s="37" t="s">
        <v>58</v>
      </c>
      <c r="J84" s="39"/>
      <c r="K84" s="40" t="n">
        <v>0</v>
      </c>
      <c r="L84" s="40" t="n">
        <v>0</v>
      </c>
      <c r="M84" s="35" t="e">
        <f aca="false">(K84-L84)/K84*100%</f>
        <v>#DIV/0!</v>
      </c>
    </row>
    <row r="85" customFormat="false" ht="15.75" hidden="false" customHeight="false" outlineLevel="0" collapsed="false">
      <c r="B85" s="36" t="s">
        <v>48</v>
      </c>
      <c r="C85" s="37" t="s">
        <v>55</v>
      </c>
      <c r="D85" s="38"/>
      <c r="E85" s="38"/>
      <c r="F85" s="38"/>
      <c r="G85" s="39"/>
      <c r="H85" s="41" t="s">
        <v>46</v>
      </c>
      <c r="I85" s="37" t="s">
        <v>58</v>
      </c>
      <c r="J85" s="39"/>
      <c r="K85" s="40" t="n">
        <v>0</v>
      </c>
      <c r="L85" s="40" t="n">
        <v>0</v>
      </c>
      <c r="M85" s="35" t="e">
        <f aca="false">(K85-L85)/K85*100%</f>
        <v>#DIV/0!</v>
      </c>
    </row>
    <row r="86" customFormat="false" ht="15.75" hidden="false" customHeight="false" outlineLevel="0" collapsed="false">
      <c r="B86" s="36" t="s">
        <v>44</v>
      </c>
      <c r="C86" s="37" t="s">
        <v>55</v>
      </c>
      <c r="D86" s="38"/>
      <c r="E86" s="38"/>
      <c r="F86" s="38"/>
      <c r="G86" s="39"/>
      <c r="H86" s="41" t="s">
        <v>46</v>
      </c>
      <c r="I86" s="37" t="s">
        <v>59</v>
      </c>
      <c r="J86" s="39"/>
      <c r="K86" s="40" t="n">
        <v>0</v>
      </c>
      <c r="L86" s="40" t="n">
        <v>0</v>
      </c>
      <c r="M86" s="35" t="e">
        <f aca="false">(K86-L86)/K86*100%</f>
        <v>#DIV/0!</v>
      </c>
    </row>
    <row r="87" customFormat="false" ht="15.75" hidden="false" customHeight="false" outlineLevel="0" collapsed="false">
      <c r="B87" s="36" t="s">
        <v>48</v>
      </c>
      <c r="C87" s="37" t="s">
        <v>55</v>
      </c>
      <c r="D87" s="38"/>
      <c r="E87" s="38"/>
      <c r="F87" s="38"/>
      <c r="G87" s="39"/>
      <c r="H87" s="41" t="s">
        <v>46</v>
      </c>
      <c r="I87" s="37" t="s">
        <v>59</v>
      </c>
      <c r="J87" s="39"/>
      <c r="K87" s="40" t="n">
        <v>0</v>
      </c>
      <c r="L87" s="40" t="n">
        <v>0</v>
      </c>
      <c r="M87" s="35" t="e">
        <f aca="false">(K87-L87)/K87*100%</f>
        <v>#DIV/0!</v>
      </c>
    </row>
    <row r="88" customFormat="false" ht="15.75" hidden="false" customHeight="false" outlineLevel="0" collapsed="false">
      <c r="B88" s="36" t="s">
        <v>44</v>
      </c>
      <c r="C88" s="37" t="s">
        <v>55</v>
      </c>
      <c r="D88" s="38"/>
      <c r="E88" s="38"/>
      <c r="F88" s="38"/>
      <c r="G88" s="39"/>
      <c r="H88" s="41" t="s">
        <v>46</v>
      </c>
      <c r="I88" s="37" t="s">
        <v>59</v>
      </c>
      <c r="J88" s="39"/>
      <c r="K88" s="40" t="n">
        <v>0</v>
      </c>
      <c r="L88" s="40" t="n">
        <v>0</v>
      </c>
      <c r="M88" s="35" t="e">
        <f aca="false">(K88-L88)/K88*100%</f>
        <v>#DIV/0!</v>
      </c>
    </row>
    <row r="89" customFormat="false" ht="15.75" hidden="false" customHeight="false" outlineLevel="0" collapsed="false">
      <c r="B89" s="36" t="s">
        <v>48</v>
      </c>
      <c r="C89" s="37" t="s">
        <v>55</v>
      </c>
      <c r="D89" s="38"/>
      <c r="E89" s="38"/>
      <c r="F89" s="38"/>
      <c r="G89" s="39"/>
      <c r="H89" s="41" t="s">
        <v>46</v>
      </c>
      <c r="I89" s="37" t="s">
        <v>59</v>
      </c>
      <c r="J89" s="39"/>
      <c r="K89" s="40" t="n">
        <v>0</v>
      </c>
      <c r="L89" s="40" t="n">
        <v>0</v>
      </c>
      <c r="M89" s="35" t="e">
        <f aca="false">(K89-L89)/K89*100%</f>
        <v>#DIV/0!</v>
      </c>
    </row>
    <row r="90" customFormat="false" ht="15.75" hidden="false" customHeight="false" outlineLevel="0" collapsed="false">
      <c r="B90" s="36" t="s">
        <v>44</v>
      </c>
      <c r="C90" s="37" t="s">
        <v>55</v>
      </c>
      <c r="D90" s="38"/>
      <c r="E90" s="38"/>
      <c r="F90" s="38"/>
      <c r="G90" s="39"/>
      <c r="H90" s="41" t="s">
        <v>46</v>
      </c>
      <c r="I90" s="37" t="s">
        <v>60</v>
      </c>
      <c r="J90" s="39"/>
      <c r="K90" s="40" t="n">
        <v>0</v>
      </c>
      <c r="L90" s="40" t="n">
        <v>0</v>
      </c>
      <c r="M90" s="35" t="e">
        <f aca="false">(K90-L90)/K90*100%</f>
        <v>#DIV/0!</v>
      </c>
    </row>
    <row r="91" customFormat="false" ht="15.75" hidden="false" customHeight="false" outlineLevel="0" collapsed="false">
      <c r="B91" s="36" t="s">
        <v>48</v>
      </c>
      <c r="C91" s="37" t="s">
        <v>55</v>
      </c>
      <c r="D91" s="38"/>
      <c r="E91" s="38"/>
      <c r="F91" s="38"/>
      <c r="G91" s="39"/>
      <c r="H91" s="41" t="s">
        <v>46</v>
      </c>
      <c r="I91" s="37" t="s">
        <v>60</v>
      </c>
      <c r="J91" s="39"/>
      <c r="K91" s="40" t="n">
        <v>0</v>
      </c>
      <c r="L91" s="40" t="n">
        <v>0</v>
      </c>
      <c r="M91" s="35" t="e">
        <f aca="false">(K91-L91)/K91*100%</f>
        <v>#DIV/0!</v>
      </c>
    </row>
    <row r="92" customFormat="false" ht="15.75" hidden="false" customHeight="false" outlineLevel="0" collapsed="false">
      <c r="B92" s="36" t="s">
        <v>44</v>
      </c>
      <c r="C92" s="37" t="s">
        <v>55</v>
      </c>
      <c r="D92" s="38"/>
      <c r="E92" s="38"/>
      <c r="F92" s="38"/>
      <c r="G92" s="39"/>
      <c r="H92" s="41" t="s">
        <v>46</v>
      </c>
      <c r="I92" s="37" t="s">
        <v>60</v>
      </c>
      <c r="J92" s="39"/>
      <c r="K92" s="40" t="n">
        <v>0</v>
      </c>
      <c r="L92" s="40" t="n">
        <v>0</v>
      </c>
      <c r="M92" s="35" t="e">
        <f aca="false">(K92-L92)/K92*100%</f>
        <v>#DIV/0!</v>
      </c>
    </row>
    <row r="93" customFormat="false" ht="15.75" hidden="false" customHeight="false" outlineLevel="0" collapsed="false">
      <c r="B93" s="36" t="s">
        <v>48</v>
      </c>
      <c r="C93" s="37" t="s">
        <v>55</v>
      </c>
      <c r="D93" s="38"/>
      <c r="E93" s="38"/>
      <c r="F93" s="38"/>
      <c r="G93" s="39"/>
      <c r="H93" s="41" t="s">
        <v>46</v>
      </c>
      <c r="I93" s="37" t="s">
        <v>60</v>
      </c>
      <c r="J93" s="39"/>
      <c r="K93" s="40" t="n">
        <v>0</v>
      </c>
      <c r="L93" s="40" t="n">
        <v>0</v>
      </c>
      <c r="M93" s="35" t="e">
        <f aca="false">(K93-L93)/K93*100%</f>
        <v>#DIV/0!</v>
      </c>
    </row>
    <row r="94" customFormat="false" ht="15.75" hidden="false" customHeight="false" outlineLevel="0" collapsed="false">
      <c r="B94" s="36" t="s">
        <v>44</v>
      </c>
      <c r="C94" s="37" t="s">
        <v>55</v>
      </c>
      <c r="D94" s="38"/>
      <c r="E94" s="38"/>
      <c r="F94" s="38"/>
      <c r="G94" s="39"/>
      <c r="H94" s="41" t="s">
        <v>46</v>
      </c>
      <c r="I94" s="37" t="s">
        <v>61</v>
      </c>
      <c r="J94" s="39"/>
      <c r="K94" s="40" t="n">
        <v>0</v>
      </c>
      <c r="L94" s="40" t="n">
        <v>0</v>
      </c>
      <c r="M94" s="35" t="e">
        <f aca="false">(K94-L94)/K94*100%</f>
        <v>#DIV/0!</v>
      </c>
    </row>
    <row r="95" customFormat="false" ht="15.75" hidden="false" customHeight="false" outlineLevel="0" collapsed="false">
      <c r="B95" s="36" t="s">
        <v>48</v>
      </c>
      <c r="C95" s="37" t="s">
        <v>55</v>
      </c>
      <c r="D95" s="38"/>
      <c r="E95" s="38"/>
      <c r="F95" s="38"/>
      <c r="G95" s="39"/>
      <c r="H95" s="41" t="s">
        <v>46</v>
      </c>
      <c r="I95" s="37" t="s">
        <v>61</v>
      </c>
      <c r="J95" s="39"/>
      <c r="K95" s="40" t="n">
        <v>0</v>
      </c>
      <c r="L95" s="40" t="n">
        <v>0</v>
      </c>
      <c r="M95" s="35" t="e">
        <f aca="false">(K95-L95)/K95*100%</f>
        <v>#DIV/0!</v>
      </c>
    </row>
    <row r="96" customFormat="false" ht="15.75" hidden="false" customHeight="false" outlineLevel="0" collapsed="false">
      <c r="B96" s="36" t="s">
        <v>44</v>
      </c>
      <c r="C96" s="37" t="s">
        <v>55</v>
      </c>
      <c r="D96" s="38"/>
      <c r="E96" s="38"/>
      <c r="F96" s="38"/>
      <c r="G96" s="39"/>
      <c r="H96" s="41" t="s">
        <v>46</v>
      </c>
      <c r="I96" s="37" t="s">
        <v>61</v>
      </c>
      <c r="J96" s="39"/>
      <c r="K96" s="40" t="n">
        <v>0</v>
      </c>
      <c r="L96" s="40" t="n">
        <v>0</v>
      </c>
      <c r="M96" s="35" t="e">
        <f aca="false">(K96-L96)/K96*100%</f>
        <v>#DIV/0!</v>
      </c>
    </row>
    <row r="97" customFormat="false" ht="15.75" hidden="false" customHeight="false" outlineLevel="0" collapsed="false">
      <c r="B97" s="36" t="s">
        <v>48</v>
      </c>
      <c r="C97" s="37" t="s">
        <v>55</v>
      </c>
      <c r="D97" s="38"/>
      <c r="E97" s="38"/>
      <c r="F97" s="38"/>
      <c r="G97" s="39"/>
      <c r="H97" s="41" t="s">
        <v>46</v>
      </c>
      <c r="I97" s="37" t="s">
        <v>61</v>
      </c>
      <c r="J97" s="39"/>
      <c r="K97" s="40" t="n">
        <v>0</v>
      </c>
      <c r="L97" s="40" t="n">
        <v>0</v>
      </c>
      <c r="M97" s="35" t="e">
        <f aca="false">(K97-L97)/K97*100%</f>
        <v>#DIV/0!</v>
      </c>
    </row>
    <row r="98" customFormat="false" ht="15.75" hidden="false" customHeight="false" outlineLevel="0" collapsed="false">
      <c r="B98" s="36" t="s">
        <v>44</v>
      </c>
      <c r="C98" s="37" t="s">
        <v>55</v>
      </c>
      <c r="D98" s="38"/>
      <c r="E98" s="38"/>
      <c r="F98" s="38"/>
      <c r="G98" s="39"/>
      <c r="H98" s="41" t="s">
        <v>46</v>
      </c>
      <c r="I98" s="37" t="s">
        <v>62</v>
      </c>
      <c r="J98" s="39"/>
      <c r="K98" s="40" t="n">
        <v>0</v>
      </c>
      <c r="L98" s="40" t="n">
        <v>0</v>
      </c>
      <c r="M98" s="35" t="e">
        <f aca="false">(K98-L98)/K98*100%</f>
        <v>#DIV/0!</v>
      </c>
    </row>
    <row r="99" customFormat="false" ht="15.75" hidden="false" customHeight="false" outlineLevel="0" collapsed="false">
      <c r="B99" s="36" t="s">
        <v>48</v>
      </c>
      <c r="C99" s="37" t="s">
        <v>55</v>
      </c>
      <c r="D99" s="38"/>
      <c r="E99" s="38"/>
      <c r="F99" s="38"/>
      <c r="G99" s="39"/>
      <c r="H99" s="41" t="s">
        <v>46</v>
      </c>
      <c r="I99" s="37" t="s">
        <v>62</v>
      </c>
      <c r="J99" s="39"/>
      <c r="K99" s="40" t="n">
        <v>0</v>
      </c>
      <c r="L99" s="40" t="n">
        <v>0</v>
      </c>
      <c r="M99" s="35" t="e">
        <f aca="false">(K99-L99)/K99*100%</f>
        <v>#DIV/0!</v>
      </c>
    </row>
    <row r="100" customFormat="false" ht="15.75" hidden="false" customHeight="false" outlineLevel="0" collapsed="false">
      <c r="B100" s="36" t="s">
        <v>44</v>
      </c>
      <c r="C100" s="37" t="s">
        <v>55</v>
      </c>
      <c r="D100" s="38"/>
      <c r="E100" s="38"/>
      <c r="F100" s="38"/>
      <c r="G100" s="39"/>
      <c r="H100" s="41" t="s">
        <v>46</v>
      </c>
      <c r="I100" s="37" t="s">
        <v>62</v>
      </c>
      <c r="J100" s="39"/>
      <c r="K100" s="40" t="n">
        <v>0</v>
      </c>
      <c r="L100" s="40" t="n">
        <v>0</v>
      </c>
      <c r="M100" s="35" t="e">
        <f aca="false">(K100-L100)/K100*100%</f>
        <v>#DIV/0!</v>
      </c>
    </row>
    <row r="101" customFormat="false" ht="15.75" hidden="false" customHeight="false" outlineLevel="0" collapsed="false">
      <c r="B101" s="36" t="s">
        <v>48</v>
      </c>
      <c r="C101" s="37" t="s">
        <v>55</v>
      </c>
      <c r="D101" s="38"/>
      <c r="E101" s="38"/>
      <c r="F101" s="38"/>
      <c r="G101" s="39"/>
      <c r="H101" s="41" t="s">
        <v>46</v>
      </c>
      <c r="I101" s="37" t="s">
        <v>62</v>
      </c>
      <c r="J101" s="39"/>
      <c r="K101" s="40" t="n">
        <v>0</v>
      </c>
      <c r="L101" s="40" t="n">
        <v>0</v>
      </c>
      <c r="M101" s="35" t="e">
        <f aca="false">(K101-L101)/K101*100%</f>
        <v>#DIV/0!</v>
      </c>
    </row>
    <row r="102" customFormat="false" ht="15.75" hidden="false" customHeight="false" outlineLevel="0" collapsed="false">
      <c r="B102" s="36" t="s">
        <v>44</v>
      </c>
      <c r="C102" s="37" t="s">
        <v>55</v>
      </c>
      <c r="D102" s="38"/>
      <c r="E102" s="38"/>
      <c r="F102" s="38"/>
      <c r="G102" s="39"/>
      <c r="H102" s="41" t="s">
        <v>46</v>
      </c>
      <c r="I102" s="37" t="s">
        <v>63</v>
      </c>
      <c r="J102" s="39"/>
      <c r="K102" s="40" t="n">
        <v>0</v>
      </c>
      <c r="L102" s="40" t="n">
        <v>0</v>
      </c>
      <c r="M102" s="35" t="e">
        <f aca="false">(K102-L102)/K102*100%</f>
        <v>#DIV/0!</v>
      </c>
    </row>
    <row r="103" customFormat="false" ht="15.75" hidden="false" customHeight="false" outlineLevel="0" collapsed="false">
      <c r="B103" s="36" t="s">
        <v>48</v>
      </c>
      <c r="C103" s="37" t="s">
        <v>55</v>
      </c>
      <c r="D103" s="38"/>
      <c r="E103" s="38"/>
      <c r="F103" s="38"/>
      <c r="G103" s="39"/>
      <c r="H103" s="41" t="s">
        <v>46</v>
      </c>
      <c r="I103" s="37" t="s">
        <v>63</v>
      </c>
      <c r="J103" s="39"/>
      <c r="K103" s="40" t="n">
        <v>0</v>
      </c>
      <c r="L103" s="40" t="n">
        <v>0</v>
      </c>
      <c r="M103" s="35" t="e">
        <f aca="false">(K103-L103)/K103*100%</f>
        <v>#DIV/0!</v>
      </c>
    </row>
    <row r="104" customFormat="false" ht="15.75" hidden="false" customHeight="false" outlineLevel="0" collapsed="false">
      <c r="B104" s="36" t="s">
        <v>44</v>
      </c>
      <c r="C104" s="37" t="s">
        <v>55</v>
      </c>
      <c r="D104" s="38"/>
      <c r="E104" s="38"/>
      <c r="F104" s="38"/>
      <c r="G104" s="39"/>
      <c r="H104" s="41" t="s">
        <v>46</v>
      </c>
      <c r="I104" s="37" t="s">
        <v>63</v>
      </c>
      <c r="J104" s="39"/>
      <c r="K104" s="40" t="n">
        <v>0</v>
      </c>
      <c r="L104" s="40" t="n">
        <v>0</v>
      </c>
      <c r="M104" s="35" t="e">
        <f aca="false">(K104-L104)/K104*100%</f>
        <v>#DIV/0!</v>
      </c>
    </row>
    <row r="105" customFormat="false" ht="15.75" hidden="false" customHeight="false" outlineLevel="0" collapsed="false">
      <c r="B105" s="36" t="s">
        <v>48</v>
      </c>
      <c r="C105" s="37" t="s">
        <v>55</v>
      </c>
      <c r="D105" s="38"/>
      <c r="E105" s="38"/>
      <c r="F105" s="38"/>
      <c r="G105" s="39"/>
      <c r="H105" s="41" t="s">
        <v>46</v>
      </c>
      <c r="I105" s="37" t="s">
        <v>63</v>
      </c>
      <c r="J105" s="39"/>
      <c r="K105" s="40" t="n">
        <v>0</v>
      </c>
      <c r="L105" s="40" t="n">
        <v>0</v>
      </c>
      <c r="M105" s="35" t="e">
        <f aca="false">(K105-L105)/K105*100%</f>
        <v>#DIV/0!</v>
      </c>
    </row>
    <row r="106" customFormat="false" ht="15.75" hidden="false" customHeight="false" outlineLevel="0" collapsed="false">
      <c r="B106" s="36" t="s">
        <v>44</v>
      </c>
      <c r="C106" s="37" t="s">
        <v>55</v>
      </c>
      <c r="D106" s="38"/>
      <c r="E106" s="38"/>
      <c r="F106" s="38"/>
      <c r="G106" s="39"/>
      <c r="H106" s="41" t="s">
        <v>46</v>
      </c>
      <c r="I106" s="37" t="s">
        <v>64</v>
      </c>
      <c r="J106" s="39"/>
      <c r="K106" s="40" t="n">
        <v>0</v>
      </c>
      <c r="L106" s="40" t="n">
        <v>0</v>
      </c>
      <c r="M106" s="35" t="e">
        <f aca="false">(K106-L106)/K106*100%</f>
        <v>#DIV/0!</v>
      </c>
    </row>
    <row r="107" customFormat="false" ht="15.75" hidden="false" customHeight="false" outlineLevel="0" collapsed="false">
      <c r="B107" s="36" t="s">
        <v>48</v>
      </c>
      <c r="C107" s="37" t="s">
        <v>55</v>
      </c>
      <c r="D107" s="38"/>
      <c r="E107" s="38"/>
      <c r="F107" s="38"/>
      <c r="G107" s="39"/>
      <c r="H107" s="41" t="s">
        <v>46</v>
      </c>
      <c r="I107" s="37" t="s">
        <v>64</v>
      </c>
      <c r="J107" s="39"/>
      <c r="K107" s="40" t="n">
        <v>0</v>
      </c>
      <c r="L107" s="40" t="n">
        <v>0</v>
      </c>
      <c r="M107" s="35" t="e">
        <f aca="false">(K107-L107)/K107*100%</f>
        <v>#DIV/0!</v>
      </c>
    </row>
    <row r="108" customFormat="false" ht="15.75" hidden="false" customHeight="false" outlineLevel="0" collapsed="false">
      <c r="B108" s="36" t="s">
        <v>44</v>
      </c>
      <c r="C108" s="37" t="s">
        <v>55</v>
      </c>
      <c r="D108" s="38"/>
      <c r="E108" s="38"/>
      <c r="F108" s="38"/>
      <c r="G108" s="39"/>
      <c r="H108" s="41" t="s">
        <v>46</v>
      </c>
      <c r="I108" s="37" t="s">
        <v>64</v>
      </c>
      <c r="J108" s="39"/>
      <c r="K108" s="40" t="n">
        <v>0</v>
      </c>
      <c r="L108" s="40" t="n">
        <v>0</v>
      </c>
      <c r="M108" s="35" t="e">
        <f aca="false">(K108-L108)/K108*100%</f>
        <v>#DIV/0!</v>
      </c>
    </row>
    <row r="109" customFormat="false" ht="15.75" hidden="false" customHeight="false" outlineLevel="0" collapsed="false">
      <c r="B109" s="36" t="s">
        <v>48</v>
      </c>
      <c r="C109" s="37" t="s">
        <v>55</v>
      </c>
      <c r="D109" s="38"/>
      <c r="E109" s="38"/>
      <c r="F109" s="38"/>
      <c r="G109" s="39"/>
      <c r="H109" s="41" t="s">
        <v>46</v>
      </c>
      <c r="I109" s="37" t="s">
        <v>64</v>
      </c>
      <c r="J109" s="39"/>
      <c r="K109" s="40" t="n">
        <v>0</v>
      </c>
      <c r="L109" s="40" t="n">
        <v>0</v>
      </c>
      <c r="M109" s="35" t="e">
        <f aca="false">(K109-L109)/K109*100%</f>
        <v>#DIV/0!</v>
      </c>
    </row>
    <row r="110" customFormat="false" ht="15.75" hidden="false" customHeight="false" outlineLevel="0" collapsed="false">
      <c r="B110" s="36" t="s">
        <v>65</v>
      </c>
      <c r="C110" s="37" t="s">
        <v>66</v>
      </c>
      <c r="D110" s="38"/>
      <c r="E110" s="38"/>
      <c r="F110" s="38"/>
      <c r="G110" s="39"/>
      <c r="H110" s="41" t="s">
        <v>67</v>
      </c>
      <c r="I110" s="37" t="s">
        <v>68</v>
      </c>
      <c r="J110" s="39"/>
      <c r="K110" s="40" t="n">
        <v>0</v>
      </c>
      <c r="L110" s="40" t="n">
        <v>0</v>
      </c>
      <c r="M110" s="35" t="e">
        <f aca="false">(K110-L110)/K110*100%</f>
        <v>#DIV/0!</v>
      </c>
    </row>
    <row r="111" customFormat="false" ht="15.75" hidden="false" customHeight="false" outlineLevel="0" collapsed="false">
      <c r="B111" s="36" t="s">
        <v>69</v>
      </c>
      <c r="C111" s="37" t="s">
        <v>66</v>
      </c>
      <c r="D111" s="38"/>
      <c r="E111" s="38"/>
      <c r="F111" s="38"/>
      <c r="G111" s="39"/>
      <c r="H111" s="41" t="s">
        <v>67</v>
      </c>
      <c r="I111" s="37" t="s">
        <v>68</v>
      </c>
      <c r="J111" s="39"/>
      <c r="K111" s="40" t="n">
        <v>0</v>
      </c>
      <c r="L111" s="40" t="n">
        <v>0</v>
      </c>
      <c r="M111" s="35" t="e">
        <f aca="false">(K111-L111)/K111*100%</f>
        <v>#DIV/0!</v>
      </c>
    </row>
    <row r="112" customFormat="false" ht="15.75" hidden="false" customHeight="false" outlineLevel="0" collapsed="false">
      <c r="B112" s="36" t="s">
        <v>65</v>
      </c>
      <c r="C112" s="37" t="s">
        <v>66</v>
      </c>
      <c r="D112" s="38"/>
      <c r="E112" s="38"/>
      <c r="F112" s="38"/>
      <c r="G112" s="39"/>
      <c r="H112" s="41" t="s">
        <v>67</v>
      </c>
      <c r="I112" s="37" t="s">
        <v>68</v>
      </c>
      <c r="J112" s="39"/>
      <c r="K112" s="40" t="n">
        <v>0</v>
      </c>
      <c r="L112" s="40" t="n">
        <v>0</v>
      </c>
      <c r="M112" s="35" t="e">
        <f aca="false">(K112-L112)/K112*100%</f>
        <v>#DIV/0!</v>
      </c>
    </row>
    <row r="113" customFormat="false" ht="15.75" hidden="false" customHeight="false" outlineLevel="0" collapsed="false">
      <c r="B113" s="36" t="s">
        <v>69</v>
      </c>
      <c r="C113" s="37" t="s">
        <v>66</v>
      </c>
      <c r="D113" s="38"/>
      <c r="E113" s="38"/>
      <c r="F113" s="38"/>
      <c r="G113" s="39"/>
      <c r="H113" s="41" t="s">
        <v>67</v>
      </c>
      <c r="I113" s="37" t="s">
        <v>68</v>
      </c>
      <c r="J113" s="39"/>
      <c r="K113" s="40" t="n">
        <v>0</v>
      </c>
      <c r="L113" s="40" t="n">
        <v>0</v>
      </c>
      <c r="M113" s="35" t="e">
        <f aca="false">(K113-L113)/K113*100%</f>
        <v>#DIV/0!</v>
      </c>
    </row>
    <row r="114" customFormat="false" ht="15.75" hidden="false" customHeight="false" outlineLevel="0" collapsed="false">
      <c r="B114" s="36" t="s">
        <v>65</v>
      </c>
      <c r="C114" s="37" t="s">
        <v>66</v>
      </c>
      <c r="D114" s="38"/>
      <c r="E114" s="38"/>
      <c r="F114" s="38"/>
      <c r="G114" s="39"/>
      <c r="H114" s="41" t="s">
        <v>67</v>
      </c>
      <c r="I114" s="37" t="s">
        <v>70</v>
      </c>
      <c r="J114" s="39"/>
      <c r="K114" s="40" t="n">
        <v>0</v>
      </c>
      <c r="L114" s="40" t="n">
        <v>0</v>
      </c>
      <c r="M114" s="35" t="e">
        <f aca="false">(K114-L114)/K114*100%</f>
        <v>#DIV/0!</v>
      </c>
    </row>
    <row r="115" customFormat="false" ht="15.75" hidden="false" customHeight="false" outlineLevel="0" collapsed="false">
      <c r="B115" s="36" t="s">
        <v>69</v>
      </c>
      <c r="C115" s="37" t="s">
        <v>66</v>
      </c>
      <c r="D115" s="38"/>
      <c r="E115" s="38"/>
      <c r="F115" s="38"/>
      <c r="G115" s="39"/>
      <c r="H115" s="41" t="s">
        <v>67</v>
      </c>
      <c r="I115" s="37" t="s">
        <v>70</v>
      </c>
      <c r="J115" s="39"/>
      <c r="K115" s="40" t="n">
        <v>0</v>
      </c>
      <c r="L115" s="40" t="n">
        <v>0</v>
      </c>
      <c r="M115" s="35" t="e">
        <f aca="false">(K115-L115)/K115*100%</f>
        <v>#DIV/0!</v>
      </c>
    </row>
    <row r="116" customFormat="false" ht="15.75" hidden="false" customHeight="false" outlineLevel="0" collapsed="false">
      <c r="B116" s="36" t="s">
        <v>65</v>
      </c>
      <c r="C116" s="37" t="s">
        <v>66</v>
      </c>
      <c r="D116" s="38"/>
      <c r="E116" s="38"/>
      <c r="F116" s="38"/>
      <c r="G116" s="39"/>
      <c r="H116" s="41" t="s">
        <v>67</v>
      </c>
      <c r="I116" s="37" t="s">
        <v>70</v>
      </c>
      <c r="J116" s="39"/>
      <c r="K116" s="40" t="n">
        <v>0</v>
      </c>
      <c r="L116" s="40" t="n">
        <v>0</v>
      </c>
      <c r="M116" s="35" t="e">
        <f aca="false">(K116-L116)/K116*100%</f>
        <v>#DIV/0!</v>
      </c>
    </row>
    <row r="117" customFormat="false" ht="15.75" hidden="false" customHeight="false" outlineLevel="0" collapsed="false">
      <c r="B117" s="36" t="s">
        <v>69</v>
      </c>
      <c r="C117" s="37" t="s">
        <v>66</v>
      </c>
      <c r="D117" s="38"/>
      <c r="E117" s="38"/>
      <c r="F117" s="38"/>
      <c r="G117" s="39"/>
      <c r="H117" s="41" t="s">
        <v>67</v>
      </c>
      <c r="I117" s="37" t="s">
        <v>70</v>
      </c>
      <c r="J117" s="39"/>
      <c r="K117" s="40" t="n">
        <v>0</v>
      </c>
      <c r="L117" s="40" t="n">
        <v>0</v>
      </c>
      <c r="M117" s="35" t="e">
        <f aca="false">(K117-L117)/K117*100%</f>
        <v>#DIV/0!</v>
      </c>
    </row>
    <row r="118" customFormat="false" ht="15.75" hidden="false" customHeight="false" outlineLevel="0" collapsed="false">
      <c r="B118" s="36" t="s">
        <v>65</v>
      </c>
      <c r="C118" s="37" t="s">
        <v>66</v>
      </c>
      <c r="D118" s="38"/>
      <c r="E118" s="38"/>
      <c r="F118" s="38"/>
      <c r="G118" s="39"/>
      <c r="H118" s="41" t="s">
        <v>67</v>
      </c>
      <c r="I118" s="37" t="s">
        <v>71</v>
      </c>
      <c r="J118" s="39"/>
      <c r="K118" s="40" t="n">
        <v>0</v>
      </c>
      <c r="L118" s="40" t="n">
        <v>0</v>
      </c>
      <c r="M118" s="35" t="e">
        <f aca="false">(K118-L118)/K118*100%</f>
        <v>#DIV/0!</v>
      </c>
    </row>
    <row r="119" customFormat="false" ht="15.75" hidden="false" customHeight="false" outlineLevel="0" collapsed="false">
      <c r="B119" s="36" t="s">
        <v>69</v>
      </c>
      <c r="C119" s="37" t="s">
        <v>66</v>
      </c>
      <c r="D119" s="38"/>
      <c r="E119" s="38"/>
      <c r="F119" s="38"/>
      <c r="G119" s="39"/>
      <c r="H119" s="41" t="s">
        <v>67</v>
      </c>
      <c r="I119" s="37" t="s">
        <v>71</v>
      </c>
      <c r="J119" s="39"/>
      <c r="K119" s="40" t="n">
        <v>0</v>
      </c>
      <c r="L119" s="40" t="n">
        <v>0</v>
      </c>
      <c r="M119" s="35" t="e">
        <f aca="false">(K119-L119)/K119*100%</f>
        <v>#DIV/0!</v>
      </c>
    </row>
    <row r="120" customFormat="false" ht="15.75" hidden="false" customHeight="false" outlineLevel="0" collapsed="false">
      <c r="B120" s="36" t="s">
        <v>65</v>
      </c>
      <c r="C120" s="37" t="s">
        <v>66</v>
      </c>
      <c r="D120" s="38"/>
      <c r="E120" s="38"/>
      <c r="F120" s="38"/>
      <c r="G120" s="39"/>
      <c r="H120" s="41" t="s">
        <v>67</v>
      </c>
      <c r="I120" s="37" t="s">
        <v>71</v>
      </c>
      <c r="J120" s="39"/>
      <c r="K120" s="40" t="n">
        <v>0</v>
      </c>
      <c r="L120" s="40" t="n">
        <v>0</v>
      </c>
      <c r="M120" s="35" t="e">
        <f aca="false">(K120-L120)/K120*100%</f>
        <v>#DIV/0!</v>
      </c>
    </row>
    <row r="121" customFormat="false" ht="15.75" hidden="false" customHeight="false" outlineLevel="0" collapsed="false">
      <c r="B121" s="36" t="s">
        <v>69</v>
      </c>
      <c r="C121" s="37" t="s">
        <v>66</v>
      </c>
      <c r="D121" s="38"/>
      <c r="E121" s="38"/>
      <c r="F121" s="38"/>
      <c r="G121" s="39"/>
      <c r="H121" s="41" t="s">
        <v>67</v>
      </c>
      <c r="I121" s="37" t="s">
        <v>71</v>
      </c>
      <c r="J121" s="39"/>
      <c r="K121" s="40" t="n">
        <v>0</v>
      </c>
      <c r="L121" s="40" t="n">
        <v>0</v>
      </c>
      <c r="M121" s="35" t="e">
        <f aca="false">(K121-L121)/K121*100%</f>
        <v>#DIV/0!</v>
      </c>
    </row>
    <row r="122" customFormat="false" ht="15.75" hidden="false" customHeight="false" outlineLevel="0" collapsed="false">
      <c r="B122" s="36" t="s">
        <v>65</v>
      </c>
      <c r="C122" s="37" t="s">
        <v>66</v>
      </c>
      <c r="D122" s="38"/>
      <c r="E122" s="38"/>
      <c r="F122" s="38"/>
      <c r="G122" s="39"/>
      <c r="H122" s="41" t="s">
        <v>67</v>
      </c>
      <c r="I122" s="37" t="s">
        <v>72</v>
      </c>
      <c r="J122" s="39"/>
      <c r="K122" s="40" t="n">
        <v>0</v>
      </c>
      <c r="L122" s="40" t="n">
        <v>0</v>
      </c>
      <c r="M122" s="35" t="e">
        <f aca="false">(K122-L122)/K122*100%</f>
        <v>#DIV/0!</v>
      </c>
    </row>
    <row r="123" customFormat="false" ht="15.75" hidden="false" customHeight="false" outlineLevel="0" collapsed="false">
      <c r="B123" s="36" t="s">
        <v>69</v>
      </c>
      <c r="C123" s="37" t="s">
        <v>66</v>
      </c>
      <c r="D123" s="38"/>
      <c r="E123" s="38"/>
      <c r="F123" s="38"/>
      <c r="G123" s="39"/>
      <c r="H123" s="41" t="s">
        <v>67</v>
      </c>
      <c r="I123" s="37" t="s">
        <v>72</v>
      </c>
      <c r="J123" s="39"/>
      <c r="K123" s="40" t="n">
        <v>0</v>
      </c>
      <c r="L123" s="40" t="n">
        <v>0</v>
      </c>
      <c r="M123" s="35" t="e">
        <f aca="false">(K123-L123)/K123*100%</f>
        <v>#DIV/0!</v>
      </c>
    </row>
    <row r="124" customFormat="false" ht="15.75" hidden="false" customHeight="false" outlineLevel="0" collapsed="false">
      <c r="B124" s="36" t="s">
        <v>65</v>
      </c>
      <c r="C124" s="37" t="s">
        <v>66</v>
      </c>
      <c r="D124" s="38"/>
      <c r="E124" s="38"/>
      <c r="F124" s="38"/>
      <c r="G124" s="39"/>
      <c r="H124" s="41" t="s">
        <v>67</v>
      </c>
      <c r="I124" s="37" t="s">
        <v>72</v>
      </c>
      <c r="J124" s="39"/>
      <c r="K124" s="40" t="n">
        <v>0</v>
      </c>
      <c r="L124" s="40" t="n">
        <v>0</v>
      </c>
      <c r="M124" s="35" t="e">
        <f aca="false">(K124-L124)/K124*100%</f>
        <v>#DIV/0!</v>
      </c>
    </row>
    <row r="125" customFormat="false" ht="15.75" hidden="false" customHeight="false" outlineLevel="0" collapsed="false">
      <c r="B125" s="36" t="s">
        <v>69</v>
      </c>
      <c r="C125" s="37" t="s">
        <v>66</v>
      </c>
      <c r="D125" s="38"/>
      <c r="E125" s="38"/>
      <c r="F125" s="38"/>
      <c r="G125" s="39"/>
      <c r="H125" s="41" t="s">
        <v>67</v>
      </c>
      <c r="I125" s="37" t="s">
        <v>72</v>
      </c>
      <c r="J125" s="39"/>
      <c r="K125" s="40" t="n">
        <v>0</v>
      </c>
      <c r="L125" s="40" t="n">
        <v>0</v>
      </c>
      <c r="M125" s="35" t="e">
        <f aca="false">(K125-L125)/K125*100%</f>
        <v>#DIV/0!</v>
      </c>
    </row>
    <row r="126" customFormat="false" ht="15.75" hidden="false" customHeight="false" outlineLevel="0" collapsed="false">
      <c r="B126" s="36" t="s">
        <v>65</v>
      </c>
      <c r="C126" s="37" t="s">
        <v>66</v>
      </c>
      <c r="D126" s="38"/>
      <c r="E126" s="38"/>
      <c r="F126" s="38"/>
      <c r="G126" s="39"/>
      <c r="H126" s="41" t="s">
        <v>67</v>
      </c>
      <c r="I126" s="37" t="s">
        <v>73</v>
      </c>
      <c r="J126" s="39"/>
      <c r="K126" s="40" t="n">
        <v>0</v>
      </c>
      <c r="L126" s="40" t="n">
        <v>0</v>
      </c>
      <c r="M126" s="35" t="e">
        <f aca="false">(K126-L126)/K126*100%</f>
        <v>#DIV/0!</v>
      </c>
    </row>
    <row r="127" customFormat="false" ht="15.75" hidden="false" customHeight="false" outlineLevel="0" collapsed="false">
      <c r="B127" s="36" t="s">
        <v>69</v>
      </c>
      <c r="C127" s="37" t="s">
        <v>66</v>
      </c>
      <c r="D127" s="38"/>
      <c r="E127" s="38"/>
      <c r="F127" s="38"/>
      <c r="G127" s="39"/>
      <c r="H127" s="41" t="s">
        <v>67</v>
      </c>
      <c r="I127" s="37" t="s">
        <v>73</v>
      </c>
      <c r="J127" s="39"/>
      <c r="K127" s="40" t="n">
        <v>0</v>
      </c>
      <c r="L127" s="40" t="n">
        <v>0</v>
      </c>
      <c r="M127" s="35" t="e">
        <f aca="false">(K127-L127)/K127*100%</f>
        <v>#DIV/0!</v>
      </c>
    </row>
    <row r="128" customFormat="false" ht="15.75" hidden="false" customHeight="false" outlineLevel="0" collapsed="false">
      <c r="B128" s="36" t="s">
        <v>65</v>
      </c>
      <c r="C128" s="37" t="s">
        <v>66</v>
      </c>
      <c r="D128" s="38"/>
      <c r="E128" s="38"/>
      <c r="F128" s="38"/>
      <c r="G128" s="39"/>
      <c r="H128" s="41" t="s">
        <v>67</v>
      </c>
      <c r="I128" s="37" t="s">
        <v>73</v>
      </c>
      <c r="J128" s="39"/>
      <c r="K128" s="40" t="n">
        <v>0</v>
      </c>
      <c r="L128" s="40" t="n">
        <v>0</v>
      </c>
      <c r="M128" s="35" t="e">
        <f aca="false">(K128-L128)/K128*100%</f>
        <v>#DIV/0!</v>
      </c>
    </row>
    <row r="129" customFormat="false" ht="15.75" hidden="false" customHeight="false" outlineLevel="0" collapsed="false">
      <c r="B129" s="36" t="s">
        <v>69</v>
      </c>
      <c r="C129" s="37" t="s">
        <v>66</v>
      </c>
      <c r="D129" s="38"/>
      <c r="E129" s="38"/>
      <c r="F129" s="38"/>
      <c r="G129" s="39"/>
      <c r="H129" s="41" t="s">
        <v>67</v>
      </c>
      <c r="I129" s="37" t="s">
        <v>73</v>
      </c>
      <c r="J129" s="39"/>
      <c r="K129" s="40" t="n">
        <v>0</v>
      </c>
      <c r="L129" s="40" t="n">
        <v>0</v>
      </c>
      <c r="M129" s="35" t="e">
        <f aca="false">(K129-L129)/K129*100%</f>
        <v>#DIV/0!</v>
      </c>
    </row>
    <row r="130" customFormat="false" ht="15.75" hidden="false" customHeight="false" outlineLevel="0" collapsed="false">
      <c r="B130" s="36" t="s">
        <v>65</v>
      </c>
      <c r="C130" s="37" t="s">
        <v>66</v>
      </c>
      <c r="D130" s="38"/>
      <c r="E130" s="38"/>
      <c r="F130" s="38"/>
      <c r="G130" s="39"/>
      <c r="H130" s="41" t="s">
        <v>67</v>
      </c>
      <c r="I130" s="37" t="s">
        <v>74</v>
      </c>
      <c r="J130" s="39"/>
      <c r="K130" s="40" t="n">
        <v>0</v>
      </c>
      <c r="L130" s="40" t="n">
        <v>0</v>
      </c>
      <c r="M130" s="35" t="e">
        <f aca="false">(K130-L130)/K130*100%</f>
        <v>#DIV/0!</v>
      </c>
    </row>
    <row r="131" customFormat="false" ht="15.75" hidden="false" customHeight="false" outlineLevel="0" collapsed="false">
      <c r="B131" s="36" t="s">
        <v>69</v>
      </c>
      <c r="C131" s="37" t="s">
        <v>66</v>
      </c>
      <c r="D131" s="38"/>
      <c r="E131" s="38"/>
      <c r="F131" s="38"/>
      <c r="G131" s="39"/>
      <c r="H131" s="41" t="s">
        <v>67</v>
      </c>
      <c r="I131" s="37" t="s">
        <v>74</v>
      </c>
      <c r="J131" s="39"/>
      <c r="K131" s="40" t="n">
        <v>0</v>
      </c>
      <c r="L131" s="40" t="n">
        <v>0</v>
      </c>
      <c r="M131" s="35" t="e">
        <f aca="false">(K131-L131)/K131*100%</f>
        <v>#DIV/0!</v>
      </c>
    </row>
    <row r="132" customFormat="false" ht="15.75" hidden="false" customHeight="false" outlineLevel="0" collapsed="false">
      <c r="B132" s="36" t="s">
        <v>65</v>
      </c>
      <c r="C132" s="37" t="s">
        <v>66</v>
      </c>
      <c r="D132" s="38"/>
      <c r="E132" s="38"/>
      <c r="F132" s="38"/>
      <c r="G132" s="39"/>
      <c r="H132" s="41" t="s">
        <v>67</v>
      </c>
      <c r="I132" s="37" t="s">
        <v>74</v>
      </c>
      <c r="J132" s="39"/>
      <c r="K132" s="40" t="n">
        <v>0</v>
      </c>
      <c r="L132" s="40" t="n">
        <v>0</v>
      </c>
      <c r="M132" s="35" t="e">
        <f aca="false">(K132-L132)/K132*100%</f>
        <v>#DIV/0!</v>
      </c>
    </row>
    <row r="133" customFormat="false" ht="15.75" hidden="false" customHeight="false" outlineLevel="0" collapsed="false">
      <c r="B133" s="36" t="s">
        <v>69</v>
      </c>
      <c r="C133" s="37" t="s">
        <v>66</v>
      </c>
      <c r="D133" s="38"/>
      <c r="E133" s="38"/>
      <c r="F133" s="38"/>
      <c r="G133" s="39"/>
      <c r="H133" s="41" t="s">
        <v>67</v>
      </c>
      <c r="I133" s="37" t="s">
        <v>74</v>
      </c>
      <c r="J133" s="39"/>
      <c r="K133" s="40" t="n">
        <v>0</v>
      </c>
      <c r="L133" s="40" t="n">
        <v>0</v>
      </c>
      <c r="M133" s="35" t="e">
        <f aca="false">(K133-L133)/K133*100%</f>
        <v>#DIV/0!</v>
      </c>
    </row>
    <row r="134" customFormat="false" ht="15.75" hidden="false" customHeight="false" outlineLevel="0" collapsed="false">
      <c r="B134" s="36" t="s">
        <v>65</v>
      </c>
      <c r="C134" s="37" t="s">
        <v>75</v>
      </c>
      <c r="D134" s="38"/>
      <c r="E134" s="38"/>
      <c r="F134" s="38"/>
      <c r="G134" s="39"/>
      <c r="H134" s="41" t="s">
        <v>67</v>
      </c>
      <c r="I134" s="37" t="s">
        <v>76</v>
      </c>
      <c r="J134" s="39"/>
      <c r="K134" s="40" t="n">
        <v>0</v>
      </c>
      <c r="L134" s="40" t="n">
        <v>0</v>
      </c>
      <c r="M134" s="35" t="e">
        <f aca="false">(K134-L134)/K134*100%</f>
        <v>#DIV/0!</v>
      </c>
    </row>
    <row r="135" customFormat="false" ht="15.75" hidden="false" customHeight="false" outlineLevel="0" collapsed="false">
      <c r="B135" s="36" t="s">
        <v>69</v>
      </c>
      <c r="C135" s="37" t="s">
        <v>75</v>
      </c>
      <c r="D135" s="38"/>
      <c r="E135" s="38"/>
      <c r="F135" s="38"/>
      <c r="G135" s="39"/>
      <c r="H135" s="41" t="s">
        <v>67</v>
      </c>
      <c r="I135" s="37" t="s">
        <v>76</v>
      </c>
      <c r="J135" s="39"/>
      <c r="K135" s="40" t="n">
        <v>0</v>
      </c>
      <c r="L135" s="40" t="n">
        <v>0</v>
      </c>
      <c r="M135" s="35" t="e">
        <f aca="false">(K135-L135)/K135*100%</f>
        <v>#DIV/0!</v>
      </c>
    </row>
    <row r="136" customFormat="false" ht="15.75" hidden="false" customHeight="false" outlineLevel="0" collapsed="false">
      <c r="B136" s="36" t="s">
        <v>65</v>
      </c>
      <c r="C136" s="37" t="s">
        <v>75</v>
      </c>
      <c r="D136" s="38"/>
      <c r="E136" s="38"/>
      <c r="F136" s="38"/>
      <c r="G136" s="39"/>
      <c r="H136" s="41" t="s">
        <v>67</v>
      </c>
      <c r="I136" s="37" t="s">
        <v>76</v>
      </c>
      <c r="J136" s="39"/>
      <c r="K136" s="40" t="n">
        <v>0</v>
      </c>
      <c r="L136" s="40" t="n">
        <v>0</v>
      </c>
      <c r="M136" s="35" t="e">
        <f aca="false">(K136-L136)/K136*100%</f>
        <v>#DIV/0!</v>
      </c>
    </row>
    <row r="137" customFormat="false" ht="15.75" hidden="false" customHeight="false" outlineLevel="0" collapsed="false">
      <c r="B137" s="36" t="s">
        <v>69</v>
      </c>
      <c r="C137" s="37" t="s">
        <v>75</v>
      </c>
      <c r="D137" s="38"/>
      <c r="E137" s="38"/>
      <c r="F137" s="38"/>
      <c r="G137" s="39"/>
      <c r="H137" s="41" t="s">
        <v>67</v>
      </c>
      <c r="I137" s="37" t="s">
        <v>76</v>
      </c>
      <c r="J137" s="39"/>
      <c r="K137" s="40" t="n">
        <v>0</v>
      </c>
      <c r="L137" s="40" t="n">
        <v>0</v>
      </c>
      <c r="M137" s="35" t="e">
        <f aca="false">(K137-L137)/K137*100%</f>
        <v>#DIV/0!</v>
      </c>
    </row>
    <row r="138" customFormat="false" ht="15.75" hidden="false" customHeight="false" outlineLevel="0" collapsed="false">
      <c r="B138" s="36" t="s">
        <v>65</v>
      </c>
      <c r="C138" s="37" t="s">
        <v>75</v>
      </c>
      <c r="D138" s="38"/>
      <c r="E138" s="38"/>
      <c r="F138" s="38"/>
      <c r="G138" s="39"/>
      <c r="H138" s="41" t="s">
        <v>67</v>
      </c>
      <c r="I138" s="37" t="s">
        <v>77</v>
      </c>
      <c r="J138" s="39"/>
      <c r="K138" s="40" t="n">
        <v>0</v>
      </c>
      <c r="L138" s="40" t="n">
        <v>0</v>
      </c>
      <c r="M138" s="35" t="e">
        <f aca="false">(K138-L138)/K138*100%</f>
        <v>#DIV/0!</v>
      </c>
    </row>
    <row r="139" customFormat="false" ht="15.75" hidden="false" customHeight="false" outlineLevel="0" collapsed="false">
      <c r="B139" s="36" t="s">
        <v>69</v>
      </c>
      <c r="C139" s="37" t="s">
        <v>75</v>
      </c>
      <c r="D139" s="38"/>
      <c r="E139" s="38"/>
      <c r="F139" s="38"/>
      <c r="G139" s="39"/>
      <c r="H139" s="41" t="s">
        <v>67</v>
      </c>
      <c r="I139" s="37" t="s">
        <v>77</v>
      </c>
      <c r="J139" s="39"/>
      <c r="K139" s="40" t="n">
        <v>0</v>
      </c>
      <c r="L139" s="40" t="n">
        <v>0</v>
      </c>
      <c r="M139" s="35" t="e">
        <f aca="false">(K139-L139)/K139*100%</f>
        <v>#DIV/0!</v>
      </c>
    </row>
    <row r="140" customFormat="false" ht="15.75" hidden="false" customHeight="false" outlineLevel="0" collapsed="false">
      <c r="B140" s="36" t="s">
        <v>65</v>
      </c>
      <c r="C140" s="37" t="s">
        <v>75</v>
      </c>
      <c r="D140" s="38"/>
      <c r="E140" s="38"/>
      <c r="F140" s="38"/>
      <c r="G140" s="39"/>
      <c r="H140" s="41" t="s">
        <v>67</v>
      </c>
      <c r="I140" s="37" t="s">
        <v>77</v>
      </c>
      <c r="J140" s="39"/>
      <c r="K140" s="40" t="n">
        <v>0</v>
      </c>
      <c r="L140" s="40" t="n">
        <v>0</v>
      </c>
      <c r="M140" s="35" t="e">
        <f aca="false">(K140-L140)/K140*100%</f>
        <v>#DIV/0!</v>
      </c>
    </row>
    <row r="141" customFormat="false" ht="15" hidden="false" customHeight="false" outlineLevel="0" collapsed="false">
      <c r="B141" s="36" t="s">
        <v>69</v>
      </c>
      <c r="C141" s="37" t="s">
        <v>75</v>
      </c>
      <c r="D141" s="38"/>
      <c r="E141" s="38"/>
      <c r="F141" s="38"/>
      <c r="G141" s="39"/>
      <c r="H141" s="41" t="s">
        <v>67</v>
      </c>
      <c r="I141" s="37" t="s">
        <v>77</v>
      </c>
      <c r="J141" s="39"/>
      <c r="K141" s="40" t="n">
        <v>0</v>
      </c>
      <c r="L141" s="40" t="n">
        <v>0</v>
      </c>
      <c r="M141" s="35" t="e">
        <f aca="false">(K141-L141)/K141*100%</f>
        <v>#DIV/0!</v>
      </c>
    </row>
    <row r="142" customFormat="false" ht="15" hidden="false" customHeight="false" outlineLevel="0" collapsed="false">
      <c r="B142" s="36"/>
      <c r="C142" s="37"/>
      <c r="D142" s="36"/>
      <c r="E142" s="36"/>
      <c r="F142" s="36"/>
      <c r="G142" s="36"/>
      <c r="H142" s="36"/>
      <c r="I142" s="36"/>
      <c r="J142" s="36"/>
      <c r="K142" s="42"/>
      <c r="L142" s="42"/>
      <c r="M142" s="43"/>
    </row>
    <row r="143" customFormat="false" ht="15" hidden="false" customHeight="false" outlineLevel="0" collapsed="false">
      <c r="B143" s="36" t="s">
        <v>78</v>
      </c>
      <c r="C143" s="41" t="s">
        <v>79</v>
      </c>
      <c r="D143" s="38"/>
      <c r="E143" s="38"/>
      <c r="F143" s="38"/>
      <c r="G143" s="39"/>
      <c r="H143" s="41" t="s">
        <v>80</v>
      </c>
      <c r="I143" s="41" t="s">
        <v>81</v>
      </c>
      <c r="J143" s="38"/>
      <c r="K143" s="40" t="n">
        <v>0</v>
      </c>
      <c r="L143" s="40" t="n">
        <v>0</v>
      </c>
      <c r="M143" s="43" t="e">
        <f aca="false">(K143-L143)/K143*100%</f>
        <v>#DIV/0!</v>
      </c>
    </row>
    <row r="144" customFormat="false" ht="15" hidden="false" customHeight="false" outlineLevel="0" collapsed="false">
      <c r="B144" s="36" t="s">
        <v>78</v>
      </c>
      <c r="C144" s="41" t="s">
        <v>79</v>
      </c>
      <c r="D144" s="38"/>
      <c r="E144" s="38"/>
      <c r="F144" s="38"/>
      <c r="G144" s="39"/>
      <c r="H144" s="41" t="s">
        <v>80</v>
      </c>
      <c r="I144" s="41" t="s">
        <v>81</v>
      </c>
      <c r="J144" s="38"/>
      <c r="K144" s="40" t="n">
        <v>0</v>
      </c>
      <c r="L144" s="40" t="n">
        <v>0</v>
      </c>
      <c r="M144" s="43" t="e">
        <f aca="false">(K144-L144)/K144*100%</f>
        <v>#DIV/0!</v>
      </c>
    </row>
    <row r="145" customFormat="false" ht="15" hidden="false" customHeight="false" outlineLevel="0" collapsed="false">
      <c r="B145" s="36" t="s">
        <v>78</v>
      </c>
      <c r="C145" s="41" t="s">
        <v>79</v>
      </c>
      <c r="D145" s="38"/>
      <c r="E145" s="38"/>
      <c r="F145" s="38"/>
      <c r="G145" s="39"/>
      <c r="H145" s="41" t="s">
        <v>80</v>
      </c>
      <c r="I145" s="41" t="s">
        <v>82</v>
      </c>
      <c r="J145" s="38"/>
      <c r="K145" s="40" t="n">
        <v>0</v>
      </c>
      <c r="L145" s="40" t="n">
        <v>0</v>
      </c>
      <c r="M145" s="43" t="e">
        <f aca="false">(K145-L145)/K145*100%</f>
        <v>#DIV/0!</v>
      </c>
    </row>
    <row r="146" customFormat="false" ht="15" hidden="false" customHeight="false" outlineLevel="0" collapsed="false">
      <c r="B146" s="36" t="s">
        <v>78</v>
      </c>
      <c r="C146" s="41" t="s">
        <v>79</v>
      </c>
      <c r="D146" s="38"/>
      <c r="E146" s="38"/>
      <c r="F146" s="38"/>
      <c r="G146" s="39"/>
      <c r="H146" s="41" t="s">
        <v>80</v>
      </c>
      <c r="I146" s="41" t="s">
        <v>82</v>
      </c>
      <c r="J146" s="38"/>
      <c r="K146" s="40" t="n">
        <v>0</v>
      </c>
      <c r="L146" s="40" t="n">
        <v>0</v>
      </c>
      <c r="M146" s="43" t="e">
        <f aca="false">(K146-L146)/K146*100%</f>
        <v>#DIV/0!</v>
      </c>
    </row>
    <row r="147" customFormat="false" ht="15" hidden="false" customHeight="false" outlineLevel="0" collapsed="false">
      <c r="B147" s="36" t="s">
        <v>78</v>
      </c>
      <c r="C147" s="41" t="s">
        <v>83</v>
      </c>
      <c r="D147" s="38"/>
      <c r="E147" s="38"/>
      <c r="F147" s="38"/>
      <c r="G147" s="39"/>
      <c r="H147" s="41" t="s">
        <v>80</v>
      </c>
      <c r="I147" s="41" t="s">
        <v>84</v>
      </c>
      <c r="J147" s="38"/>
      <c r="K147" s="40" t="n">
        <v>0</v>
      </c>
      <c r="L147" s="40" t="n">
        <v>0</v>
      </c>
      <c r="M147" s="43" t="e">
        <f aca="false">(K147-L147)/K147*100%</f>
        <v>#DIV/0!</v>
      </c>
    </row>
    <row r="148" customFormat="false" ht="15" hidden="false" customHeight="false" outlineLevel="0" collapsed="false">
      <c r="B148" s="36" t="s">
        <v>78</v>
      </c>
      <c r="C148" s="41" t="s">
        <v>83</v>
      </c>
      <c r="D148" s="38"/>
      <c r="E148" s="38"/>
      <c r="F148" s="38"/>
      <c r="G148" s="39"/>
      <c r="H148" s="41" t="s">
        <v>80</v>
      </c>
      <c r="I148" s="41" t="s">
        <v>84</v>
      </c>
      <c r="J148" s="38"/>
      <c r="K148" s="40" t="n">
        <v>0</v>
      </c>
      <c r="L148" s="40" t="n">
        <v>0</v>
      </c>
      <c r="M148" s="43" t="e">
        <f aca="false">(K148-L148)/K148*100%</f>
        <v>#DIV/0!</v>
      </c>
    </row>
    <row r="149" customFormat="false" ht="15" hidden="false" customHeight="false" outlineLevel="0" collapsed="false">
      <c r="B149" s="36" t="s">
        <v>78</v>
      </c>
      <c r="C149" s="41" t="s">
        <v>83</v>
      </c>
      <c r="D149" s="38"/>
      <c r="E149" s="38"/>
      <c r="F149" s="38"/>
      <c r="G149" s="39"/>
      <c r="H149" s="41" t="s">
        <v>80</v>
      </c>
      <c r="I149" s="41" t="s">
        <v>85</v>
      </c>
      <c r="J149" s="38"/>
      <c r="K149" s="40" t="n">
        <v>0</v>
      </c>
      <c r="L149" s="40" t="n">
        <v>0</v>
      </c>
      <c r="M149" s="43" t="e">
        <f aca="false">(K149-L149)/K149*100%</f>
        <v>#DIV/0!</v>
      </c>
    </row>
    <row r="150" customFormat="false" ht="15" hidden="false" customHeight="false" outlineLevel="0" collapsed="false">
      <c r="B150" s="36" t="s">
        <v>78</v>
      </c>
      <c r="C150" s="41" t="s">
        <v>83</v>
      </c>
      <c r="D150" s="38"/>
      <c r="E150" s="38"/>
      <c r="F150" s="38"/>
      <c r="G150" s="39"/>
      <c r="H150" s="41" t="s">
        <v>80</v>
      </c>
      <c r="I150" s="41" t="s">
        <v>85</v>
      </c>
      <c r="J150" s="38"/>
      <c r="K150" s="40" t="n">
        <v>0</v>
      </c>
      <c r="L150" s="40" t="n">
        <v>0</v>
      </c>
      <c r="M150" s="43" t="e">
        <f aca="false">(K150-L150)/K150*100%</f>
        <v>#DIV/0!</v>
      </c>
    </row>
    <row r="151" customFormat="false" ht="15" hidden="false" customHeight="false" outlineLevel="0" collapsed="false">
      <c r="B151" s="36" t="s">
        <v>78</v>
      </c>
      <c r="C151" s="41" t="s">
        <v>83</v>
      </c>
      <c r="D151" s="38"/>
      <c r="E151" s="38"/>
      <c r="F151" s="38"/>
      <c r="G151" s="39"/>
      <c r="H151" s="41" t="s">
        <v>80</v>
      </c>
      <c r="I151" s="41" t="s">
        <v>86</v>
      </c>
      <c r="J151" s="38"/>
      <c r="K151" s="40" t="n">
        <v>0</v>
      </c>
      <c r="L151" s="40" t="n">
        <v>0</v>
      </c>
      <c r="M151" s="43" t="e">
        <f aca="false">(K151-L151)/K151*100%</f>
        <v>#DIV/0!</v>
      </c>
    </row>
    <row r="152" customFormat="false" ht="15" hidden="false" customHeight="false" outlineLevel="0" collapsed="false">
      <c r="B152" s="36" t="s">
        <v>78</v>
      </c>
      <c r="C152" s="41" t="s">
        <v>83</v>
      </c>
      <c r="D152" s="38"/>
      <c r="E152" s="38"/>
      <c r="F152" s="38"/>
      <c r="G152" s="39"/>
      <c r="H152" s="41" t="s">
        <v>80</v>
      </c>
      <c r="I152" s="41" t="s">
        <v>86</v>
      </c>
      <c r="J152" s="38"/>
      <c r="K152" s="40" t="n">
        <v>0</v>
      </c>
      <c r="L152" s="40" t="n">
        <v>0</v>
      </c>
      <c r="M152" s="43" t="e">
        <f aca="false">(K152-L152)/K152*100%</f>
        <v>#DIV/0!</v>
      </c>
    </row>
    <row r="153" customFormat="false" ht="15" hidden="false" customHeight="false" outlineLevel="0" collapsed="false">
      <c r="K153" s="24"/>
      <c r="L153" s="24"/>
      <c r="M153" s="25"/>
    </row>
    <row r="154" customFormat="false" ht="15" hidden="false" customHeight="false" outlineLevel="0" collapsed="false">
      <c r="K154" s="24"/>
      <c r="L154" s="24"/>
      <c r="M154" s="25"/>
    </row>
    <row r="155" customFormat="false" ht="15" hidden="false" customHeight="false" outlineLevel="0" collapsed="false">
      <c r="K155" s="24"/>
      <c r="L155" s="24"/>
      <c r="M155" s="25"/>
    </row>
    <row r="156" customFormat="false" ht="15" hidden="false" customHeight="false" outlineLevel="0" collapsed="false">
      <c r="K156" s="24"/>
      <c r="L156" s="24"/>
      <c r="M156" s="25"/>
    </row>
    <row r="157" customFormat="false" ht="15" hidden="false" customHeight="false" outlineLevel="0" collapsed="false">
      <c r="K157" s="24"/>
      <c r="L157" s="24"/>
      <c r="M157" s="25"/>
    </row>
    <row r="158" customFormat="false" ht="15" hidden="false" customHeight="false" outlineLevel="0" collapsed="false">
      <c r="K158" s="24"/>
      <c r="L158" s="24"/>
      <c r="M158" s="25"/>
    </row>
    <row r="159" customFormat="false" ht="15" hidden="false" customHeight="false" outlineLevel="0" collapsed="false">
      <c r="K159" s="24"/>
      <c r="L159" s="24"/>
      <c r="M159" s="25"/>
    </row>
    <row r="160" customFormat="false" ht="15" hidden="false" customHeight="false" outlineLevel="0" collapsed="false">
      <c r="K160" s="24"/>
      <c r="L160" s="24"/>
      <c r="M160" s="25"/>
    </row>
    <row r="161" customFormat="false" ht="15" hidden="false" customHeight="false" outlineLevel="0" collapsed="false">
      <c r="K161" s="24"/>
      <c r="L161" s="24"/>
      <c r="M161" s="25"/>
    </row>
    <row r="162" customFormat="false" ht="15" hidden="false" customHeight="false" outlineLevel="0" collapsed="false">
      <c r="K162" s="24"/>
      <c r="L162" s="24"/>
      <c r="M162" s="25"/>
    </row>
    <row r="163" customFormat="false" ht="15" hidden="false" customHeight="false" outlineLevel="0" collapsed="false">
      <c r="K163" s="24"/>
      <c r="L163" s="24"/>
      <c r="M163" s="25"/>
    </row>
    <row r="164" customFormat="false" ht="15" hidden="false" customHeight="false" outlineLevel="0" collapsed="false">
      <c r="K164" s="24"/>
      <c r="L164" s="24"/>
      <c r="M164" s="25"/>
    </row>
    <row r="165" customFormat="false" ht="15" hidden="false" customHeight="false" outlineLevel="0" collapsed="false">
      <c r="K165" s="24"/>
      <c r="L165" s="24"/>
      <c r="M165" s="25"/>
    </row>
    <row r="166" customFormat="false" ht="15" hidden="false" customHeight="false" outlineLevel="0" collapsed="false">
      <c r="K166" s="24"/>
      <c r="L166" s="24"/>
      <c r="M166" s="25"/>
    </row>
    <row r="167" customFormat="false" ht="15" hidden="false" customHeight="false" outlineLevel="0" collapsed="false">
      <c r="K167" s="24"/>
      <c r="L167" s="24"/>
      <c r="M167" s="25"/>
    </row>
    <row r="168" customFormat="false" ht="15" hidden="false" customHeight="false" outlineLevel="0" collapsed="false">
      <c r="K168" s="24"/>
      <c r="L168" s="24"/>
      <c r="M168" s="25"/>
    </row>
    <row r="169" customFormat="false" ht="15" hidden="false" customHeight="false" outlineLevel="0" collapsed="false">
      <c r="K169" s="24"/>
      <c r="L169" s="24"/>
      <c r="M169" s="25"/>
    </row>
    <row r="170" customFormat="false" ht="15" hidden="false" customHeight="false" outlineLevel="0" collapsed="false">
      <c r="K170" s="24"/>
      <c r="L170" s="24"/>
      <c r="M170" s="25"/>
    </row>
    <row r="171" customFormat="false" ht="15" hidden="false" customHeight="false" outlineLevel="0" collapsed="false">
      <c r="K171" s="24"/>
      <c r="L171" s="24"/>
      <c r="M171" s="25"/>
    </row>
    <row r="172" customFormat="false" ht="15" hidden="false" customHeight="false" outlineLevel="0" collapsed="false">
      <c r="K172" s="24"/>
      <c r="L172" s="24"/>
      <c r="M172" s="25"/>
    </row>
    <row r="173" customFormat="false" ht="15" hidden="false" customHeight="false" outlineLevel="0" collapsed="false">
      <c r="K173" s="24"/>
      <c r="L173" s="24"/>
      <c r="M173" s="25"/>
    </row>
    <row r="174" customFormat="false" ht="15" hidden="false" customHeight="false" outlineLevel="0" collapsed="false">
      <c r="K174" s="24"/>
      <c r="L174" s="24"/>
      <c r="M174" s="25"/>
    </row>
    <row r="175" customFormat="false" ht="15" hidden="false" customHeight="false" outlineLevel="0" collapsed="false">
      <c r="K175" s="24"/>
      <c r="L175" s="24"/>
      <c r="M175" s="25"/>
    </row>
    <row r="176" customFormat="false" ht="15" hidden="false" customHeight="false" outlineLevel="0" collapsed="false">
      <c r="K176" s="24"/>
      <c r="L176" s="24"/>
      <c r="M176" s="25"/>
    </row>
    <row r="177" customFormat="false" ht="15" hidden="false" customHeight="false" outlineLevel="0" collapsed="false">
      <c r="K177" s="24"/>
      <c r="L177" s="24"/>
      <c r="M177" s="25"/>
    </row>
    <row r="178" customFormat="false" ht="15" hidden="false" customHeight="false" outlineLevel="0" collapsed="false">
      <c r="K178" s="24"/>
      <c r="L178" s="24"/>
      <c r="M178" s="25"/>
    </row>
    <row r="179" customFormat="false" ht="15" hidden="false" customHeight="false" outlineLevel="0" collapsed="false">
      <c r="K179" s="24"/>
      <c r="L179" s="24"/>
      <c r="M179" s="25"/>
    </row>
    <row r="180" customFormat="false" ht="15" hidden="false" customHeight="false" outlineLevel="0" collapsed="false">
      <c r="K180" s="24"/>
      <c r="L180" s="24"/>
      <c r="M180" s="25"/>
    </row>
    <row r="181" customFormat="false" ht="15" hidden="false" customHeight="false" outlineLevel="0" collapsed="false">
      <c r="K181" s="24"/>
      <c r="L181" s="24"/>
      <c r="M181" s="25"/>
    </row>
    <row r="182" customFormat="false" ht="15" hidden="false" customHeight="false" outlineLevel="0" collapsed="false">
      <c r="K182" s="24"/>
      <c r="L182" s="24"/>
      <c r="M182" s="25"/>
    </row>
    <row r="183" customFormat="false" ht="15" hidden="false" customHeight="false" outlineLevel="0" collapsed="false">
      <c r="K183" s="24"/>
      <c r="L183" s="24"/>
      <c r="M183" s="25"/>
    </row>
    <row r="184" customFormat="false" ht="15" hidden="false" customHeight="false" outlineLevel="0" collapsed="false">
      <c r="K184" s="24"/>
      <c r="L184" s="24"/>
      <c r="M184" s="25"/>
    </row>
    <row r="185" customFormat="false" ht="15" hidden="false" customHeight="false" outlineLevel="0" collapsed="false">
      <c r="K185" s="24"/>
      <c r="L185" s="24"/>
      <c r="M185" s="25"/>
    </row>
    <row r="186" customFormat="false" ht="15" hidden="false" customHeight="false" outlineLevel="0" collapsed="false">
      <c r="K186" s="24"/>
      <c r="L186" s="24"/>
      <c r="M186" s="25"/>
    </row>
    <row r="187" customFormat="false" ht="15" hidden="false" customHeight="false" outlineLevel="0" collapsed="false">
      <c r="K187" s="24"/>
      <c r="L187" s="24"/>
      <c r="M187" s="25"/>
    </row>
    <row r="188" customFormat="false" ht="15" hidden="false" customHeight="false" outlineLevel="0" collapsed="false">
      <c r="K188" s="24"/>
      <c r="L188" s="24"/>
      <c r="M188" s="25"/>
    </row>
    <row r="189" customFormat="false" ht="15" hidden="false" customHeight="false" outlineLevel="0" collapsed="false">
      <c r="K189" s="24"/>
      <c r="L189" s="24"/>
      <c r="M189" s="25"/>
    </row>
    <row r="190" customFormat="false" ht="15" hidden="false" customHeight="false" outlineLevel="0" collapsed="false">
      <c r="K190" s="24"/>
      <c r="L190" s="24"/>
      <c r="M190" s="25"/>
    </row>
    <row r="191" customFormat="false" ht="15" hidden="false" customHeight="false" outlineLevel="0" collapsed="false">
      <c r="K191" s="24"/>
      <c r="L191" s="24"/>
      <c r="M191" s="25"/>
    </row>
    <row r="192" customFormat="false" ht="15" hidden="false" customHeight="false" outlineLevel="0" collapsed="false">
      <c r="K192" s="24"/>
      <c r="L192" s="24"/>
      <c r="M192" s="25"/>
    </row>
    <row r="193" customFormat="false" ht="15" hidden="false" customHeight="false" outlineLevel="0" collapsed="false">
      <c r="K193" s="24"/>
      <c r="L193" s="24"/>
      <c r="M193" s="25"/>
    </row>
    <row r="194" customFormat="false" ht="15" hidden="false" customHeight="false" outlineLevel="0" collapsed="false">
      <c r="K194" s="24"/>
      <c r="L194" s="24"/>
      <c r="M194" s="25"/>
    </row>
    <row r="195" customFormat="false" ht="15" hidden="false" customHeight="false" outlineLevel="0" collapsed="false">
      <c r="K195" s="24"/>
      <c r="L195" s="24"/>
      <c r="M195" s="25"/>
    </row>
    <row r="196" customFormat="false" ht="15" hidden="false" customHeight="false" outlineLevel="0" collapsed="false">
      <c r="K196" s="24"/>
      <c r="L196" s="24"/>
      <c r="M196" s="25"/>
    </row>
    <row r="197" customFormat="false" ht="15" hidden="false" customHeight="false" outlineLevel="0" collapsed="false">
      <c r="K197" s="24"/>
      <c r="L197" s="24"/>
      <c r="M197" s="25"/>
    </row>
    <row r="198" customFormat="false" ht="15" hidden="false" customHeight="false" outlineLevel="0" collapsed="false">
      <c r="K198" s="24"/>
      <c r="L198" s="24"/>
      <c r="M198" s="25"/>
    </row>
    <row r="199" customFormat="false" ht="15" hidden="false" customHeight="false" outlineLevel="0" collapsed="false">
      <c r="K199" s="24"/>
      <c r="L199" s="24"/>
      <c r="M199" s="25"/>
    </row>
    <row r="200" customFormat="false" ht="15" hidden="false" customHeight="false" outlineLevel="0" collapsed="false">
      <c r="K200" s="24"/>
      <c r="L200" s="24"/>
      <c r="M200" s="25"/>
    </row>
    <row r="201" customFormat="false" ht="15" hidden="false" customHeight="false" outlineLevel="0" collapsed="false">
      <c r="K201" s="24"/>
      <c r="L201" s="24"/>
      <c r="M201" s="25"/>
    </row>
    <row r="202" customFormat="false" ht="15" hidden="false" customHeight="false" outlineLevel="0" collapsed="false">
      <c r="K202" s="24"/>
      <c r="L202" s="24"/>
      <c r="M202" s="25"/>
    </row>
    <row r="203" customFormat="false" ht="15" hidden="false" customHeight="false" outlineLevel="0" collapsed="false">
      <c r="K203" s="24"/>
      <c r="L203" s="24"/>
      <c r="M203" s="25"/>
    </row>
    <row r="204" customFormat="false" ht="15" hidden="false" customHeight="false" outlineLevel="0" collapsed="false">
      <c r="K204" s="24"/>
      <c r="L204" s="24"/>
      <c r="M204" s="25"/>
    </row>
    <row r="205" customFormat="false" ht="15" hidden="false" customHeight="false" outlineLevel="0" collapsed="false">
      <c r="K205" s="24"/>
      <c r="L205" s="24"/>
      <c r="M205" s="25"/>
    </row>
    <row r="206" customFormat="false" ht="15" hidden="false" customHeight="false" outlineLevel="0" collapsed="false">
      <c r="K206" s="24"/>
      <c r="L206" s="24"/>
      <c r="M206" s="25"/>
    </row>
    <row r="207" customFormat="false" ht="15" hidden="false" customHeight="false" outlineLevel="0" collapsed="false">
      <c r="K207" s="24"/>
      <c r="L207" s="24"/>
      <c r="M207" s="25"/>
    </row>
    <row r="208" customFormat="false" ht="15" hidden="false" customHeight="false" outlineLevel="0" collapsed="false">
      <c r="K208" s="24"/>
      <c r="L208" s="24"/>
      <c r="M208" s="25"/>
    </row>
    <row r="209" customFormat="false" ht="15" hidden="false" customHeight="false" outlineLevel="0" collapsed="false">
      <c r="K209" s="24"/>
      <c r="L209" s="24"/>
      <c r="M209" s="25"/>
    </row>
    <row r="210" customFormat="false" ht="15" hidden="false" customHeight="false" outlineLevel="0" collapsed="false">
      <c r="K210" s="24"/>
      <c r="L210" s="24"/>
      <c r="M210" s="25"/>
    </row>
    <row r="211" customFormat="false" ht="15" hidden="false" customHeight="false" outlineLevel="0" collapsed="false">
      <c r="K211" s="24"/>
      <c r="L211" s="24"/>
      <c r="M211" s="25"/>
    </row>
    <row r="212" customFormat="false" ht="15" hidden="false" customHeight="false" outlineLevel="0" collapsed="false">
      <c r="K212" s="24"/>
      <c r="L212" s="24"/>
      <c r="M212" s="25"/>
    </row>
    <row r="213" customFormat="false" ht="15" hidden="false" customHeight="false" outlineLevel="0" collapsed="false">
      <c r="K213" s="24"/>
      <c r="L213" s="24"/>
      <c r="M213" s="25"/>
    </row>
    <row r="214" customFormat="false" ht="15" hidden="false" customHeight="false" outlineLevel="0" collapsed="false">
      <c r="K214" s="24"/>
      <c r="L214" s="24"/>
      <c r="M214" s="25"/>
    </row>
    <row r="215" customFormat="false" ht="15" hidden="false" customHeight="false" outlineLevel="0" collapsed="false">
      <c r="K215" s="24"/>
      <c r="L215" s="24"/>
      <c r="M215" s="25"/>
    </row>
    <row r="216" customFormat="false" ht="15" hidden="false" customHeight="false" outlineLevel="0" collapsed="false">
      <c r="K216" s="24"/>
      <c r="L216" s="24"/>
      <c r="M216" s="25"/>
    </row>
    <row r="217" customFormat="false" ht="15" hidden="false" customHeight="false" outlineLevel="0" collapsed="false">
      <c r="K217" s="24"/>
      <c r="L217" s="24"/>
      <c r="M217" s="25"/>
    </row>
    <row r="218" customFormat="false" ht="15" hidden="false" customHeight="false" outlineLevel="0" collapsed="false">
      <c r="K218" s="24"/>
      <c r="L218" s="24"/>
      <c r="M218" s="25"/>
    </row>
    <row r="219" customFormat="false" ht="15" hidden="false" customHeight="false" outlineLevel="0" collapsed="false">
      <c r="K219" s="24"/>
      <c r="L219" s="24"/>
      <c r="M219" s="25"/>
    </row>
    <row r="220" customFormat="false" ht="15" hidden="false" customHeight="false" outlineLevel="0" collapsed="false">
      <c r="K220" s="24"/>
      <c r="L220" s="24"/>
      <c r="M220" s="25"/>
    </row>
    <row r="221" customFormat="false" ht="15" hidden="false" customHeight="false" outlineLevel="0" collapsed="false">
      <c r="K221" s="24"/>
      <c r="L221" s="24"/>
      <c r="M221" s="25"/>
    </row>
    <row r="222" customFormat="false" ht="15" hidden="false" customHeight="false" outlineLevel="0" collapsed="false">
      <c r="K222" s="24"/>
      <c r="L222" s="24"/>
      <c r="M222" s="25"/>
    </row>
    <row r="223" customFormat="false" ht="15" hidden="false" customHeight="false" outlineLevel="0" collapsed="false">
      <c r="K223" s="24"/>
      <c r="L223" s="24"/>
      <c r="M223" s="25"/>
    </row>
    <row r="224" customFormat="false" ht="15" hidden="false" customHeight="false" outlineLevel="0" collapsed="false">
      <c r="K224" s="24"/>
      <c r="L224" s="24"/>
      <c r="M224" s="25"/>
    </row>
    <row r="225" customFormat="false" ht="15" hidden="false" customHeight="false" outlineLevel="0" collapsed="false">
      <c r="K225" s="24"/>
      <c r="L225" s="24"/>
      <c r="M225" s="25"/>
    </row>
    <row r="226" customFormat="false" ht="15" hidden="false" customHeight="false" outlineLevel="0" collapsed="false">
      <c r="K226" s="24"/>
      <c r="L226" s="24"/>
      <c r="M226" s="25"/>
    </row>
    <row r="227" customFormat="false" ht="15" hidden="false" customHeight="false" outlineLevel="0" collapsed="false">
      <c r="K227" s="24"/>
      <c r="L227" s="24"/>
      <c r="M227" s="25"/>
    </row>
    <row r="228" customFormat="false" ht="15" hidden="false" customHeight="false" outlineLevel="0" collapsed="false">
      <c r="K228" s="24"/>
      <c r="L228" s="24"/>
      <c r="M228" s="25"/>
    </row>
    <row r="229" customFormat="false" ht="15" hidden="false" customHeight="false" outlineLevel="0" collapsed="false">
      <c r="K229" s="24"/>
      <c r="L229" s="24"/>
      <c r="M229" s="25"/>
    </row>
    <row r="230" customFormat="false" ht="15" hidden="false" customHeight="false" outlineLevel="0" collapsed="false">
      <c r="K230" s="24"/>
      <c r="L230" s="24"/>
      <c r="M230" s="25"/>
    </row>
    <row r="231" customFormat="false" ht="15" hidden="false" customHeight="false" outlineLevel="0" collapsed="false">
      <c r="K231" s="24"/>
      <c r="L231" s="24"/>
      <c r="M231" s="25"/>
    </row>
    <row r="232" customFormat="false" ht="15" hidden="false" customHeight="false" outlineLevel="0" collapsed="false">
      <c r="K232" s="24"/>
      <c r="L232" s="24"/>
      <c r="M232" s="25"/>
    </row>
    <row r="233" customFormat="false" ht="15" hidden="false" customHeight="false" outlineLevel="0" collapsed="false">
      <c r="K233" s="24"/>
      <c r="L233" s="24"/>
      <c r="M233" s="25"/>
    </row>
    <row r="234" customFormat="false" ht="15" hidden="false" customHeight="false" outlineLevel="0" collapsed="false">
      <c r="K234" s="24"/>
      <c r="L234" s="24"/>
      <c r="M234" s="25"/>
    </row>
    <row r="235" customFormat="false" ht="15" hidden="false" customHeight="false" outlineLevel="0" collapsed="false">
      <c r="K235" s="24"/>
      <c r="L235" s="24"/>
      <c r="M235" s="25"/>
    </row>
    <row r="236" customFormat="false" ht="15" hidden="false" customHeight="false" outlineLevel="0" collapsed="false">
      <c r="K236" s="24"/>
      <c r="L236" s="24"/>
      <c r="M236" s="25"/>
    </row>
    <row r="237" customFormat="false" ht="15" hidden="false" customHeight="false" outlineLevel="0" collapsed="false">
      <c r="K237" s="24"/>
      <c r="L237" s="24"/>
      <c r="M237" s="25"/>
    </row>
    <row r="238" customFormat="false" ht="15" hidden="false" customHeight="false" outlineLevel="0" collapsed="false">
      <c r="K238" s="24"/>
      <c r="L238" s="24"/>
      <c r="M238" s="25"/>
    </row>
    <row r="239" customFormat="false" ht="15" hidden="false" customHeight="false" outlineLevel="0" collapsed="false">
      <c r="K239" s="24"/>
      <c r="L239" s="24"/>
      <c r="M239" s="25"/>
    </row>
    <row r="240" customFormat="false" ht="15" hidden="false" customHeight="false" outlineLevel="0" collapsed="false">
      <c r="K240" s="24"/>
      <c r="L240" s="24"/>
      <c r="M240" s="25"/>
    </row>
    <row r="241" customFormat="false" ht="15" hidden="false" customHeight="false" outlineLevel="0" collapsed="false">
      <c r="K241" s="24"/>
      <c r="L241" s="24"/>
      <c r="M241" s="25"/>
    </row>
    <row r="242" customFormat="false" ht="15" hidden="false" customHeight="false" outlineLevel="0" collapsed="false">
      <c r="K242" s="24"/>
      <c r="L242" s="24"/>
      <c r="M242" s="25"/>
    </row>
    <row r="243" customFormat="false" ht="15" hidden="false" customHeight="false" outlineLevel="0" collapsed="false">
      <c r="K243" s="24"/>
      <c r="L243" s="24"/>
      <c r="M243" s="25"/>
    </row>
    <row r="244" customFormat="false" ht="15" hidden="false" customHeight="false" outlineLevel="0" collapsed="false">
      <c r="K244" s="24"/>
      <c r="L244" s="24"/>
      <c r="M244" s="25"/>
    </row>
    <row r="245" customFormat="false" ht="15" hidden="false" customHeight="false" outlineLevel="0" collapsed="false">
      <c r="K245" s="24"/>
      <c r="L245" s="24"/>
      <c r="M245" s="25"/>
    </row>
    <row r="246" customFormat="false" ht="15" hidden="false" customHeight="false" outlineLevel="0" collapsed="false">
      <c r="K246" s="24"/>
      <c r="L246" s="24"/>
      <c r="M246" s="25"/>
    </row>
    <row r="247" customFormat="false" ht="15" hidden="false" customHeight="false" outlineLevel="0" collapsed="false">
      <c r="K247" s="24"/>
      <c r="L247" s="24"/>
      <c r="M247" s="25"/>
    </row>
    <row r="248" customFormat="false" ht="15" hidden="false" customHeight="false" outlineLevel="0" collapsed="false">
      <c r="K248" s="24"/>
      <c r="L248" s="24"/>
      <c r="M248" s="25"/>
    </row>
    <row r="249" customFormat="false" ht="15" hidden="false" customHeight="false" outlineLevel="0" collapsed="false">
      <c r="K249" s="24"/>
      <c r="L249" s="24"/>
      <c r="M249" s="25"/>
    </row>
    <row r="250" customFormat="false" ht="15" hidden="false" customHeight="false" outlineLevel="0" collapsed="false">
      <c r="K250" s="24"/>
      <c r="L250" s="24"/>
      <c r="M250" s="25"/>
    </row>
    <row r="251" customFormat="false" ht="15" hidden="false" customHeight="false" outlineLevel="0" collapsed="false">
      <c r="K251" s="24"/>
      <c r="L251" s="24"/>
      <c r="M251" s="25"/>
    </row>
    <row r="252" customFormat="false" ht="15" hidden="false" customHeight="false" outlineLevel="0" collapsed="false">
      <c r="K252" s="24"/>
      <c r="L252" s="24"/>
      <c r="M252" s="25"/>
    </row>
    <row r="253" customFormat="false" ht="15" hidden="false" customHeight="false" outlineLevel="0" collapsed="false">
      <c r="K253" s="24"/>
      <c r="L253" s="24"/>
      <c r="M253" s="25"/>
    </row>
    <row r="254" customFormat="false" ht="15" hidden="false" customHeight="false" outlineLevel="0" collapsed="false">
      <c r="K254" s="24"/>
      <c r="L254" s="24"/>
      <c r="M254" s="25"/>
    </row>
    <row r="255" customFormat="false" ht="15" hidden="false" customHeight="false" outlineLevel="0" collapsed="false">
      <c r="K255" s="24"/>
      <c r="L255" s="24"/>
      <c r="M255" s="25"/>
    </row>
    <row r="256" customFormat="false" ht="15" hidden="false" customHeight="false" outlineLevel="0" collapsed="false">
      <c r="K256" s="24"/>
      <c r="L256" s="24"/>
      <c r="M256" s="25"/>
    </row>
    <row r="257" customFormat="false" ht="15" hidden="false" customHeight="false" outlineLevel="0" collapsed="false">
      <c r="K257" s="24"/>
      <c r="L257" s="24"/>
      <c r="M257" s="25"/>
    </row>
    <row r="258" customFormat="false" ht="15" hidden="false" customHeight="false" outlineLevel="0" collapsed="false">
      <c r="K258" s="24"/>
      <c r="L258" s="24"/>
      <c r="M258" s="25"/>
    </row>
    <row r="259" customFormat="false" ht="15" hidden="false" customHeight="false" outlineLevel="0" collapsed="false">
      <c r="K259" s="24"/>
      <c r="L259" s="24"/>
      <c r="M259" s="25"/>
    </row>
    <row r="260" customFormat="false" ht="15" hidden="false" customHeight="false" outlineLevel="0" collapsed="false">
      <c r="K260" s="24"/>
      <c r="L260" s="24"/>
      <c r="M260" s="25"/>
    </row>
    <row r="261" customFormat="false" ht="15" hidden="false" customHeight="false" outlineLevel="0" collapsed="false">
      <c r="K261" s="24"/>
      <c r="L261" s="24"/>
      <c r="M261" s="25"/>
    </row>
    <row r="262" customFormat="false" ht="15" hidden="false" customHeight="false" outlineLevel="0" collapsed="false">
      <c r="K262" s="24"/>
      <c r="L262" s="24"/>
      <c r="M262" s="25"/>
    </row>
    <row r="263" customFormat="false" ht="15" hidden="false" customHeight="false" outlineLevel="0" collapsed="false">
      <c r="K263" s="24"/>
      <c r="L263" s="24"/>
      <c r="M263" s="25"/>
    </row>
    <row r="264" customFormat="false" ht="15" hidden="false" customHeight="false" outlineLevel="0" collapsed="false">
      <c r="K264" s="24"/>
      <c r="L264" s="24"/>
      <c r="M264" s="25"/>
    </row>
    <row r="265" customFormat="false" ht="15" hidden="false" customHeight="false" outlineLevel="0" collapsed="false">
      <c r="K265" s="24"/>
      <c r="L265" s="24"/>
      <c r="M265" s="25"/>
    </row>
    <row r="266" customFormat="false" ht="15" hidden="false" customHeight="false" outlineLevel="0" collapsed="false">
      <c r="K266" s="24"/>
      <c r="L266" s="24"/>
      <c r="M266" s="25"/>
    </row>
    <row r="267" customFormat="false" ht="15" hidden="false" customHeight="false" outlineLevel="0" collapsed="false">
      <c r="K267" s="24"/>
      <c r="L267" s="24"/>
      <c r="M267" s="25"/>
    </row>
    <row r="268" customFormat="false" ht="15" hidden="false" customHeight="false" outlineLevel="0" collapsed="false">
      <c r="K268" s="24"/>
      <c r="L268" s="24"/>
      <c r="M268" s="25"/>
    </row>
    <row r="269" customFormat="false" ht="15" hidden="false" customHeight="false" outlineLevel="0" collapsed="false">
      <c r="K269" s="24"/>
      <c r="L269" s="24"/>
      <c r="M269" s="25"/>
    </row>
    <row r="270" customFormat="false" ht="15" hidden="false" customHeight="false" outlineLevel="0" collapsed="false">
      <c r="K270" s="24"/>
      <c r="L270" s="24"/>
      <c r="M270" s="25"/>
    </row>
    <row r="271" customFormat="false" ht="15" hidden="false" customHeight="false" outlineLevel="0" collapsed="false">
      <c r="K271" s="24"/>
      <c r="L271" s="24"/>
      <c r="M271" s="25"/>
    </row>
    <row r="272" customFormat="false" ht="15" hidden="false" customHeight="false" outlineLevel="0" collapsed="false">
      <c r="K272" s="24"/>
      <c r="L272" s="24"/>
      <c r="M272" s="25"/>
    </row>
    <row r="273" customFormat="false" ht="15" hidden="false" customHeight="false" outlineLevel="0" collapsed="false">
      <c r="K273" s="24"/>
      <c r="L273" s="24"/>
      <c r="M273" s="25"/>
    </row>
    <row r="274" customFormat="false" ht="15" hidden="false" customHeight="false" outlineLevel="0" collapsed="false">
      <c r="K274" s="24"/>
      <c r="L274" s="24"/>
      <c r="M274" s="25"/>
    </row>
    <row r="275" customFormat="false" ht="15" hidden="false" customHeight="false" outlineLevel="0" collapsed="false">
      <c r="K275" s="24"/>
      <c r="L275" s="24"/>
      <c r="M275" s="25"/>
    </row>
    <row r="276" customFormat="false" ht="15" hidden="false" customHeight="false" outlineLevel="0" collapsed="false">
      <c r="K276" s="24"/>
      <c r="L276" s="24"/>
      <c r="M276" s="25"/>
    </row>
    <row r="277" customFormat="false" ht="15" hidden="false" customHeight="false" outlineLevel="0" collapsed="false">
      <c r="K277" s="24"/>
      <c r="L277" s="24"/>
      <c r="M277" s="25"/>
    </row>
    <row r="278" customFormat="false" ht="15" hidden="false" customHeight="false" outlineLevel="0" collapsed="false">
      <c r="K278" s="24"/>
      <c r="L278" s="24"/>
      <c r="M278" s="25"/>
    </row>
    <row r="279" customFormat="false" ht="15" hidden="false" customHeight="false" outlineLevel="0" collapsed="false">
      <c r="K279" s="24"/>
      <c r="L279" s="24"/>
      <c r="M279" s="25"/>
    </row>
    <row r="280" customFormat="false" ht="15" hidden="false" customHeight="false" outlineLevel="0" collapsed="false">
      <c r="K280" s="24"/>
      <c r="L280" s="24"/>
      <c r="M280" s="25"/>
    </row>
    <row r="281" customFormat="false" ht="15" hidden="false" customHeight="false" outlineLevel="0" collapsed="false">
      <c r="K281" s="24"/>
      <c r="L281" s="24"/>
      <c r="M281" s="25"/>
    </row>
    <row r="282" customFormat="false" ht="15" hidden="false" customHeight="false" outlineLevel="0" collapsed="false">
      <c r="K282" s="24"/>
      <c r="L282" s="24"/>
      <c r="M282" s="25"/>
    </row>
    <row r="283" customFormat="false" ht="15" hidden="false" customHeight="false" outlineLevel="0" collapsed="false">
      <c r="K283" s="24"/>
      <c r="L283" s="24"/>
      <c r="M283" s="25"/>
    </row>
    <row r="284" customFormat="false" ht="15" hidden="false" customHeight="false" outlineLevel="0" collapsed="false">
      <c r="K284" s="24"/>
      <c r="L284" s="24"/>
      <c r="M284" s="25"/>
    </row>
    <row r="285" customFormat="false" ht="15" hidden="false" customHeight="false" outlineLevel="0" collapsed="false">
      <c r="K285" s="24"/>
      <c r="L285" s="24"/>
      <c r="M285" s="25"/>
    </row>
    <row r="286" customFormat="false" ht="15" hidden="false" customHeight="false" outlineLevel="0" collapsed="false">
      <c r="K286" s="24"/>
      <c r="L286" s="24"/>
      <c r="M286" s="25"/>
    </row>
    <row r="287" customFormat="false" ht="15" hidden="false" customHeight="false" outlineLevel="0" collapsed="false">
      <c r="K287" s="24"/>
      <c r="L287" s="24"/>
      <c r="M287" s="25"/>
    </row>
    <row r="288" customFormat="false" ht="15" hidden="false" customHeight="false" outlineLevel="0" collapsed="false">
      <c r="K288" s="24"/>
      <c r="L288" s="24"/>
      <c r="M288" s="25"/>
    </row>
    <row r="289" customFormat="false" ht="15" hidden="false" customHeight="false" outlineLevel="0" collapsed="false">
      <c r="K289" s="24"/>
      <c r="L289" s="24"/>
      <c r="M289" s="25"/>
    </row>
    <row r="290" customFormat="false" ht="15" hidden="false" customHeight="false" outlineLevel="0" collapsed="false">
      <c r="K290" s="24"/>
      <c r="L290" s="24"/>
      <c r="M290" s="25"/>
    </row>
    <row r="291" customFormat="false" ht="15" hidden="false" customHeight="false" outlineLevel="0" collapsed="false">
      <c r="K291" s="24"/>
      <c r="L291" s="24"/>
      <c r="M291" s="25"/>
    </row>
    <row r="292" customFormat="false" ht="15" hidden="false" customHeight="false" outlineLevel="0" collapsed="false">
      <c r="K292" s="24"/>
      <c r="L292" s="24"/>
      <c r="M292" s="25"/>
    </row>
    <row r="293" customFormat="false" ht="15" hidden="false" customHeight="false" outlineLevel="0" collapsed="false">
      <c r="K293" s="24"/>
      <c r="L293" s="24"/>
      <c r="M293" s="25"/>
    </row>
    <row r="294" customFormat="false" ht="15" hidden="false" customHeight="false" outlineLevel="0" collapsed="false">
      <c r="K294" s="24"/>
      <c r="L294" s="24"/>
      <c r="M294" s="25"/>
    </row>
    <row r="295" customFormat="false" ht="15" hidden="false" customHeight="false" outlineLevel="0" collapsed="false">
      <c r="K295" s="24"/>
      <c r="L295" s="24"/>
      <c r="M295" s="25"/>
    </row>
    <row r="296" customFormat="false" ht="15" hidden="false" customHeight="false" outlineLevel="0" collapsed="false">
      <c r="K296" s="24"/>
      <c r="L296" s="24"/>
      <c r="M296" s="25"/>
    </row>
    <row r="297" customFormat="false" ht="15" hidden="false" customHeight="false" outlineLevel="0" collapsed="false">
      <c r="K297" s="24"/>
      <c r="L297" s="24"/>
      <c r="M297" s="25"/>
    </row>
    <row r="298" customFormat="false" ht="15" hidden="false" customHeight="false" outlineLevel="0" collapsed="false">
      <c r="K298" s="24"/>
      <c r="L298" s="24"/>
      <c r="M298" s="25"/>
    </row>
    <row r="299" customFormat="false" ht="15" hidden="false" customHeight="false" outlineLevel="0" collapsed="false">
      <c r="K299" s="24"/>
      <c r="L299" s="24"/>
      <c r="M299" s="25"/>
    </row>
    <row r="300" customFormat="false" ht="15" hidden="false" customHeight="false" outlineLevel="0" collapsed="false">
      <c r="K300" s="24"/>
      <c r="L300" s="24"/>
      <c r="M300" s="25"/>
    </row>
    <row r="301" customFormat="false" ht="15" hidden="false" customHeight="false" outlineLevel="0" collapsed="false">
      <c r="K301" s="24"/>
      <c r="L301" s="24"/>
      <c r="M301" s="25"/>
    </row>
    <row r="302" customFormat="false" ht="15" hidden="false" customHeight="false" outlineLevel="0" collapsed="false">
      <c r="K302" s="24"/>
      <c r="L302" s="24"/>
      <c r="M302" s="25"/>
    </row>
    <row r="303" customFormat="false" ht="15" hidden="false" customHeight="false" outlineLevel="0" collapsed="false">
      <c r="K303" s="24"/>
      <c r="L303" s="24"/>
      <c r="M303" s="25"/>
    </row>
    <row r="304" customFormat="false" ht="15" hidden="false" customHeight="false" outlineLevel="0" collapsed="false">
      <c r="K304" s="24"/>
      <c r="L304" s="24"/>
      <c r="M304" s="25"/>
    </row>
    <row r="305" customFormat="false" ht="15" hidden="false" customHeight="false" outlineLevel="0" collapsed="false">
      <c r="K305" s="24"/>
      <c r="L305" s="24"/>
      <c r="M305" s="25"/>
    </row>
    <row r="306" customFormat="false" ht="15" hidden="false" customHeight="false" outlineLevel="0" collapsed="false">
      <c r="K306" s="24"/>
      <c r="L306" s="24"/>
      <c r="M306" s="25"/>
    </row>
    <row r="307" customFormat="false" ht="15" hidden="false" customHeight="false" outlineLevel="0" collapsed="false">
      <c r="K307" s="24"/>
      <c r="L307" s="24"/>
      <c r="M307" s="25"/>
    </row>
    <row r="308" customFormat="false" ht="15" hidden="false" customHeight="false" outlineLevel="0" collapsed="false">
      <c r="K308" s="24"/>
      <c r="L308" s="24"/>
      <c r="M308" s="25"/>
    </row>
    <row r="309" customFormat="false" ht="15" hidden="false" customHeight="false" outlineLevel="0" collapsed="false">
      <c r="K309" s="24"/>
      <c r="L309" s="24"/>
      <c r="M309" s="25"/>
    </row>
    <row r="310" customFormat="false" ht="15" hidden="false" customHeight="false" outlineLevel="0" collapsed="false">
      <c r="K310" s="24"/>
      <c r="L310" s="24"/>
      <c r="M310" s="25"/>
    </row>
    <row r="311" customFormat="false" ht="15" hidden="false" customHeight="false" outlineLevel="0" collapsed="false">
      <c r="K311" s="24"/>
      <c r="L311" s="24"/>
      <c r="M311" s="25"/>
    </row>
    <row r="312" customFormat="false" ht="15" hidden="false" customHeight="false" outlineLevel="0" collapsed="false">
      <c r="K312" s="24"/>
      <c r="L312" s="24"/>
      <c r="M312" s="25"/>
    </row>
    <row r="313" customFormat="false" ht="15" hidden="false" customHeight="false" outlineLevel="0" collapsed="false">
      <c r="K313" s="24"/>
      <c r="L313" s="24"/>
      <c r="M313" s="25"/>
    </row>
    <row r="314" customFormat="false" ht="15" hidden="false" customHeight="false" outlineLevel="0" collapsed="false">
      <c r="K314" s="24"/>
      <c r="L314" s="24"/>
      <c r="M314" s="25"/>
    </row>
    <row r="315" customFormat="false" ht="15" hidden="false" customHeight="false" outlineLevel="0" collapsed="false">
      <c r="K315" s="24"/>
      <c r="L315" s="24"/>
      <c r="M315" s="25"/>
    </row>
    <row r="316" customFormat="false" ht="15" hidden="false" customHeight="false" outlineLevel="0" collapsed="false">
      <c r="K316" s="24"/>
      <c r="L316" s="24"/>
      <c r="M316" s="25"/>
    </row>
    <row r="317" customFormat="false" ht="15" hidden="false" customHeight="false" outlineLevel="0" collapsed="false">
      <c r="K317" s="24"/>
      <c r="L317" s="24"/>
      <c r="M317" s="25"/>
    </row>
    <row r="318" customFormat="false" ht="15" hidden="false" customHeight="false" outlineLevel="0" collapsed="false">
      <c r="K318" s="24"/>
      <c r="L318" s="24"/>
      <c r="M318" s="25"/>
    </row>
    <row r="319" customFormat="false" ht="15" hidden="false" customHeight="false" outlineLevel="0" collapsed="false">
      <c r="K319" s="24"/>
      <c r="L319" s="24"/>
      <c r="M319" s="25"/>
    </row>
    <row r="320" customFormat="false" ht="15" hidden="false" customHeight="false" outlineLevel="0" collapsed="false">
      <c r="K320" s="24"/>
      <c r="L320" s="24"/>
      <c r="M320" s="25"/>
    </row>
    <row r="321" customFormat="false" ht="15" hidden="false" customHeight="false" outlineLevel="0" collapsed="false">
      <c r="K321" s="24"/>
      <c r="L321" s="24"/>
      <c r="M321" s="25"/>
    </row>
    <row r="322" customFormat="false" ht="15" hidden="false" customHeight="false" outlineLevel="0" collapsed="false">
      <c r="K322" s="24"/>
      <c r="L322" s="24"/>
      <c r="M322" s="25"/>
    </row>
    <row r="323" customFormat="false" ht="15" hidden="false" customHeight="false" outlineLevel="0" collapsed="false">
      <c r="K323" s="24"/>
      <c r="L323" s="24"/>
      <c r="M323" s="25"/>
    </row>
    <row r="324" customFormat="false" ht="15" hidden="false" customHeight="false" outlineLevel="0" collapsed="false">
      <c r="K324" s="24"/>
      <c r="L324" s="24"/>
      <c r="M324" s="25"/>
    </row>
    <row r="325" customFormat="false" ht="15" hidden="false" customHeight="false" outlineLevel="0" collapsed="false">
      <c r="K325" s="24"/>
      <c r="L325" s="24"/>
      <c r="M325" s="25"/>
    </row>
    <row r="326" customFormat="false" ht="15" hidden="false" customHeight="false" outlineLevel="0" collapsed="false">
      <c r="K326" s="24"/>
      <c r="L326" s="24"/>
      <c r="M326" s="25"/>
    </row>
    <row r="327" customFormat="false" ht="15" hidden="false" customHeight="false" outlineLevel="0" collapsed="false">
      <c r="K327" s="24"/>
      <c r="L327" s="24"/>
      <c r="M327" s="25"/>
    </row>
    <row r="328" customFormat="false" ht="15" hidden="false" customHeight="false" outlineLevel="0" collapsed="false">
      <c r="K328" s="24"/>
      <c r="L328" s="24"/>
      <c r="M328" s="25"/>
    </row>
    <row r="329" customFormat="false" ht="15" hidden="false" customHeight="false" outlineLevel="0" collapsed="false">
      <c r="K329" s="24"/>
      <c r="L329" s="24"/>
      <c r="M329" s="25"/>
    </row>
    <row r="330" customFormat="false" ht="15" hidden="false" customHeight="false" outlineLevel="0" collapsed="false">
      <c r="K330" s="24"/>
      <c r="L330" s="24"/>
      <c r="M330" s="25"/>
    </row>
    <row r="331" customFormat="false" ht="15" hidden="false" customHeight="false" outlineLevel="0" collapsed="false">
      <c r="K331" s="24"/>
      <c r="L331" s="24"/>
      <c r="M331" s="25"/>
    </row>
    <row r="332" customFormat="false" ht="15" hidden="false" customHeight="false" outlineLevel="0" collapsed="false">
      <c r="K332" s="24"/>
      <c r="L332" s="24"/>
      <c r="M332" s="25"/>
    </row>
    <row r="333" customFormat="false" ht="15" hidden="false" customHeight="false" outlineLevel="0" collapsed="false">
      <c r="K333" s="24"/>
      <c r="L333" s="24"/>
      <c r="M333" s="25"/>
    </row>
    <row r="334" customFormat="false" ht="15" hidden="false" customHeight="false" outlineLevel="0" collapsed="false">
      <c r="K334" s="24"/>
      <c r="L334" s="24"/>
      <c r="M334" s="25"/>
    </row>
    <row r="335" customFormat="false" ht="15" hidden="false" customHeight="false" outlineLevel="0" collapsed="false">
      <c r="K335" s="24"/>
      <c r="L335" s="24"/>
      <c r="M335" s="25"/>
    </row>
    <row r="336" customFormat="false" ht="15" hidden="false" customHeight="false" outlineLevel="0" collapsed="false">
      <c r="K336" s="24"/>
      <c r="L336" s="24"/>
      <c r="M336" s="25"/>
    </row>
    <row r="337" customFormat="false" ht="15" hidden="false" customHeight="false" outlineLevel="0" collapsed="false">
      <c r="K337" s="24"/>
      <c r="L337" s="24"/>
      <c r="M337" s="25"/>
    </row>
    <row r="338" customFormat="false" ht="15" hidden="false" customHeight="false" outlineLevel="0" collapsed="false">
      <c r="K338" s="24"/>
      <c r="L338" s="24"/>
      <c r="M338" s="25"/>
    </row>
    <row r="339" customFormat="false" ht="15" hidden="false" customHeight="false" outlineLevel="0" collapsed="false">
      <c r="K339" s="24"/>
      <c r="L339" s="24"/>
      <c r="M339" s="25"/>
    </row>
    <row r="340" customFormat="false" ht="15" hidden="false" customHeight="false" outlineLevel="0" collapsed="false">
      <c r="K340" s="24"/>
      <c r="L340" s="24"/>
      <c r="M340" s="25"/>
    </row>
    <row r="341" customFormat="false" ht="15" hidden="false" customHeight="false" outlineLevel="0" collapsed="false">
      <c r="K341" s="24"/>
      <c r="L341" s="24"/>
      <c r="M341" s="25"/>
    </row>
    <row r="342" customFormat="false" ht="15" hidden="false" customHeight="false" outlineLevel="0" collapsed="false">
      <c r="K342" s="24"/>
      <c r="L342" s="24"/>
      <c r="M342" s="25"/>
    </row>
    <row r="343" customFormat="false" ht="15" hidden="false" customHeight="false" outlineLevel="0" collapsed="false">
      <c r="K343" s="24"/>
      <c r="L343" s="24"/>
      <c r="M343" s="25"/>
    </row>
    <row r="344" customFormat="false" ht="15" hidden="false" customHeight="false" outlineLevel="0" collapsed="false">
      <c r="K344" s="24"/>
      <c r="L344" s="24"/>
      <c r="M344" s="25"/>
    </row>
    <row r="345" customFormat="false" ht="15" hidden="false" customHeight="false" outlineLevel="0" collapsed="false">
      <c r="K345" s="24"/>
      <c r="L345" s="24"/>
      <c r="M345" s="25"/>
    </row>
    <row r="346" customFormat="false" ht="15" hidden="false" customHeight="false" outlineLevel="0" collapsed="false">
      <c r="K346" s="24"/>
      <c r="L346" s="24"/>
      <c r="M346" s="25"/>
    </row>
    <row r="347" customFormat="false" ht="15" hidden="false" customHeight="false" outlineLevel="0" collapsed="false">
      <c r="K347" s="24"/>
      <c r="L347" s="24"/>
      <c r="M347" s="25"/>
    </row>
    <row r="348" customFormat="false" ht="15" hidden="false" customHeight="false" outlineLevel="0" collapsed="false">
      <c r="K348" s="24"/>
      <c r="L348" s="24"/>
      <c r="M348" s="25"/>
    </row>
    <row r="349" customFormat="false" ht="15" hidden="false" customHeight="false" outlineLevel="0" collapsed="false">
      <c r="K349" s="24"/>
      <c r="L349" s="24"/>
      <c r="M349" s="25"/>
    </row>
    <row r="350" customFormat="false" ht="15" hidden="false" customHeight="false" outlineLevel="0" collapsed="false">
      <c r="K350" s="24"/>
      <c r="L350" s="24"/>
      <c r="M350" s="25"/>
    </row>
    <row r="351" customFormat="false" ht="15" hidden="false" customHeight="false" outlineLevel="0" collapsed="false">
      <c r="K351" s="24"/>
      <c r="L351" s="24"/>
      <c r="M351" s="25"/>
    </row>
    <row r="352" customFormat="false" ht="15" hidden="false" customHeight="false" outlineLevel="0" collapsed="false">
      <c r="K352" s="24"/>
      <c r="L352" s="24"/>
      <c r="M352" s="25"/>
    </row>
    <row r="353" customFormat="false" ht="15" hidden="false" customHeight="false" outlineLevel="0" collapsed="false">
      <c r="K353" s="24"/>
      <c r="L353" s="24"/>
    </row>
    <row r="354" customFormat="false" ht="15" hidden="false" customHeight="false" outlineLevel="0" collapsed="false">
      <c r="K354" s="24"/>
      <c r="L354" s="24"/>
    </row>
    <row r="355" customFormat="false" ht="15" hidden="false" customHeight="false" outlineLevel="0" collapsed="false">
      <c r="K355" s="24"/>
      <c r="L355" s="24"/>
    </row>
    <row r="356" customFormat="false" ht="15" hidden="false" customHeight="false" outlineLevel="0" collapsed="false">
      <c r="K356" s="24"/>
      <c r="L356" s="24"/>
    </row>
    <row r="357" customFormat="false" ht="15" hidden="false" customHeight="false" outlineLevel="0" collapsed="false">
      <c r="K357" s="24"/>
      <c r="L357" s="24"/>
    </row>
    <row r="358" customFormat="false" ht="15" hidden="false" customHeight="false" outlineLevel="0" collapsed="false">
      <c r="K358" s="24"/>
      <c r="L358" s="24"/>
    </row>
    <row r="359" customFormat="false" ht="15" hidden="false" customHeight="false" outlineLevel="0" collapsed="false">
      <c r="K359" s="24"/>
      <c r="L359" s="24"/>
    </row>
    <row r="360" customFormat="false" ht="15" hidden="false" customHeight="false" outlineLevel="0" collapsed="false">
      <c r="K360" s="24"/>
      <c r="L360" s="24"/>
    </row>
    <row r="361" customFormat="false" ht="15" hidden="false" customHeight="false" outlineLevel="0" collapsed="false">
      <c r="K361" s="24"/>
      <c r="L361" s="24"/>
    </row>
    <row r="362" customFormat="false" ht="15" hidden="false" customHeight="false" outlineLevel="0" collapsed="false">
      <c r="K362" s="24"/>
      <c r="L362" s="24"/>
    </row>
    <row r="363" customFormat="false" ht="15" hidden="false" customHeight="false" outlineLevel="0" collapsed="false">
      <c r="K363" s="24"/>
      <c r="L363" s="24"/>
    </row>
    <row r="364" customFormat="false" ht="15" hidden="false" customHeight="false" outlineLevel="0" collapsed="false">
      <c r="K364" s="24"/>
      <c r="L364" s="24"/>
    </row>
    <row r="365" customFormat="false" ht="15" hidden="false" customHeight="false" outlineLevel="0" collapsed="false">
      <c r="K365" s="24"/>
      <c r="L365" s="24"/>
    </row>
    <row r="366" customFormat="false" ht="15" hidden="false" customHeight="false" outlineLevel="0" collapsed="false">
      <c r="K366" s="24"/>
      <c r="L366" s="24"/>
    </row>
    <row r="367" customFormat="false" ht="15" hidden="false" customHeight="false" outlineLevel="0" collapsed="false">
      <c r="K367" s="24"/>
      <c r="L367" s="24"/>
    </row>
    <row r="368" customFormat="false" ht="15" hidden="false" customHeight="false" outlineLevel="0" collapsed="false">
      <c r="K368" s="24"/>
      <c r="L368" s="24"/>
    </row>
    <row r="369" customFormat="false" ht="15" hidden="false" customHeight="false" outlineLevel="0" collapsed="false">
      <c r="K369" s="24"/>
      <c r="L369" s="24"/>
    </row>
    <row r="370" customFormat="false" ht="15" hidden="false" customHeight="false" outlineLevel="0" collapsed="false">
      <c r="K370" s="24"/>
      <c r="L370" s="24"/>
    </row>
    <row r="371" customFormat="false" ht="15" hidden="false" customHeight="false" outlineLevel="0" collapsed="false">
      <c r="K371" s="24"/>
      <c r="L371" s="24"/>
    </row>
    <row r="372" customFormat="false" ht="15" hidden="false" customHeight="false" outlineLevel="0" collapsed="false">
      <c r="K372" s="24"/>
      <c r="L372" s="24"/>
    </row>
    <row r="373" customFormat="false" ht="15" hidden="false" customHeight="false" outlineLevel="0" collapsed="false">
      <c r="K373" s="24"/>
      <c r="L373" s="24"/>
    </row>
    <row r="374" customFormat="false" ht="15" hidden="false" customHeight="false" outlineLevel="0" collapsed="false">
      <c r="K374" s="24"/>
      <c r="L374" s="24"/>
    </row>
    <row r="375" customFormat="false" ht="15" hidden="false" customHeight="false" outlineLevel="0" collapsed="false">
      <c r="K375" s="24"/>
      <c r="L375" s="24"/>
    </row>
    <row r="376" customFormat="false" ht="15" hidden="false" customHeight="false" outlineLevel="0" collapsed="false">
      <c r="K376" s="24"/>
      <c r="L376" s="24"/>
    </row>
    <row r="377" customFormat="false" ht="15" hidden="false" customHeight="false" outlineLevel="0" collapsed="false">
      <c r="K377" s="24"/>
      <c r="L377" s="24"/>
    </row>
    <row r="378" customFormat="false" ht="15" hidden="false" customHeight="false" outlineLevel="0" collapsed="false">
      <c r="K378" s="24"/>
      <c r="L378" s="24"/>
    </row>
    <row r="379" customFormat="false" ht="15" hidden="false" customHeight="false" outlineLevel="0" collapsed="false">
      <c r="K379" s="24"/>
      <c r="L379" s="24"/>
    </row>
    <row r="380" customFormat="false" ht="15" hidden="false" customHeight="false" outlineLevel="0" collapsed="false">
      <c r="K380" s="24"/>
      <c r="L380" s="24"/>
    </row>
    <row r="381" customFormat="false" ht="15" hidden="false" customHeight="false" outlineLevel="0" collapsed="false">
      <c r="K381" s="24"/>
      <c r="L381" s="24"/>
    </row>
    <row r="382" customFormat="false" ht="15" hidden="false" customHeight="false" outlineLevel="0" collapsed="false">
      <c r="K382" s="24"/>
      <c r="L382" s="24"/>
    </row>
    <row r="383" customFormat="false" ht="15" hidden="false" customHeight="false" outlineLevel="0" collapsed="false">
      <c r="K383" s="24"/>
      <c r="L383" s="24"/>
    </row>
    <row r="384" customFormat="false" ht="15" hidden="false" customHeight="false" outlineLevel="0" collapsed="false">
      <c r="K384" s="24"/>
      <c r="L384" s="24"/>
    </row>
    <row r="385" customFormat="false" ht="15" hidden="false" customHeight="false" outlineLevel="0" collapsed="false">
      <c r="K385" s="24"/>
      <c r="L385" s="24"/>
    </row>
    <row r="386" customFormat="false" ht="15" hidden="false" customHeight="false" outlineLevel="0" collapsed="false">
      <c r="K386" s="24"/>
      <c r="L386" s="24"/>
    </row>
    <row r="387" customFormat="false" ht="15" hidden="false" customHeight="false" outlineLevel="0" collapsed="false">
      <c r="K387" s="24"/>
      <c r="L387" s="24"/>
    </row>
    <row r="388" customFormat="false" ht="15" hidden="false" customHeight="false" outlineLevel="0" collapsed="false">
      <c r="K388" s="24"/>
      <c r="L388" s="24"/>
    </row>
    <row r="389" customFormat="false" ht="15" hidden="false" customHeight="false" outlineLevel="0" collapsed="false">
      <c r="K389" s="24"/>
      <c r="L389" s="24"/>
    </row>
    <row r="390" customFormat="false" ht="15" hidden="false" customHeight="false" outlineLevel="0" collapsed="false">
      <c r="K390" s="24"/>
      <c r="L390" s="24"/>
    </row>
    <row r="391" customFormat="false" ht="15" hidden="false" customHeight="false" outlineLevel="0" collapsed="false">
      <c r="K391" s="24"/>
      <c r="L391" s="24"/>
    </row>
    <row r="392" customFormat="false" ht="15" hidden="false" customHeight="false" outlineLevel="0" collapsed="false">
      <c r="K392" s="24"/>
      <c r="L392" s="24"/>
    </row>
    <row r="393" customFormat="false" ht="15" hidden="false" customHeight="false" outlineLevel="0" collapsed="false">
      <c r="K393" s="24"/>
      <c r="L393" s="24"/>
    </row>
    <row r="394" customFormat="false" ht="15" hidden="false" customHeight="false" outlineLevel="0" collapsed="false">
      <c r="K394" s="24"/>
      <c r="L394" s="24"/>
    </row>
    <row r="395" customFormat="false" ht="15" hidden="false" customHeight="false" outlineLevel="0" collapsed="false">
      <c r="K395" s="24"/>
      <c r="L395" s="24"/>
    </row>
    <row r="396" customFormat="false" ht="15" hidden="false" customHeight="false" outlineLevel="0" collapsed="false">
      <c r="K396" s="24"/>
      <c r="L396" s="24"/>
    </row>
    <row r="397" customFormat="false" ht="15" hidden="false" customHeight="false" outlineLevel="0" collapsed="false">
      <c r="K397" s="24"/>
      <c r="L397" s="24"/>
    </row>
    <row r="398" customFormat="false" ht="15" hidden="false" customHeight="false" outlineLevel="0" collapsed="false">
      <c r="K398" s="24"/>
      <c r="L398" s="24"/>
    </row>
    <row r="399" customFormat="false" ht="15" hidden="false" customHeight="false" outlineLevel="0" collapsed="false">
      <c r="K399" s="24"/>
      <c r="L399" s="24"/>
    </row>
    <row r="400" customFormat="false" ht="15" hidden="false" customHeight="false" outlineLevel="0" collapsed="false">
      <c r="K400" s="24"/>
      <c r="L400" s="24"/>
    </row>
    <row r="401" customFormat="false" ht="15" hidden="false" customHeight="false" outlineLevel="0" collapsed="false">
      <c r="K401" s="24"/>
      <c r="L401" s="24"/>
    </row>
    <row r="402" customFormat="false" ht="15" hidden="false" customHeight="false" outlineLevel="0" collapsed="false">
      <c r="K402" s="24"/>
      <c r="L402" s="24"/>
    </row>
    <row r="403" customFormat="false" ht="15" hidden="false" customHeight="false" outlineLevel="0" collapsed="false">
      <c r="K403" s="24"/>
      <c r="L403" s="24"/>
    </row>
    <row r="404" customFormat="false" ht="15" hidden="false" customHeight="false" outlineLevel="0" collapsed="false">
      <c r="K404" s="24"/>
      <c r="L404" s="24"/>
    </row>
    <row r="405" customFormat="false" ht="15" hidden="false" customHeight="false" outlineLevel="0" collapsed="false">
      <c r="K405" s="24"/>
      <c r="L405" s="24"/>
    </row>
    <row r="406" customFormat="false" ht="15" hidden="false" customHeight="false" outlineLevel="0" collapsed="false">
      <c r="K406" s="24"/>
      <c r="L406" s="24"/>
    </row>
    <row r="407" customFormat="false" ht="15" hidden="false" customHeight="false" outlineLevel="0" collapsed="false">
      <c r="K407" s="24"/>
      <c r="L407" s="24"/>
    </row>
    <row r="408" customFormat="false" ht="15" hidden="false" customHeight="false" outlineLevel="0" collapsed="false">
      <c r="K408" s="24"/>
      <c r="L408" s="24"/>
    </row>
    <row r="409" customFormat="false" ht="15" hidden="false" customHeight="false" outlineLevel="0" collapsed="false">
      <c r="K409" s="24"/>
      <c r="L409" s="24"/>
    </row>
    <row r="410" customFormat="false" ht="15" hidden="false" customHeight="false" outlineLevel="0" collapsed="false">
      <c r="K410" s="24"/>
      <c r="L410" s="24"/>
    </row>
    <row r="411" customFormat="false" ht="15" hidden="false" customHeight="false" outlineLevel="0" collapsed="false">
      <c r="K411" s="24"/>
      <c r="L411" s="24"/>
    </row>
    <row r="412" customFormat="false" ht="15" hidden="false" customHeight="false" outlineLevel="0" collapsed="false">
      <c r="K412" s="24"/>
      <c r="L412" s="24"/>
    </row>
    <row r="413" customFormat="false" ht="15" hidden="false" customHeight="false" outlineLevel="0" collapsed="false">
      <c r="K413" s="24"/>
      <c r="L413" s="24"/>
    </row>
    <row r="414" customFormat="false" ht="15" hidden="false" customHeight="false" outlineLevel="0" collapsed="false">
      <c r="K414" s="24"/>
      <c r="L414" s="24"/>
    </row>
    <row r="415" customFormat="false" ht="15" hidden="false" customHeight="false" outlineLevel="0" collapsed="false">
      <c r="K415" s="24"/>
      <c r="L415" s="24"/>
    </row>
    <row r="416" customFormat="false" ht="15" hidden="false" customHeight="false" outlineLevel="0" collapsed="false">
      <c r="K416" s="24"/>
      <c r="L416" s="24"/>
    </row>
    <row r="417" customFormat="false" ht="15" hidden="false" customHeight="false" outlineLevel="0" collapsed="false">
      <c r="K417" s="24"/>
      <c r="L417" s="24"/>
    </row>
    <row r="418" customFormat="false" ht="15" hidden="false" customHeight="false" outlineLevel="0" collapsed="false">
      <c r="K418" s="24"/>
      <c r="L418" s="24"/>
    </row>
    <row r="419" customFormat="false" ht="15" hidden="false" customHeight="false" outlineLevel="0" collapsed="false">
      <c r="K419" s="24"/>
      <c r="L419" s="24"/>
    </row>
    <row r="420" customFormat="false" ht="15" hidden="false" customHeight="false" outlineLevel="0" collapsed="false">
      <c r="K420" s="24"/>
      <c r="L420" s="24"/>
    </row>
    <row r="421" customFormat="false" ht="15" hidden="false" customHeight="false" outlineLevel="0" collapsed="false">
      <c r="K421" s="24"/>
      <c r="L421" s="24"/>
    </row>
    <row r="422" customFormat="false" ht="15" hidden="false" customHeight="false" outlineLevel="0" collapsed="false">
      <c r="K422" s="24"/>
      <c r="L422" s="24"/>
    </row>
    <row r="423" customFormat="false" ht="15" hidden="false" customHeight="false" outlineLevel="0" collapsed="false">
      <c r="K423" s="24"/>
      <c r="L423" s="24"/>
    </row>
    <row r="424" customFormat="false" ht="15" hidden="false" customHeight="false" outlineLevel="0" collapsed="false">
      <c r="K424" s="24"/>
    </row>
    <row r="425" customFormat="false" ht="15" hidden="false" customHeight="false" outlineLevel="0" collapsed="false">
      <c r="K425" s="24"/>
    </row>
  </sheetData>
  <mergeCells count="2">
    <mergeCell ref="B4:H5"/>
    <mergeCell ref="C7:D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A25" activePane="bottomLeft" state="frozen"/>
      <selection pane="topLeft" activeCell="A1" activeCellId="0" sqref="A1"/>
      <selection pane="bottomLeft" activeCell="E15" activeCellId="0" sqref="E15"/>
    </sheetView>
  </sheetViews>
  <sheetFormatPr defaultRowHeight="15" zeroHeight="false" outlineLevelRow="0" outlineLevelCol="0"/>
  <cols>
    <col collapsed="false" customWidth="true" hidden="false" outlineLevel="0" max="1" min="1" style="10" width="1.58"/>
    <col collapsed="false" customWidth="true" hidden="false" outlineLevel="0" max="2" min="2" style="10" width="52.38"/>
    <col collapsed="false" customWidth="true" hidden="false" outlineLevel="0" max="3" min="3" style="10" width="22.36"/>
    <col collapsed="false" customWidth="true" hidden="false" outlineLevel="0" max="4" min="4" style="10" width="90.16"/>
    <col collapsed="false" customWidth="true" hidden="false" outlineLevel="0" max="5" min="5" style="10" width="31.96"/>
    <col collapsed="false" customWidth="true" hidden="false" outlineLevel="0" max="6" min="6" style="10" width="24.87"/>
    <col collapsed="false" customWidth="true" hidden="false" outlineLevel="0" max="7" min="7" style="10" width="14.16"/>
    <col collapsed="false" customWidth="true" hidden="false" outlineLevel="0" max="8" min="8" style="10" width="14.31"/>
    <col collapsed="false" customWidth="true" hidden="false" outlineLevel="0" max="9" min="9" style="10" width="14.59"/>
    <col collapsed="false" customWidth="true" hidden="false" outlineLevel="0" max="10" min="10" style="10" width="26.13"/>
    <col collapsed="false" customWidth="true" hidden="false" outlineLevel="0" max="12" min="11" style="10" width="15.57"/>
    <col collapsed="false" customWidth="true" hidden="false" outlineLevel="0" max="13" min="13" style="11" width="14.15"/>
    <col collapsed="false" customWidth="true" hidden="false" outlineLevel="0" max="1025" min="14" style="10" width="8.71"/>
  </cols>
  <sheetData>
    <row r="1" s="12" customFormat="true" ht="33.75" hidden="false" customHeight="false" outlineLevel="0" collapsed="false">
      <c r="B1" s="13" t="s">
        <v>4</v>
      </c>
    </row>
    <row r="2" customFormat="false" ht="30" hidden="false" customHeight="true" outlineLevel="0" collapsed="false">
      <c r="B2" s="14" t="s">
        <v>8</v>
      </c>
    </row>
    <row r="3" customFormat="false" ht="30" hidden="false" customHeight="true" outlineLevel="0" collapsed="false">
      <c r="B3" s="15" t="s">
        <v>87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</row>
    <row r="4" customFormat="false" ht="30" hidden="false" customHeight="true" outlineLevel="0" collapsed="false">
      <c r="B4" s="44" t="s">
        <v>88</v>
      </c>
      <c r="C4" s="44"/>
      <c r="D4" s="44"/>
      <c r="E4" s="44"/>
      <c r="F4" s="44"/>
      <c r="G4" s="16"/>
      <c r="H4" s="16"/>
      <c r="I4" s="16"/>
      <c r="J4" s="16"/>
      <c r="K4" s="16"/>
      <c r="L4" s="16"/>
      <c r="M4" s="17"/>
    </row>
    <row r="5" customFormat="false" ht="30" hidden="false" customHeight="true" outlineLevel="0" collapsed="false">
      <c r="B5" s="44"/>
      <c r="C5" s="44"/>
      <c r="D5" s="44"/>
      <c r="E5" s="44"/>
      <c r="F5" s="44"/>
      <c r="G5" s="16"/>
      <c r="H5" s="16"/>
      <c r="I5" s="16"/>
      <c r="J5" s="16"/>
      <c r="K5" s="16"/>
      <c r="L5" s="16"/>
      <c r="M5" s="17"/>
    </row>
    <row r="6" customFormat="false" ht="12" hidden="false" customHeight="true" outlineLevel="0" collapsed="false">
      <c r="B6" s="19"/>
      <c r="C6" s="19"/>
      <c r="D6" s="19"/>
      <c r="E6" s="19"/>
      <c r="F6" s="19"/>
      <c r="G6" s="16"/>
      <c r="H6" s="16"/>
      <c r="I6" s="16"/>
      <c r="J6" s="16"/>
      <c r="K6" s="16"/>
      <c r="L6" s="16"/>
      <c r="M6" s="17"/>
    </row>
    <row r="7" s="16" customFormat="true" ht="30" hidden="false" customHeight="true" outlineLevel="0" collapsed="false">
      <c r="B7" s="20" t="s">
        <v>5</v>
      </c>
      <c r="C7" s="21" t="str">
        <f aca="false">Instructions!C7</f>
        <v>Streicher’s Inc.</v>
      </c>
      <c r="D7" s="21"/>
      <c r="M7" s="17"/>
    </row>
    <row r="8" customFormat="false" ht="30" hidden="false" customHeight="true" outlineLevel="0" collapsed="false">
      <c r="B8" s="45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customFormat="false" ht="75" hidden="false" customHeight="true" outlineLevel="0" collapsed="false">
      <c r="B9" s="26" t="s">
        <v>12</v>
      </c>
      <c r="C9" s="26" t="s">
        <v>13</v>
      </c>
      <c r="D9" s="26" t="s">
        <v>14</v>
      </c>
      <c r="E9" s="27" t="s">
        <v>15</v>
      </c>
      <c r="F9" s="27" t="s">
        <v>89</v>
      </c>
      <c r="G9" s="27" t="s">
        <v>17</v>
      </c>
      <c r="H9" s="27" t="s">
        <v>18</v>
      </c>
      <c r="I9" s="27" t="s">
        <v>19</v>
      </c>
      <c r="J9" s="28" t="s">
        <v>20</v>
      </c>
      <c r="K9" s="27" t="s">
        <v>21</v>
      </c>
      <c r="L9" s="27" t="s">
        <v>22</v>
      </c>
      <c r="M9" s="27" t="s">
        <v>23</v>
      </c>
    </row>
    <row r="10" customFormat="false" ht="13.8" hidden="false" customHeight="false" outlineLevel="0" collapsed="false">
      <c r="B10" s="46" t="s">
        <v>24</v>
      </c>
      <c r="C10" s="47" t="s">
        <v>25</v>
      </c>
      <c r="D10" s="48" t="s">
        <v>90</v>
      </c>
      <c r="E10" s="49"/>
      <c r="F10" s="49"/>
      <c r="G10" s="49"/>
      <c r="H10" s="50" t="s">
        <v>91</v>
      </c>
      <c r="I10" s="47" t="s">
        <v>92</v>
      </c>
      <c r="J10" s="49"/>
      <c r="K10" s="51" t="n">
        <v>0</v>
      </c>
      <c r="L10" s="51" t="n">
        <v>0</v>
      </c>
      <c r="M10" s="52" t="e">
        <f aca="false">(K10-L10)/K10*100%</f>
        <v>#DIV/0!</v>
      </c>
    </row>
    <row r="11" customFormat="false" ht="13.8" hidden="false" customHeight="false" outlineLevel="0" collapsed="false">
      <c r="B11" s="46" t="s">
        <v>28</v>
      </c>
      <c r="C11" s="47" t="s">
        <v>25</v>
      </c>
      <c r="D11" s="48" t="s">
        <v>90</v>
      </c>
      <c r="E11" s="49"/>
      <c r="F11" s="49"/>
      <c r="G11" s="49"/>
      <c r="H11" s="50" t="s">
        <v>91</v>
      </c>
      <c r="I11" s="47" t="s">
        <v>92</v>
      </c>
      <c r="J11" s="49"/>
      <c r="K11" s="51" t="n">
        <v>0</v>
      </c>
      <c r="L11" s="51" t="n">
        <v>0</v>
      </c>
      <c r="M11" s="52" t="e">
        <f aca="false">(K11-L11)/K11*100%</f>
        <v>#DIV/0!</v>
      </c>
    </row>
    <row r="12" customFormat="false" ht="13.8" hidden="false" customHeight="false" outlineLevel="0" collapsed="false">
      <c r="B12" s="46" t="s">
        <v>24</v>
      </c>
      <c r="C12" s="47" t="s">
        <v>25</v>
      </c>
      <c r="D12" s="48" t="s">
        <v>93</v>
      </c>
      <c r="E12" s="49" t="s">
        <v>94</v>
      </c>
      <c r="F12" s="49" t="s">
        <v>95</v>
      </c>
      <c r="G12" s="49" t="s">
        <v>96</v>
      </c>
      <c r="H12" s="50" t="s">
        <v>91</v>
      </c>
      <c r="I12" s="47" t="s">
        <v>97</v>
      </c>
      <c r="J12" s="49" t="s">
        <v>98</v>
      </c>
      <c r="K12" s="51" t="n">
        <v>2025</v>
      </c>
      <c r="L12" s="51" t="n">
        <v>1215</v>
      </c>
      <c r="M12" s="52" t="n">
        <f aca="false">(K12-L12)/K12*100%</f>
        <v>0.4</v>
      </c>
    </row>
    <row r="13" customFormat="false" ht="13.8" hidden="false" customHeight="false" outlineLevel="0" collapsed="false">
      <c r="B13" s="46" t="s">
        <v>28</v>
      </c>
      <c r="C13" s="47" t="s">
        <v>25</v>
      </c>
      <c r="D13" s="48" t="s">
        <v>93</v>
      </c>
      <c r="E13" s="49" t="s">
        <v>94</v>
      </c>
      <c r="F13" s="49" t="s">
        <v>95</v>
      </c>
      <c r="G13" s="49" t="s">
        <v>96</v>
      </c>
      <c r="H13" s="50" t="s">
        <v>91</v>
      </c>
      <c r="I13" s="47" t="s">
        <v>97</v>
      </c>
      <c r="J13" s="49" t="s">
        <v>98</v>
      </c>
      <c r="K13" s="51" t="n">
        <v>2240</v>
      </c>
      <c r="L13" s="51" t="n">
        <v>1344</v>
      </c>
      <c r="M13" s="52" t="n">
        <f aca="false">(K13-L13)/K13*100%</f>
        <v>0.4</v>
      </c>
    </row>
    <row r="14" customFormat="false" ht="13.8" hidden="false" customHeight="false" outlineLevel="0" collapsed="false">
      <c r="B14" s="46" t="s">
        <v>24</v>
      </c>
      <c r="C14" s="47" t="s">
        <v>25</v>
      </c>
      <c r="D14" s="48" t="s">
        <v>93</v>
      </c>
      <c r="E14" s="49" t="s">
        <v>99</v>
      </c>
      <c r="F14" s="49" t="s">
        <v>100</v>
      </c>
      <c r="G14" s="49" t="s">
        <v>101</v>
      </c>
      <c r="H14" s="50" t="s">
        <v>91</v>
      </c>
      <c r="I14" s="47" t="s">
        <v>97</v>
      </c>
      <c r="J14" s="49" t="s">
        <v>98</v>
      </c>
      <c r="K14" s="51" t="n">
        <v>2025</v>
      </c>
      <c r="L14" s="51" t="n">
        <v>1215</v>
      </c>
      <c r="M14" s="52" t="n">
        <f aca="false">(K14-L14)/K14*100%</f>
        <v>0.4</v>
      </c>
    </row>
    <row r="15" customFormat="false" ht="13.8" hidden="false" customHeight="false" outlineLevel="0" collapsed="false">
      <c r="B15" s="46" t="s">
        <v>28</v>
      </c>
      <c r="C15" s="47" t="s">
        <v>25</v>
      </c>
      <c r="D15" s="48" t="s">
        <v>93</v>
      </c>
      <c r="E15" s="49" t="s">
        <v>99</v>
      </c>
      <c r="F15" s="49" t="s">
        <v>100</v>
      </c>
      <c r="G15" s="49" t="s">
        <v>101</v>
      </c>
      <c r="H15" s="50" t="s">
        <v>91</v>
      </c>
      <c r="I15" s="47" t="s">
        <v>97</v>
      </c>
      <c r="J15" s="49" t="s">
        <v>98</v>
      </c>
      <c r="K15" s="51" t="n">
        <v>2240</v>
      </c>
      <c r="L15" s="51" t="n">
        <v>1344</v>
      </c>
      <c r="M15" s="52" t="n">
        <f aca="false">(K15-L15)/K15*100%</f>
        <v>0.4</v>
      </c>
    </row>
    <row r="16" customFormat="false" ht="13.8" hidden="false" customHeight="false" outlineLevel="0" collapsed="false">
      <c r="B16" s="46" t="s">
        <v>24</v>
      </c>
      <c r="C16" s="47" t="s">
        <v>25</v>
      </c>
      <c r="D16" s="48" t="s">
        <v>93</v>
      </c>
      <c r="E16" s="49" t="s">
        <v>94</v>
      </c>
      <c r="F16" s="49" t="s">
        <v>102</v>
      </c>
      <c r="G16" s="49" t="s">
        <v>96</v>
      </c>
      <c r="H16" s="50" t="s">
        <v>91</v>
      </c>
      <c r="I16" s="47" t="s">
        <v>103</v>
      </c>
      <c r="J16" s="49" t="s">
        <v>98</v>
      </c>
      <c r="K16" s="51" t="n">
        <v>2580</v>
      </c>
      <c r="L16" s="51" t="n">
        <v>1548</v>
      </c>
      <c r="M16" s="52" t="n">
        <f aca="false">(K16-L16)/K16*100%</f>
        <v>0.4</v>
      </c>
    </row>
    <row r="17" customFormat="false" ht="13.8" hidden="false" customHeight="false" outlineLevel="0" collapsed="false">
      <c r="B17" s="46" t="s">
        <v>28</v>
      </c>
      <c r="C17" s="47" t="s">
        <v>25</v>
      </c>
      <c r="D17" s="48" t="s">
        <v>93</v>
      </c>
      <c r="E17" s="49" t="s">
        <v>94</v>
      </c>
      <c r="F17" s="49" t="s">
        <v>102</v>
      </c>
      <c r="G17" s="49" t="s">
        <v>96</v>
      </c>
      <c r="H17" s="50" t="s">
        <v>91</v>
      </c>
      <c r="I17" s="47" t="s">
        <v>103</v>
      </c>
      <c r="J17" s="49" t="s">
        <v>98</v>
      </c>
      <c r="K17" s="51" t="n">
        <v>2795</v>
      </c>
      <c r="L17" s="51" t="n">
        <v>1677</v>
      </c>
      <c r="M17" s="52" t="n">
        <f aca="false">(K17-L17)/K17*100%</f>
        <v>0.4</v>
      </c>
    </row>
    <row r="18" customFormat="false" ht="13.8" hidden="false" customHeight="false" outlineLevel="0" collapsed="false">
      <c r="B18" s="46" t="s">
        <v>24</v>
      </c>
      <c r="C18" s="47" t="s">
        <v>25</v>
      </c>
      <c r="D18" s="48" t="s">
        <v>93</v>
      </c>
      <c r="E18" s="49" t="s">
        <v>104</v>
      </c>
      <c r="F18" s="49" t="s">
        <v>105</v>
      </c>
      <c r="G18" s="49" t="s">
        <v>101</v>
      </c>
      <c r="H18" s="50" t="s">
        <v>91</v>
      </c>
      <c r="I18" s="47" t="s">
        <v>103</v>
      </c>
      <c r="J18" s="49" t="s">
        <v>98</v>
      </c>
      <c r="K18" s="51" t="n">
        <v>2580</v>
      </c>
      <c r="L18" s="51" t="n">
        <v>1548</v>
      </c>
      <c r="M18" s="52" t="n">
        <f aca="false">(K18-L18)/K18*100%</f>
        <v>0.4</v>
      </c>
    </row>
    <row r="19" customFormat="false" ht="13.8" hidden="false" customHeight="false" outlineLevel="0" collapsed="false">
      <c r="B19" s="46" t="s">
        <v>28</v>
      </c>
      <c r="C19" s="47" t="s">
        <v>25</v>
      </c>
      <c r="D19" s="48" t="s">
        <v>93</v>
      </c>
      <c r="E19" s="49" t="s">
        <v>104</v>
      </c>
      <c r="F19" s="49" t="s">
        <v>105</v>
      </c>
      <c r="G19" s="49" t="s">
        <v>101</v>
      </c>
      <c r="H19" s="50" t="s">
        <v>91</v>
      </c>
      <c r="I19" s="47" t="s">
        <v>103</v>
      </c>
      <c r="J19" s="49" t="s">
        <v>98</v>
      </c>
      <c r="K19" s="51" t="n">
        <v>2795</v>
      </c>
      <c r="L19" s="51" t="n">
        <v>1677</v>
      </c>
      <c r="M19" s="52" t="n">
        <f aca="false">(K19-L19)/K19*100%</f>
        <v>0.4</v>
      </c>
    </row>
    <row r="20" customFormat="false" ht="13.8" hidden="false" customHeight="false" outlineLevel="0" collapsed="false">
      <c r="B20" s="46" t="s">
        <v>24</v>
      </c>
      <c r="C20" s="47" t="s">
        <v>25</v>
      </c>
      <c r="D20" s="48" t="s">
        <v>90</v>
      </c>
      <c r="E20" s="49"/>
      <c r="F20" s="49"/>
      <c r="G20" s="49"/>
      <c r="H20" s="50" t="s">
        <v>91</v>
      </c>
      <c r="I20" s="47" t="s">
        <v>92</v>
      </c>
      <c r="J20" s="49"/>
      <c r="K20" s="51" t="n">
        <v>0</v>
      </c>
      <c r="L20" s="51" t="n">
        <v>0</v>
      </c>
      <c r="M20" s="52" t="e">
        <f aca="false">(K20-L20)/K20*100%</f>
        <v>#DIV/0!</v>
      </c>
    </row>
    <row r="21" customFormat="false" ht="13.8" hidden="false" customHeight="false" outlineLevel="0" collapsed="false">
      <c r="B21" s="46" t="s">
        <v>28</v>
      </c>
      <c r="C21" s="47" t="s">
        <v>25</v>
      </c>
      <c r="D21" s="48" t="s">
        <v>90</v>
      </c>
      <c r="E21" s="49"/>
      <c r="F21" s="49"/>
      <c r="G21" s="49"/>
      <c r="H21" s="50" t="s">
        <v>91</v>
      </c>
      <c r="I21" s="47" t="s">
        <v>92</v>
      </c>
      <c r="J21" s="49"/>
      <c r="K21" s="51" t="n">
        <v>0</v>
      </c>
      <c r="L21" s="51" t="n">
        <v>0</v>
      </c>
      <c r="M21" s="52" t="e">
        <f aca="false">(K21-L21)/K21*100%</f>
        <v>#DIV/0!</v>
      </c>
    </row>
    <row r="22" customFormat="false" ht="13.8" hidden="false" customHeight="false" outlineLevel="0" collapsed="false">
      <c r="B22" s="46" t="s">
        <v>24</v>
      </c>
      <c r="C22" s="47" t="s">
        <v>25</v>
      </c>
      <c r="D22" s="48" t="s">
        <v>106</v>
      </c>
      <c r="E22" s="49" t="s">
        <v>107</v>
      </c>
      <c r="F22" s="49" t="s">
        <v>108</v>
      </c>
      <c r="G22" s="49" t="s">
        <v>96</v>
      </c>
      <c r="H22" s="50" t="s">
        <v>91</v>
      </c>
      <c r="I22" s="47" t="s">
        <v>97</v>
      </c>
      <c r="J22" s="49" t="s">
        <v>98</v>
      </c>
      <c r="K22" s="51" t="n">
        <v>1555</v>
      </c>
      <c r="L22" s="51" t="n">
        <v>933</v>
      </c>
      <c r="M22" s="52" t="n">
        <f aca="false">(K22-L22)/K22*100%</f>
        <v>0.4</v>
      </c>
    </row>
    <row r="23" customFormat="false" ht="13.8" hidden="false" customHeight="false" outlineLevel="0" collapsed="false">
      <c r="B23" s="46" t="s">
        <v>28</v>
      </c>
      <c r="C23" s="47" t="s">
        <v>25</v>
      </c>
      <c r="D23" s="48" t="s">
        <v>106</v>
      </c>
      <c r="E23" s="49" t="s">
        <v>107</v>
      </c>
      <c r="F23" s="49" t="s">
        <v>108</v>
      </c>
      <c r="G23" s="49" t="s">
        <v>96</v>
      </c>
      <c r="H23" s="50" t="s">
        <v>91</v>
      </c>
      <c r="I23" s="47" t="s">
        <v>97</v>
      </c>
      <c r="J23" s="49" t="s">
        <v>98</v>
      </c>
      <c r="K23" s="51" t="n">
        <v>1770</v>
      </c>
      <c r="L23" s="51" t="n">
        <v>1062</v>
      </c>
      <c r="M23" s="52" t="n">
        <f aca="false">(K23-L23)/K23*100%</f>
        <v>0.4</v>
      </c>
    </row>
    <row r="24" customFormat="false" ht="13.8" hidden="false" customHeight="false" outlineLevel="0" collapsed="false">
      <c r="B24" s="46" t="s">
        <v>24</v>
      </c>
      <c r="C24" s="47" t="s">
        <v>25</v>
      </c>
      <c r="D24" s="48" t="s">
        <v>106</v>
      </c>
      <c r="E24" s="49" t="s">
        <v>109</v>
      </c>
      <c r="F24" s="49" t="s">
        <v>110</v>
      </c>
      <c r="G24" s="49" t="s">
        <v>96</v>
      </c>
      <c r="H24" s="50" t="s">
        <v>111</v>
      </c>
      <c r="I24" s="47" t="s">
        <v>103</v>
      </c>
      <c r="J24" s="49" t="s">
        <v>98</v>
      </c>
      <c r="K24" s="51" t="n">
        <v>1685</v>
      </c>
      <c r="L24" s="51" t="n">
        <v>1011</v>
      </c>
      <c r="M24" s="52" t="n">
        <f aca="false">(K24-L24)/K24*100%</f>
        <v>0.4</v>
      </c>
    </row>
    <row r="25" customFormat="false" ht="13.8" hidden="false" customHeight="false" outlineLevel="0" collapsed="false">
      <c r="B25" s="46" t="s">
        <v>28</v>
      </c>
      <c r="C25" s="47" t="s">
        <v>25</v>
      </c>
      <c r="D25" s="48" t="s">
        <v>106</v>
      </c>
      <c r="E25" s="49" t="s">
        <v>109</v>
      </c>
      <c r="F25" s="49" t="s">
        <v>110</v>
      </c>
      <c r="G25" s="49" t="s">
        <v>96</v>
      </c>
      <c r="H25" s="50" t="s">
        <v>111</v>
      </c>
      <c r="I25" s="47" t="s">
        <v>103</v>
      </c>
      <c r="J25" s="49" t="s">
        <v>98</v>
      </c>
      <c r="K25" s="51" t="n">
        <v>1900</v>
      </c>
      <c r="L25" s="51" t="n">
        <v>1140</v>
      </c>
      <c r="M25" s="52" t="n">
        <f aca="false">(K25-L25)/K25*100%</f>
        <v>0.4</v>
      </c>
    </row>
    <row r="26" customFormat="false" ht="13.8" hidden="false" customHeight="false" outlineLevel="0" collapsed="false">
      <c r="B26" s="46" t="s">
        <v>24</v>
      </c>
      <c r="C26" s="47" t="s">
        <v>25</v>
      </c>
      <c r="D26" s="48" t="s">
        <v>106</v>
      </c>
      <c r="E26" s="49" t="s">
        <v>112</v>
      </c>
      <c r="F26" s="49" t="s">
        <v>110</v>
      </c>
      <c r="G26" s="49" t="s">
        <v>101</v>
      </c>
      <c r="H26" s="50" t="s">
        <v>111</v>
      </c>
      <c r="I26" s="47" t="s">
        <v>103</v>
      </c>
      <c r="J26" s="49" t="s">
        <v>98</v>
      </c>
      <c r="K26" s="51" t="n">
        <v>1685</v>
      </c>
      <c r="L26" s="51" t="n">
        <v>1011</v>
      </c>
      <c r="M26" s="52" t="n">
        <f aca="false">(K26-L26)/K26*100%</f>
        <v>0.4</v>
      </c>
    </row>
    <row r="27" customFormat="false" ht="13.8" hidden="false" customHeight="false" outlineLevel="0" collapsed="false">
      <c r="B27" s="46" t="s">
        <v>28</v>
      </c>
      <c r="C27" s="47" t="s">
        <v>25</v>
      </c>
      <c r="D27" s="48" t="s">
        <v>106</v>
      </c>
      <c r="E27" s="49" t="s">
        <v>112</v>
      </c>
      <c r="F27" s="49" t="s">
        <v>110</v>
      </c>
      <c r="G27" s="49" t="s">
        <v>101</v>
      </c>
      <c r="H27" s="50" t="s">
        <v>111</v>
      </c>
      <c r="I27" s="47" t="s">
        <v>103</v>
      </c>
      <c r="J27" s="49" t="s">
        <v>98</v>
      </c>
      <c r="K27" s="51" t="n">
        <v>1900</v>
      </c>
      <c r="L27" s="51" t="n">
        <v>1140</v>
      </c>
      <c r="M27" s="52" t="n">
        <f aca="false">(K27-L27)/K27*100%</f>
        <v>0.4</v>
      </c>
    </row>
    <row r="28" customFormat="false" ht="13.8" hidden="false" customHeight="false" outlineLevel="0" collapsed="false">
      <c r="B28" s="53" t="s">
        <v>30</v>
      </c>
      <c r="C28" s="54" t="s">
        <v>31</v>
      </c>
      <c r="D28" s="55" t="s">
        <v>113</v>
      </c>
      <c r="E28" s="56" t="s">
        <v>114</v>
      </c>
      <c r="F28" s="56" t="s">
        <v>115</v>
      </c>
      <c r="G28" s="56" t="s">
        <v>116</v>
      </c>
      <c r="H28" s="57" t="s">
        <v>111</v>
      </c>
      <c r="I28" s="54" t="s">
        <v>117</v>
      </c>
      <c r="J28" s="56" t="s">
        <v>98</v>
      </c>
      <c r="K28" s="51" t="n">
        <v>3755</v>
      </c>
      <c r="L28" s="51" t="n">
        <v>2253</v>
      </c>
      <c r="M28" s="58" t="n">
        <f aca="false">(K28-L28)/K28*100%</f>
        <v>0.4</v>
      </c>
    </row>
    <row r="29" customFormat="false" ht="13.8" hidden="false" customHeight="false" outlineLevel="0" collapsed="false">
      <c r="B29" s="53" t="s">
        <v>30</v>
      </c>
      <c r="C29" s="54" t="s">
        <v>31</v>
      </c>
      <c r="D29" s="55" t="s">
        <v>118</v>
      </c>
      <c r="E29" s="56" t="s">
        <v>119</v>
      </c>
      <c r="F29" s="56" t="s">
        <v>115</v>
      </c>
      <c r="G29" s="56" t="s">
        <v>116</v>
      </c>
      <c r="H29" s="57" t="s">
        <v>111</v>
      </c>
      <c r="I29" s="54" t="s">
        <v>117</v>
      </c>
      <c r="J29" s="56" t="s">
        <v>98</v>
      </c>
      <c r="K29" s="51" t="n">
        <v>3755</v>
      </c>
      <c r="L29" s="51" t="n">
        <v>2253</v>
      </c>
      <c r="M29" s="58" t="n">
        <f aca="false">(K29-L29)/K29*100%</f>
        <v>0.4</v>
      </c>
    </row>
    <row r="30" customFormat="false" ht="13.8" hidden="false" customHeight="false" outlineLevel="0" collapsed="false">
      <c r="B30" s="53" t="s">
        <v>30</v>
      </c>
      <c r="C30" s="54" t="s">
        <v>31</v>
      </c>
      <c r="D30" s="55" t="s">
        <v>120</v>
      </c>
      <c r="E30" s="56" t="s">
        <v>121</v>
      </c>
      <c r="F30" s="56" t="s">
        <v>115</v>
      </c>
      <c r="G30" s="56" t="s">
        <v>116</v>
      </c>
      <c r="H30" s="57" t="s">
        <v>111</v>
      </c>
      <c r="I30" s="54" t="s">
        <v>117</v>
      </c>
      <c r="J30" s="56" t="s">
        <v>98</v>
      </c>
      <c r="K30" s="51" t="n">
        <v>3945</v>
      </c>
      <c r="L30" s="51" t="n">
        <v>2367</v>
      </c>
      <c r="M30" s="58" t="n">
        <f aca="false">(K30-L30)/K30*100%</f>
        <v>0.4</v>
      </c>
    </row>
    <row r="31" customFormat="false" ht="13.8" hidden="false" customHeight="false" outlineLevel="0" collapsed="false">
      <c r="B31" s="53" t="s">
        <v>30</v>
      </c>
      <c r="C31" s="54" t="s">
        <v>31</v>
      </c>
      <c r="D31" s="55" t="s">
        <v>122</v>
      </c>
      <c r="E31" s="56" t="s">
        <v>123</v>
      </c>
      <c r="F31" s="56" t="s">
        <v>115</v>
      </c>
      <c r="G31" s="56" t="s">
        <v>116</v>
      </c>
      <c r="H31" s="57" t="s">
        <v>111</v>
      </c>
      <c r="I31" s="54" t="s">
        <v>117</v>
      </c>
      <c r="J31" s="56" t="s">
        <v>98</v>
      </c>
      <c r="K31" s="51" t="n">
        <v>4575</v>
      </c>
      <c r="L31" s="51" t="n">
        <v>2745</v>
      </c>
      <c r="M31" s="58" t="n">
        <f aca="false">(K31-L31)/K31*100%</f>
        <v>0.4</v>
      </c>
    </row>
    <row r="32" customFormat="false" ht="18.65" hidden="false" customHeight="true" outlineLevel="0" collapsed="false">
      <c r="B32" s="53" t="s">
        <v>30</v>
      </c>
      <c r="C32" s="54" t="s">
        <v>31</v>
      </c>
      <c r="D32" s="55" t="s">
        <v>124</v>
      </c>
      <c r="E32" s="56" t="s">
        <v>125</v>
      </c>
      <c r="F32" s="56" t="s">
        <v>115</v>
      </c>
      <c r="G32" s="56" t="s">
        <v>116</v>
      </c>
      <c r="H32" s="57" t="s">
        <v>111</v>
      </c>
      <c r="I32" s="54" t="s">
        <v>117</v>
      </c>
      <c r="J32" s="56" t="s">
        <v>98</v>
      </c>
      <c r="K32" s="51" t="n">
        <v>3490</v>
      </c>
      <c r="L32" s="51" t="n">
        <v>2094</v>
      </c>
      <c r="M32" s="58" t="n">
        <f aca="false">(K32-L32)/K32*100%</f>
        <v>0.4</v>
      </c>
    </row>
    <row r="33" customFormat="false" ht="13.8" hidden="false" customHeight="false" outlineLevel="0" collapsed="false">
      <c r="B33" s="53" t="s">
        <v>30</v>
      </c>
      <c r="C33" s="54" t="s">
        <v>31</v>
      </c>
      <c r="D33" s="55" t="s">
        <v>126</v>
      </c>
      <c r="E33" s="56" t="s">
        <v>127</v>
      </c>
      <c r="F33" s="56" t="s">
        <v>115</v>
      </c>
      <c r="G33" s="56" t="s">
        <v>116</v>
      </c>
      <c r="H33" s="57" t="s">
        <v>111</v>
      </c>
      <c r="I33" s="54" t="s">
        <v>117</v>
      </c>
      <c r="J33" s="56" t="s">
        <v>98</v>
      </c>
      <c r="K33" s="51" t="n">
        <v>3490</v>
      </c>
      <c r="L33" s="51" t="n">
        <v>2094</v>
      </c>
      <c r="M33" s="58" t="n">
        <f aca="false">(K33-L33)/K33*100%</f>
        <v>0.4</v>
      </c>
    </row>
    <row r="34" customFormat="false" ht="13.8" hidden="false" customHeight="false" outlineLevel="0" collapsed="false">
      <c r="B34" s="53" t="s">
        <v>30</v>
      </c>
      <c r="C34" s="54" t="s">
        <v>31</v>
      </c>
      <c r="D34" s="55" t="s">
        <v>128</v>
      </c>
      <c r="E34" s="56" t="s">
        <v>129</v>
      </c>
      <c r="F34" s="56" t="s">
        <v>115</v>
      </c>
      <c r="G34" s="56" t="s">
        <v>116</v>
      </c>
      <c r="H34" s="57" t="s">
        <v>111</v>
      </c>
      <c r="I34" s="54" t="s">
        <v>117</v>
      </c>
      <c r="J34" s="56" t="s">
        <v>98</v>
      </c>
      <c r="K34" s="51" t="n">
        <v>2820</v>
      </c>
      <c r="L34" s="51" t="n">
        <v>1692</v>
      </c>
      <c r="M34" s="58" t="n">
        <f aca="false">(K34-L34)/K34*100%</f>
        <v>0.4</v>
      </c>
    </row>
    <row r="35" customFormat="false" ht="13.8" hidden="false" customHeight="false" outlineLevel="0" collapsed="false">
      <c r="B35" s="53" t="s">
        <v>30</v>
      </c>
      <c r="C35" s="54" t="s">
        <v>31</v>
      </c>
      <c r="D35" s="55" t="s">
        <v>130</v>
      </c>
      <c r="E35" s="56" t="s">
        <v>131</v>
      </c>
      <c r="F35" s="56" t="s">
        <v>115</v>
      </c>
      <c r="G35" s="56" t="s">
        <v>116</v>
      </c>
      <c r="H35" s="57" t="s">
        <v>111</v>
      </c>
      <c r="I35" s="54" t="s">
        <v>117</v>
      </c>
      <c r="J35" s="56" t="s">
        <v>98</v>
      </c>
      <c r="K35" s="51" t="n">
        <v>2820</v>
      </c>
      <c r="L35" s="51" t="n">
        <v>1692</v>
      </c>
      <c r="M35" s="58" t="n">
        <f aca="false">(K35-L35)/K35*100%</f>
        <v>0.4</v>
      </c>
    </row>
    <row r="36" customFormat="false" ht="13.8" hidden="false" customHeight="false" outlineLevel="0" collapsed="false">
      <c r="B36" s="53" t="s">
        <v>33</v>
      </c>
      <c r="C36" s="54" t="s">
        <v>31</v>
      </c>
      <c r="D36" s="55" t="s">
        <v>113</v>
      </c>
      <c r="E36" s="56" t="s">
        <v>114</v>
      </c>
      <c r="F36" s="56" t="s">
        <v>115</v>
      </c>
      <c r="G36" s="56" t="s">
        <v>116</v>
      </c>
      <c r="H36" s="57" t="s">
        <v>111</v>
      </c>
      <c r="I36" s="54" t="s">
        <v>117</v>
      </c>
      <c r="J36" s="56" t="s">
        <v>98</v>
      </c>
      <c r="K36" s="51" t="n">
        <v>4720</v>
      </c>
      <c r="L36" s="51" t="n">
        <v>2832</v>
      </c>
      <c r="M36" s="58" t="n">
        <f aca="false">(K36-L36)/K36*100%</f>
        <v>0.4</v>
      </c>
    </row>
    <row r="37" customFormat="false" ht="13.8" hidden="false" customHeight="false" outlineLevel="0" collapsed="false">
      <c r="B37" s="53" t="s">
        <v>33</v>
      </c>
      <c r="C37" s="54" t="s">
        <v>31</v>
      </c>
      <c r="D37" s="55" t="s">
        <v>118</v>
      </c>
      <c r="E37" s="56" t="s">
        <v>119</v>
      </c>
      <c r="F37" s="56" t="s">
        <v>115</v>
      </c>
      <c r="G37" s="56" t="s">
        <v>116</v>
      </c>
      <c r="H37" s="57" t="s">
        <v>111</v>
      </c>
      <c r="I37" s="54" t="s">
        <v>117</v>
      </c>
      <c r="J37" s="56" t="s">
        <v>98</v>
      </c>
      <c r="K37" s="51" t="n">
        <v>4720</v>
      </c>
      <c r="L37" s="51" t="n">
        <v>2832</v>
      </c>
      <c r="M37" s="58" t="n">
        <f aca="false">(K37-L37)/K37*100%</f>
        <v>0.4</v>
      </c>
    </row>
    <row r="38" customFormat="false" ht="13.8" hidden="false" customHeight="false" outlineLevel="0" collapsed="false">
      <c r="B38" s="53" t="s">
        <v>33</v>
      </c>
      <c r="C38" s="54" t="s">
        <v>31</v>
      </c>
      <c r="D38" s="55" t="s">
        <v>120</v>
      </c>
      <c r="E38" s="56" t="s">
        <v>121</v>
      </c>
      <c r="F38" s="56" t="s">
        <v>115</v>
      </c>
      <c r="G38" s="56" t="s">
        <v>116</v>
      </c>
      <c r="H38" s="57" t="s">
        <v>111</v>
      </c>
      <c r="I38" s="54" t="s">
        <v>117</v>
      </c>
      <c r="J38" s="56" t="s">
        <v>98</v>
      </c>
      <c r="K38" s="51" t="n">
        <v>4910</v>
      </c>
      <c r="L38" s="51" t="n">
        <v>2946</v>
      </c>
      <c r="M38" s="58" t="n">
        <f aca="false">(K38-L38)/K38*100%</f>
        <v>0.4</v>
      </c>
    </row>
    <row r="39" customFormat="false" ht="13.8" hidden="false" customHeight="false" outlineLevel="0" collapsed="false">
      <c r="B39" s="53" t="s">
        <v>33</v>
      </c>
      <c r="C39" s="54" t="s">
        <v>31</v>
      </c>
      <c r="D39" s="55" t="s">
        <v>122</v>
      </c>
      <c r="E39" s="56" t="s">
        <v>123</v>
      </c>
      <c r="F39" s="56" t="s">
        <v>115</v>
      </c>
      <c r="G39" s="56" t="s">
        <v>116</v>
      </c>
      <c r="H39" s="57" t="s">
        <v>111</v>
      </c>
      <c r="I39" s="54" t="s">
        <v>117</v>
      </c>
      <c r="J39" s="56" t="s">
        <v>98</v>
      </c>
      <c r="K39" s="51" t="n">
        <v>5540</v>
      </c>
      <c r="L39" s="51" t="n">
        <v>3324</v>
      </c>
      <c r="M39" s="58" t="n">
        <f aca="false">(K39-L39)/K39*100%</f>
        <v>0.4</v>
      </c>
    </row>
    <row r="40" customFormat="false" ht="18.65" hidden="false" customHeight="true" outlineLevel="0" collapsed="false">
      <c r="B40" s="53" t="s">
        <v>33</v>
      </c>
      <c r="C40" s="54" t="s">
        <v>31</v>
      </c>
      <c r="D40" s="55" t="s">
        <v>124</v>
      </c>
      <c r="E40" s="56" t="s">
        <v>125</v>
      </c>
      <c r="F40" s="56" t="s">
        <v>115</v>
      </c>
      <c r="G40" s="56" t="s">
        <v>116</v>
      </c>
      <c r="H40" s="57" t="s">
        <v>111</v>
      </c>
      <c r="I40" s="54" t="s">
        <v>117</v>
      </c>
      <c r="J40" s="56" t="s">
        <v>98</v>
      </c>
      <c r="K40" s="51" t="n">
        <v>4190</v>
      </c>
      <c r="L40" s="51" t="n">
        <v>2514</v>
      </c>
      <c r="M40" s="58" t="n">
        <f aca="false">(K40-L40)/K40*100%</f>
        <v>0.4</v>
      </c>
    </row>
    <row r="41" customFormat="false" ht="13.8" hidden="false" customHeight="false" outlineLevel="0" collapsed="false">
      <c r="B41" s="53" t="s">
        <v>33</v>
      </c>
      <c r="C41" s="54" t="s">
        <v>31</v>
      </c>
      <c r="D41" s="55" t="s">
        <v>126</v>
      </c>
      <c r="E41" s="56" t="s">
        <v>127</v>
      </c>
      <c r="F41" s="56" t="s">
        <v>115</v>
      </c>
      <c r="G41" s="56" t="s">
        <v>116</v>
      </c>
      <c r="H41" s="57" t="s">
        <v>111</v>
      </c>
      <c r="I41" s="54" t="s">
        <v>117</v>
      </c>
      <c r="J41" s="56" t="s">
        <v>98</v>
      </c>
      <c r="K41" s="51" t="n">
        <v>4190</v>
      </c>
      <c r="L41" s="51" t="n">
        <v>2514</v>
      </c>
      <c r="M41" s="58" t="n">
        <f aca="false">(K41-L41)/K41*100%</f>
        <v>0.4</v>
      </c>
    </row>
    <row r="42" customFormat="false" ht="13.8" hidden="false" customHeight="false" outlineLevel="0" collapsed="false">
      <c r="B42" s="53" t="s">
        <v>33</v>
      </c>
      <c r="C42" s="54" t="s">
        <v>31</v>
      </c>
      <c r="D42" s="55" t="s">
        <v>128</v>
      </c>
      <c r="E42" s="56" t="s">
        <v>129</v>
      </c>
      <c r="F42" s="56" t="s">
        <v>115</v>
      </c>
      <c r="G42" s="56" t="s">
        <v>116</v>
      </c>
      <c r="H42" s="57" t="s">
        <v>111</v>
      </c>
      <c r="I42" s="54" t="s">
        <v>117</v>
      </c>
      <c r="J42" s="56" t="s">
        <v>98</v>
      </c>
      <c r="K42" s="51" t="n">
        <v>3520</v>
      </c>
      <c r="L42" s="51" t="n">
        <v>2112</v>
      </c>
      <c r="M42" s="58" t="n">
        <f aca="false">(K42-L42)/K42*100%</f>
        <v>0.4</v>
      </c>
    </row>
    <row r="43" customFormat="false" ht="13.8" hidden="false" customHeight="false" outlineLevel="0" collapsed="false">
      <c r="B43" s="53" t="s">
        <v>33</v>
      </c>
      <c r="C43" s="54" t="s">
        <v>31</v>
      </c>
      <c r="D43" s="55" t="s">
        <v>130</v>
      </c>
      <c r="E43" s="56" t="s">
        <v>131</v>
      </c>
      <c r="F43" s="56" t="s">
        <v>115</v>
      </c>
      <c r="G43" s="56" t="s">
        <v>116</v>
      </c>
      <c r="H43" s="57" t="s">
        <v>111</v>
      </c>
      <c r="I43" s="54" t="s">
        <v>117</v>
      </c>
      <c r="J43" s="56" t="s">
        <v>98</v>
      </c>
      <c r="K43" s="51" t="n">
        <v>3520</v>
      </c>
      <c r="L43" s="51" t="n">
        <v>2112</v>
      </c>
      <c r="M43" s="58" t="n">
        <f aca="false">(K43-L43)/K43*100%</f>
        <v>0.4</v>
      </c>
    </row>
    <row r="44" customFormat="false" ht="13.8" hidden="false" customHeight="false" outlineLevel="0" collapsed="false">
      <c r="B44" s="53" t="s">
        <v>30</v>
      </c>
      <c r="C44" s="54" t="s">
        <v>31</v>
      </c>
      <c r="D44" s="55" t="s">
        <v>132</v>
      </c>
      <c r="E44" s="56" t="s">
        <v>133</v>
      </c>
      <c r="F44" s="56" t="s">
        <v>134</v>
      </c>
      <c r="G44" s="56" t="s">
        <v>116</v>
      </c>
      <c r="H44" s="57" t="s">
        <v>111</v>
      </c>
      <c r="I44" s="54" t="s">
        <v>135</v>
      </c>
      <c r="J44" s="56" t="s">
        <v>98</v>
      </c>
      <c r="K44" s="51" t="n">
        <v>2250</v>
      </c>
      <c r="L44" s="51" t="n">
        <v>1195</v>
      </c>
      <c r="M44" s="58" t="n">
        <f aca="false">(K44-L44)/K44*100%</f>
        <v>0.468888888888889</v>
      </c>
    </row>
    <row r="45" customFormat="false" ht="13.8" hidden="false" customHeight="false" outlineLevel="0" collapsed="false">
      <c r="B45" s="53" t="s">
        <v>30</v>
      </c>
      <c r="C45" s="54" t="s">
        <v>31</v>
      </c>
      <c r="D45" s="55" t="s">
        <v>136</v>
      </c>
      <c r="E45" s="56" t="s">
        <v>137</v>
      </c>
      <c r="F45" s="56" t="s">
        <v>134</v>
      </c>
      <c r="G45" s="56" t="s">
        <v>116</v>
      </c>
      <c r="H45" s="57" t="s">
        <v>111</v>
      </c>
      <c r="I45" s="54" t="s">
        <v>135</v>
      </c>
      <c r="J45" s="56" t="s">
        <v>98</v>
      </c>
      <c r="K45" s="51" t="n">
        <v>2250</v>
      </c>
      <c r="L45" s="51" t="n">
        <v>1195</v>
      </c>
      <c r="M45" s="58" t="n">
        <f aca="false">(K45-L45)/K45*100%</f>
        <v>0.468888888888889</v>
      </c>
    </row>
    <row r="46" customFormat="false" ht="13.8" hidden="false" customHeight="false" outlineLevel="0" collapsed="false">
      <c r="B46" s="53" t="s">
        <v>30</v>
      </c>
      <c r="C46" s="54" t="s">
        <v>31</v>
      </c>
      <c r="D46" s="55" t="s">
        <v>138</v>
      </c>
      <c r="E46" s="56" t="s">
        <v>139</v>
      </c>
      <c r="F46" s="56" t="s">
        <v>134</v>
      </c>
      <c r="G46" s="56" t="s">
        <v>116</v>
      </c>
      <c r="H46" s="57" t="s">
        <v>111</v>
      </c>
      <c r="I46" s="54" t="s">
        <v>135</v>
      </c>
      <c r="J46" s="56" t="s">
        <v>98</v>
      </c>
      <c r="K46" s="51" t="n">
        <v>2030</v>
      </c>
      <c r="L46" s="51" t="n">
        <v>1085</v>
      </c>
      <c r="M46" s="58" t="n">
        <f aca="false">(K46-L46)/K46*100%</f>
        <v>0.46551724137931</v>
      </c>
    </row>
    <row r="47" customFormat="false" ht="13.8" hidden="false" customHeight="false" outlineLevel="0" collapsed="false">
      <c r="B47" s="53" t="s">
        <v>30</v>
      </c>
      <c r="C47" s="54" t="s">
        <v>31</v>
      </c>
      <c r="D47" s="55" t="s">
        <v>140</v>
      </c>
      <c r="E47" s="56" t="s">
        <v>141</v>
      </c>
      <c r="F47" s="56" t="s">
        <v>134</v>
      </c>
      <c r="G47" s="56" t="s">
        <v>116</v>
      </c>
      <c r="H47" s="57" t="s">
        <v>111</v>
      </c>
      <c r="I47" s="54" t="s">
        <v>135</v>
      </c>
      <c r="J47" s="56" t="s">
        <v>98</v>
      </c>
      <c r="K47" s="51" t="n">
        <v>2030</v>
      </c>
      <c r="L47" s="51" t="n">
        <v>1085</v>
      </c>
      <c r="M47" s="58" t="n">
        <f aca="false">(K47-L47)/K47*100%</f>
        <v>0.46551724137931</v>
      </c>
    </row>
    <row r="48" customFormat="false" ht="13.8" hidden="false" customHeight="false" outlineLevel="0" collapsed="false">
      <c r="B48" s="53" t="s">
        <v>33</v>
      </c>
      <c r="C48" s="54" t="s">
        <v>31</v>
      </c>
      <c r="D48" s="55" t="s">
        <v>132</v>
      </c>
      <c r="E48" s="56" t="s">
        <v>133</v>
      </c>
      <c r="F48" s="56" t="s">
        <v>134</v>
      </c>
      <c r="G48" s="56" t="s">
        <v>116</v>
      </c>
      <c r="H48" s="57" t="s">
        <v>111</v>
      </c>
      <c r="I48" s="54" t="s">
        <v>135</v>
      </c>
      <c r="J48" s="56" t="s">
        <v>98</v>
      </c>
      <c r="K48" s="51" t="n">
        <v>2950</v>
      </c>
      <c r="L48" s="51" t="n">
        <v>1615</v>
      </c>
      <c r="M48" s="58" t="n">
        <f aca="false">(K48-L48)/K48*100%</f>
        <v>0.452542372881356</v>
      </c>
    </row>
    <row r="49" customFormat="false" ht="13.8" hidden="false" customHeight="false" outlineLevel="0" collapsed="false">
      <c r="B49" s="53" t="s">
        <v>33</v>
      </c>
      <c r="C49" s="54" t="s">
        <v>31</v>
      </c>
      <c r="D49" s="55" t="s">
        <v>136</v>
      </c>
      <c r="E49" s="56" t="s">
        <v>137</v>
      </c>
      <c r="F49" s="56" t="s">
        <v>134</v>
      </c>
      <c r="G49" s="56" t="s">
        <v>116</v>
      </c>
      <c r="H49" s="57" t="s">
        <v>111</v>
      </c>
      <c r="I49" s="54" t="s">
        <v>135</v>
      </c>
      <c r="J49" s="56" t="s">
        <v>98</v>
      </c>
      <c r="K49" s="51" t="n">
        <v>2950</v>
      </c>
      <c r="L49" s="51" t="n">
        <v>1615</v>
      </c>
      <c r="M49" s="58" t="n">
        <f aca="false">(K49-L49)/K49*100%</f>
        <v>0.452542372881356</v>
      </c>
    </row>
    <row r="50" customFormat="false" ht="13.8" hidden="false" customHeight="false" outlineLevel="0" collapsed="false">
      <c r="B50" s="53" t="s">
        <v>33</v>
      </c>
      <c r="C50" s="54" t="s">
        <v>31</v>
      </c>
      <c r="D50" s="55" t="s">
        <v>138</v>
      </c>
      <c r="E50" s="56" t="s">
        <v>139</v>
      </c>
      <c r="F50" s="56" t="s">
        <v>134</v>
      </c>
      <c r="G50" s="56" t="s">
        <v>116</v>
      </c>
      <c r="H50" s="57" t="s">
        <v>111</v>
      </c>
      <c r="I50" s="54" t="s">
        <v>135</v>
      </c>
      <c r="J50" s="56" t="s">
        <v>98</v>
      </c>
      <c r="K50" s="51" t="n">
        <v>2730</v>
      </c>
      <c r="L50" s="51" t="n">
        <v>1505</v>
      </c>
      <c r="M50" s="58" t="n">
        <f aca="false">(K50-L50)/K50*100%</f>
        <v>0.448717948717949</v>
      </c>
    </row>
    <row r="51" customFormat="false" ht="13.8" hidden="false" customHeight="false" outlineLevel="0" collapsed="false">
      <c r="B51" s="53" t="s">
        <v>33</v>
      </c>
      <c r="C51" s="54" t="s">
        <v>31</v>
      </c>
      <c r="D51" s="55" t="s">
        <v>140</v>
      </c>
      <c r="E51" s="56" t="s">
        <v>141</v>
      </c>
      <c r="F51" s="56" t="s">
        <v>134</v>
      </c>
      <c r="G51" s="56" t="s">
        <v>116</v>
      </c>
      <c r="H51" s="57" t="s">
        <v>111</v>
      </c>
      <c r="I51" s="54" t="s">
        <v>135</v>
      </c>
      <c r="J51" s="56" t="s">
        <v>98</v>
      </c>
      <c r="K51" s="51" t="n">
        <v>2730</v>
      </c>
      <c r="L51" s="51" t="n">
        <v>1505</v>
      </c>
      <c r="M51" s="58" t="n">
        <f aca="false">(K51-L51)/K51*100%</f>
        <v>0.448717948717949</v>
      </c>
    </row>
    <row r="52" customFormat="false" ht="13.8" hidden="false" customHeight="false" outlineLevel="0" collapsed="false">
      <c r="B52" s="59" t="s">
        <v>36</v>
      </c>
      <c r="C52" s="54" t="s">
        <v>31</v>
      </c>
      <c r="D52" s="55" t="s">
        <v>142</v>
      </c>
      <c r="E52" s="56" t="n">
        <v>1314912</v>
      </c>
      <c r="F52" s="56" t="s">
        <v>115</v>
      </c>
      <c r="G52" s="56" t="s">
        <v>116</v>
      </c>
      <c r="H52" s="57" t="s">
        <v>111</v>
      </c>
      <c r="I52" s="54" t="s">
        <v>117</v>
      </c>
      <c r="J52" s="56" t="s">
        <v>98</v>
      </c>
      <c r="K52" s="51" t="n">
        <v>1395</v>
      </c>
      <c r="L52" s="51" t="n">
        <v>837</v>
      </c>
      <c r="M52" s="58" t="n">
        <f aca="false">(K52-L52)/K52*100%</f>
        <v>0.4</v>
      </c>
    </row>
    <row r="53" customFormat="false" ht="13.8" hidden="false" customHeight="false" outlineLevel="0" collapsed="false">
      <c r="B53" s="59" t="s">
        <v>36</v>
      </c>
      <c r="C53" s="54" t="s">
        <v>31</v>
      </c>
      <c r="D53" s="55" t="s">
        <v>143</v>
      </c>
      <c r="E53" s="56" t="n">
        <v>1314913</v>
      </c>
      <c r="F53" s="56" t="s">
        <v>115</v>
      </c>
      <c r="G53" s="56" t="s">
        <v>116</v>
      </c>
      <c r="H53" s="57" t="s">
        <v>111</v>
      </c>
      <c r="I53" s="54" t="s">
        <v>117</v>
      </c>
      <c r="J53" s="56" t="s">
        <v>98</v>
      </c>
      <c r="K53" s="51" t="n">
        <v>1395</v>
      </c>
      <c r="L53" s="51" t="n">
        <v>837</v>
      </c>
      <c r="M53" s="58" t="n">
        <f aca="false">(K53-L53)/K53*100%</f>
        <v>0.4</v>
      </c>
    </row>
    <row r="54" customFormat="false" ht="13.8" hidden="false" customHeight="false" outlineLevel="0" collapsed="false">
      <c r="B54" s="59" t="s">
        <v>36</v>
      </c>
      <c r="C54" s="54" t="s">
        <v>31</v>
      </c>
      <c r="D54" s="55" t="s">
        <v>144</v>
      </c>
      <c r="E54" s="56" t="n">
        <v>1314914</v>
      </c>
      <c r="F54" s="56" t="s">
        <v>115</v>
      </c>
      <c r="G54" s="56" t="s">
        <v>116</v>
      </c>
      <c r="H54" s="57" t="s">
        <v>111</v>
      </c>
      <c r="I54" s="54" t="s">
        <v>117</v>
      </c>
      <c r="J54" s="56" t="s">
        <v>98</v>
      </c>
      <c r="K54" s="51" t="n">
        <v>1490</v>
      </c>
      <c r="L54" s="51" t="n">
        <v>894</v>
      </c>
      <c r="M54" s="58" t="n">
        <f aca="false">(K54-L54)/K54*100%</f>
        <v>0.4</v>
      </c>
    </row>
    <row r="55" customFormat="false" ht="13.8" hidden="false" customHeight="false" outlineLevel="0" collapsed="false">
      <c r="B55" s="59" t="s">
        <v>36</v>
      </c>
      <c r="C55" s="54" t="s">
        <v>31</v>
      </c>
      <c r="D55" s="55" t="s">
        <v>145</v>
      </c>
      <c r="E55" s="56" t="n">
        <v>1314915</v>
      </c>
      <c r="F55" s="56" t="s">
        <v>115</v>
      </c>
      <c r="G55" s="56" t="s">
        <v>116</v>
      </c>
      <c r="H55" s="57" t="s">
        <v>111</v>
      </c>
      <c r="I55" s="54" t="s">
        <v>117</v>
      </c>
      <c r="J55" s="56" t="s">
        <v>98</v>
      </c>
      <c r="K55" s="51" t="n">
        <v>1805</v>
      </c>
      <c r="L55" s="51" t="n">
        <v>1083</v>
      </c>
      <c r="M55" s="58" t="n">
        <f aca="false">(K55-L55)/K55*100%</f>
        <v>0.4</v>
      </c>
    </row>
    <row r="56" customFormat="false" ht="13.8" hidden="false" customHeight="false" outlineLevel="0" collapsed="false">
      <c r="B56" s="59" t="s">
        <v>36</v>
      </c>
      <c r="C56" s="54" t="s">
        <v>31</v>
      </c>
      <c r="D56" s="55" t="s">
        <v>146</v>
      </c>
      <c r="E56" s="56" t="n">
        <v>1314910</v>
      </c>
      <c r="F56" s="56" t="s">
        <v>115</v>
      </c>
      <c r="G56" s="56" t="s">
        <v>116</v>
      </c>
      <c r="H56" s="57" t="s">
        <v>111</v>
      </c>
      <c r="I56" s="54" t="s">
        <v>117</v>
      </c>
      <c r="J56" s="56" t="s">
        <v>98</v>
      </c>
      <c r="K56" s="51" t="n">
        <v>1395</v>
      </c>
      <c r="L56" s="51" t="n">
        <v>837</v>
      </c>
      <c r="M56" s="58" t="n">
        <f aca="false">(K56-L56)/K56*100%</f>
        <v>0.4</v>
      </c>
    </row>
    <row r="57" customFormat="false" ht="13.8" hidden="false" customHeight="false" outlineLevel="0" collapsed="false">
      <c r="B57" s="59" t="s">
        <v>36</v>
      </c>
      <c r="C57" s="54" t="s">
        <v>31</v>
      </c>
      <c r="D57" s="55" t="s">
        <v>147</v>
      </c>
      <c r="E57" s="56" t="n">
        <v>1345796</v>
      </c>
      <c r="F57" s="56" t="s">
        <v>115</v>
      </c>
      <c r="G57" s="56" t="s">
        <v>116</v>
      </c>
      <c r="H57" s="57" t="s">
        <v>111</v>
      </c>
      <c r="I57" s="54" t="s">
        <v>117</v>
      </c>
      <c r="J57" s="56" t="s">
        <v>98</v>
      </c>
      <c r="K57" s="51" t="n">
        <v>1395</v>
      </c>
      <c r="L57" s="51" t="n">
        <v>837</v>
      </c>
      <c r="M57" s="58" t="n">
        <f aca="false">(K57-L57)/K57*100%</f>
        <v>0.4</v>
      </c>
    </row>
    <row r="58" customFormat="false" ht="13.8" hidden="false" customHeight="false" outlineLevel="0" collapsed="false">
      <c r="B58" s="59" t="s">
        <v>36</v>
      </c>
      <c r="C58" s="54" t="s">
        <v>31</v>
      </c>
      <c r="D58" s="55" t="s">
        <v>148</v>
      </c>
      <c r="E58" s="56" t="n">
        <v>1347631</v>
      </c>
      <c r="F58" s="56" t="s">
        <v>115</v>
      </c>
      <c r="G58" s="56" t="s">
        <v>116</v>
      </c>
      <c r="H58" s="57" t="s">
        <v>111</v>
      </c>
      <c r="I58" s="54" t="s">
        <v>117</v>
      </c>
      <c r="J58" s="56" t="s">
        <v>98</v>
      </c>
      <c r="K58" s="51" t="n">
        <v>1060</v>
      </c>
      <c r="L58" s="51" t="n">
        <v>636</v>
      </c>
      <c r="M58" s="58" t="n">
        <f aca="false">(K58-L58)/K58*100%</f>
        <v>0.4</v>
      </c>
    </row>
    <row r="59" customFormat="false" ht="13.8" hidden="false" customHeight="false" outlineLevel="0" collapsed="false">
      <c r="B59" s="59" t="s">
        <v>36</v>
      </c>
      <c r="C59" s="54" t="s">
        <v>31</v>
      </c>
      <c r="D59" s="55" t="s">
        <v>149</v>
      </c>
      <c r="E59" s="56" t="n">
        <v>1314911</v>
      </c>
      <c r="F59" s="56" t="s">
        <v>115</v>
      </c>
      <c r="G59" s="56" t="s">
        <v>116</v>
      </c>
      <c r="H59" s="57" t="s">
        <v>111</v>
      </c>
      <c r="I59" s="54" t="s">
        <v>117</v>
      </c>
      <c r="J59" s="56" t="s">
        <v>98</v>
      </c>
      <c r="K59" s="51" t="n">
        <v>1060</v>
      </c>
      <c r="L59" s="51" t="n">
        <v>636</v>
      </c>
      <c r="M59" s="58" t="n">
        <f aca="false">(K59-L59)/K59*100%</f>
        <v>0.4</v>
      </c>
    </row>
    <row r="60" customFormat="false" ht="13.8" hidden="false" customHeight="false" outlineLevel="0" collapsed="false">
      <c r="B60" s="59" t="s">
        <v>36</v>
      </c>
      <c r="C60" s="54" t="s">
        <v>31</v>
      </c>
      <c r="D60" s="55" t="s">
        <v>150</v>
      </c>
      <c r="E60" s="56" t="n">
        <v>1346542</v>
      </c>
      <c r="F60" s="56" t="s">
        <v>134</v>
      </c>
      <c r="G60" s="56" t="s">
        <v>116</v>
      </c>
      <c r="H60" s="57" t="s">
        <v>111</v>
      </c>
      <c r="I60" s="54" t="s">
        <v>135</v>
      </c>
      <c r="J60" s="56" t="s">
        <v>98</v>
      </c>
      <c r="K60" s="51" t="n">
        <v>775</v>
      </c>
      <c r="L60" s="51" t="n">
        <v>387.5</v>
      </c>
      <c r="M60" s="58" t="n">
        <f aca="false">(K60-L60)/K60*100%</f>
        <v>0.5</v>
      </c>
    </row>
    <row r="61" customFormat="false" ht="13.8" hidden="false" customHeight="false" outlineLevel="0" collapsed="false">
      <c r="B61" s="59" t="s">
        <v>36</v>
      </c>
      <c r="C61" s="54" t="s">
        <v>31</v>
      </c>
      <c r="D61" s="55" t="s">
        <v>151</v>
      </c>
      <c r="E61" s="56" t="n">
        <v>1346543</v>
      </c>
      <c r="F61" s="56" t="s">
        <v>134</v>
      </c>
      <c r="G61" s="56" t="s">
        <v>116</v>
      </c>
      <c r="H61" s="57" t="s">
        <v>111</v>
      </c>
      <c r="I61" s="54" t="s">
        <v>135</v>
      </c>
      <c r="J61" s="56" t="s">
        <v>98</v>
      </c>
      <c r="K61" s="51" t="n">
        <v>775</v>
      </c>
      <c r="L61" s="51" t="n">
        <v>387.5</v>
      </c>
      <c r="M61" s="58" t="n">
        <f aca="false">(K61-L61)/K61*100%</f>
        <v>0.5</v>
      </c>
    </row>
    <row r="62" customFormat="false" ht="13.8" hidden="false" customHeight="false" outlineLevel="0" collapsed="false">
      <c r="B62" s="59" t="s">
        <v>36</v>
      </c>
      <c r="C62" s="54" t="s">
        <v>31</v>
      </c>
      <c r="D62" s="55" t="s">
        <v>152</v>
      </c>
      <c r="E62" s="56" t="n">
        <v>1350229</v>
      </c>
      <c r="F62" s="56" t="s">
        <v>134</v>
      </c>
      <c r="G62" s="56" t="s">
        <v>116</v>
      </c>
      <c r="H62" s="57" t="s">
        <v>111</v>
      </c>
      <c r="I62" s="54" t="s">
        <v>135</v>
      </c>
      <c r="J62" s="56" t="s">
        <v>98</v>
      </c>
      <c r="K62" s="51" t="n">
        <v>665</v>
      </c>
      <c r="L62" s="51" t="n">
        <v>332.5</v>
      </c>
      <c r="M62" s="58" t="n">
        <f aca="false">(K62-L62)/K62*100%</f>
        <v>0.5</v>
      </c>
    </row>
    <row r="63" customFormat="false" ht="13.8" hidden="false" customHeight="false" outlineLevel="0" collapsed="false">
      <c r="B63" s="59" t="s">
        <v>36</v>
      </c>
      <c r="C63" s="54" t="s">
        <v>31</v>
      </c>
      <c r="D63" s="55" t="s">
        <v>153</v>
      </c>
      <c r="E63" s="56" t="n">
        <v>1346544</v>
      </c>
      <c r="F63" s="56" t="s">
        <v>134</v>
      </c>
      <c r="G63" s="56" t="s">
        <v>116</v>
      </c>
      <c r="H63" s="57" t="s">
        <v>111</v>
      </c>
      <c r="I63" s="54" t="s">
        <v>135</v>
      </c>
      <c r="J63" s="56" t="s">
        <v>98</v>
      </c>
      <c r="K63" s="51" t="n">
        <v>665</v>
      </c>
      <c r="L63" s="51" t="n">
        <v>332.5</v>
      </c>
      <c r="M63" s="58" t="n">
        <f aca="false">(K63-L63)/K63*100%</f>
        <v>0.5</v>
      </c>
    </row>
    <row r="64" customFormat="false" ht="13.8" hidden="false" customHeight="false" outlineLevel="0" collapsed="false">
      <c r="B64" s="60" t="s">
        <v>37</v>
      </c>
      <c r="C64" s="61" t="s">
        <v>31</v>
      </c>
      <c r="D64" s="55" t="s">
        <v>154</v>
      </c>
      <c r="E64" s="56"/>
      <c r="F64" s="56"/>
      <c r="G64" s="56"/>
      <c r="H64" s="62" t="s">
        <v>111</v>
      </c>
      <c r="I64" s="61" t="s">
        <v>117</v>
      </c>
      <c r="J64" s="56"/>
      <c r="K64" s="51" t="n">
        <v>0</v>
      </c>
      <c r="L64" s="51" t="n">
        <v>0</v>
      </c>
      <c r="M64" s="52" t="e">
        <f aca="false">(K64-L64)/K64*100%</f>
        <v>#DIV/0!</v>
      </c>
    </row>
    <row r="65" customFormat="false" ht="13.8" hidden="false" customHeight="false" outlineLevel="0" collapsed="false">
      <c r="B65" s="60" t="s">
        <v>37</v>
      </c>
      <c r="C65" s="61" t="s">
        <v>31</v>
      </c>
      <c r="D65" s="55" t="s">
        <v>154</v>
      </c>
      <c r="E65" s="56"/>
      <c r="F65" s="56" t="s">
        <v>155</v>
      </c>
      <c r="G65" s="56" t="s">
        <v>155</v>
      </c>
      <c r="H65" s="62" t="s">
        <v>111</v>
      </c>
      <c r="I65" s="61" t="s">
        <v>135</v>
      </c>
      <c r="J65" s="56"/>
      <c r="K65" s="51" t="n">
        <v>0</v>
      </c>
      <c r="L65" s="51" t="n">
        <v>0</v>
      </c>
      <c r="M65" s="52" t="e">
        <f aca="false">(K65-L65)/K65*100%</f>
        <v>#DIV/0!</v>
      </c>
    </row>
    <row r="66" customFormat="false" ht="13.8" hidden="false" customHeight="false" outlineLevel="0" collapsed="false">
      <c r="B66" s="63" t="s">
        <v>44</v>
      </c>
      <c r="C66" s="64" t="s">
        <v>45</v>
      </c>
      <c r="D66" s="48" t="s">
        <v>156</v>
      </c>
      <c r="E66" s="49" t="s">
        <v>157</v>
      </c>
      <c r="F66" s="49" t="s">
        <v>158</v>
      </c>
      <c r="G66" s="49" t="s">
        <v>159</v>
      </c>
      <c r="H66" s="65" t="s">
        <v>160</v>
      </c>
      <c r="I66" s="64" t="s">
        <v>47</v>
      </c>
      <c r="J66" s="49" t="s">
        <v>98</v>
      </c>
      <c r="K66" s="51" t="n">
        <v>990</v>
      </c>
      <c r="L66" s="51" t="n">
        <v>594</v>
      </c>
      <c r="M66" s="58" t="n">
        <f aca="false">(K66-L66)/K66*100%</f>
        <v>0.4</v>
      </c>
    </row>
    <row r="67" customFormat="false" ht="13.8" hidden="false" customHeight="false" outlineLevel="0" collapsed="false">
      <c r="B67" s="63" t="s">
        <v>48</v>
      </c>
      <c r="C67" s="64" t="s">
        <v>45</v>
      </c>
      <c r="D67" s="48" t="s">
        <v>156</v>
      </c>
      <c r="E67" s="49" t="s">
        <v>157</v>
      </c>
      <c r="F67" s="49" t="s">
        <v>158</v>
      </c>
      <c r="G67" s="49" t="s">
        <v>159</v>
      </c>
      <c r="H67" s="65" t="s">
        <v>160</v>
      </c>
      <c r="I67" s="64" t="s">
        <v>47</v>
      </c>
      <c r="J67" s="49" t="s">
        <v>98</v>
      </c>
      <c r="K67" s="51" t="n">
        <v>1205</v>
      </c>
      <c r="L67" s="51" t="n">
        <v>723</v>
      </c>
      <c r="M67" s="58" t="n">
        <f aca="false">(K67-L67)/K67*100%</f>
        <v>0.4</v>
      </c>
    </row>
    <row r="68" customFormat="false" ht="13.8" hidden="false" customHeight="false" outlineLevel="0" collapsed="false">
      <c r="B68" s="63" t="s">
        <v>44</v>
      </c>
      <c r="C68" s="64" t="s">
        <v>45</v>
      </c>
      <c r="D68" s="48" t="s">
        <v>161</v>
      </c>
      <c r="E68" s="49" t="s">
        <v>162</v>
      </c>
      <c r="F68" s="49" t="s">
        <v>163</v>
      </c>
      <c r="G68" s="49" t="s">
        <v>159</v>
      </c>
      <c r="H68" s="65" t="s">
        <v>160</v>
      </c>
      <c r="I68" s="64" t="s">
        <v>49</v>
      </c>
      <c r="J68" s="49" t="s">
        <v>98</v>
      </c>
      <c r="K68" s="51" t="n">
        <v>1160</v>
      </c>
      <c r="L68" s="51" t="n">
        <v>696</v>
      </c>
      <c r="M68" s="58" t="n">
        <f aca="false">(K68-L68)/K68*100%</f>
        <v>0.4</v>
      </c>
    </row>
    <row r="69" customFormat="false" ht="13.8" hidden="false" customHeight="false" outlineLevel="0" collapsed="false">
      <c r="B69" s="63" t="s">
        <v>48</v>
      </c>
      <c r="C69" s="64" t="s">
        <v>45</v>
      </c>
      <c r="D69" s="48" t="s">
        <v>161</v>
      </c>
      <c r="E69" s="49" t="s">
        <v>162</v>
      </c>
      <c r="F69" s="49" t="s">
        <v>163</v>
      </c>
      <c r="G69" s="49" t="s">
        <v>159</v>
      </c>
      <c r="H69" s="65" t="s">
        <v>160</v>
      </c>
      <c r="I69" s="64" t="s">
        <v>49</v>
      </c>
      <c r="J69" s="49" t="s">
        <v>98</v>
      </c>
      <c r="K69" s="51" t="n">
        <v>1375</v>
      </c>
      <c r="L69" s="51" t="n">
        <v>825</v>
      </c>
      <c r="M69" s="58" t="n">
        <f aca="false">(K69-L69)/K69*100%</f>
        <v>0.4</v>
      </c>
    </row>
    <row r="70" customFormat="false" ht="13.8" hidden="false" customHeight="false" outlineLevel="0" collapsed="false">
      <c r="B70" s="63" t="s">
        <v>44</v>
      </c>
      <c r="C70" s="64" t="s">
        <v>45</v>
      </c>
      <c r="D70" s="48" t="s">
        <v>164</v>
      </c>
      <c r="E70" s="49" t="s">
        <v>165</v>
      </c>
      <c r="F70" s="49" t="s">
        <v>166</v>
      </c>
      <c r="G70" s="49" t="s">
        <v>159</v>
      </c>
      <c r="H70" s="65" t="s">
        <v>160</v>
      </c>
      <c r="I70" s="64" t="s">
        <v>50</v>
      </c>
      <c r="J70" s="49" t="s">
        <v>98</v>
      </c>
      <c r="K70" s="51" t="n">
        <v>1360</v>
      </c>
      <c r="L70" s="51" t="n">
        <v>816</v>
      </c>
      <c r="M70" s="58" t="n">
        <f aca="false">(K70-L70)/K70*100%</f>
        <v>0.4</v>
      </c>
    </row>
    <row r="71" customFormat="false" ht="13.8" hidden="false" customHeight="false" outlineLevel="0" collapsed="false">
      <c r="B71" s="63" t="s">
        <v>48</v>
      </c>
      <c r="C71" s="64" t="s">
        <v>45</v>
      </c>
      <c r="D71" s="48" t="s">
        <v>164</v>
      </c>
      <c r="E71" s="49" t="s">
        <v>165</v>
      </c>
      <c r="F71" s="49" t="s">
        <v>166</v>
      </c>
      <c r="G71" s="49" t="s">
        <v>159</v>
      </c>
      <c r="H71" s="65" t="s">
        <v>160</v>
      </c>
      <c r="I71" s="64" t="s">
        <v>50</v>
      </c>
      <c r="J71" s="49" t="s">
        <v>98</v>
      </c>
      <c r="K71" s="51" t="n">
        <v>1575</v>
      </c>
      <c r="L71" s="51" t="n">
        <v>945</v>
      </c>
      <c r="M71" s="58" t="n">
        <f aca="false">(K71-L71)/K71*100%</f>
        <v>0.4</v>
      </c>
    </row>
    <row r="72" customFormat="false" ht="13.8" hidden="false" customHeight="false" outlineLevel="0" collapsed="false">
      <c r="B72" s="63" t="s">
        <v>44</v>
      </c>
      <c r="C72" s="64" t="s">
        <v>45</v>
      </c>
      <c r="D72" s="48" t="s">
        <v>164</v>
      </c>
      <c r="E72" s="49" t="s">
        <v>167</v>
      </c>
      <c r="F72" s="49" t="s">
        <v>168</v>
      </c>
      <c r="G72" s="49" t="s">
        <v>159</v>
      </c>
      <c r="H72" s="65" t="s">
        <v>160</v>
      </c>
      <c r="I72" s="64" t="s">
        <v>50</v>
      </c>
      <c r="J72" s="49" t="s">
        <v>98</v>
      </c>
      <c r="K72" s="51" t="n">
        <v>1530</v>
      </c>
      <c r="L72" s="51" t="n">
        <v>918</v>
      </c>
      <c r="M72" s="58" t="n">
        <f aca="false">(K72-L72)/K72*100%</f>
        <v>0.4</v>
      </c>
    </row>
    <row r="73" customFormat="false" ht="13.8" hidden="false" customHeight="false" outlineLevel="0" collapsed="false">
      <c r="B73" s="63" t="s">
        <v>48</v>
      </c>
      <c r="C73" s="64" t="s">
        <v>45</v>
      </c>
      <c r="D73" s="48" t="s">
        <v>164</v>
      </c>
      <c r="E73" s="49" t="s">
        <v>167</v>
      </c>
      <c r="F73" s="49" t="s">
        <v>168</v>
      </c>
      <c r="G73" s="49" t="s">
        <v>159</v>
      </c>
      <c r="H73" s="65" t="s">
        <v>160</v>
      </c>
      <c r="I73" s="64" t="s">
        <v>50</v>
      </c>
      <c r="J73" s="49" t="s">
        <v>98</v>
      </c>
      <c r="K73" s="51" t="n">
        <v>1745</v>
      </c>
      <c r="L73" s="51" t="n">
        <v>1047</v>
      </c>
      <c r="M73" s="58" t="n">
        <f aca="false">(K73-L73)/K73*100%</f>
        <v>0.4</v>
      </c>
    </row>
    <row r="74" customFormat="false" ht="13.8" hidden="false" customHeight="false" outlineLevel="0" collapsed="false">
      <c r="B74" s="46" t="s">
        <v>44</v>
      </c>
      <c r="C74" s="47" t="s">
        <v>51</v>
      </c>
      <c r="D74" s="48" t="s">
        <v>169</v>
      </c>
      <c r="E74" s="49"/>
      <c r="F74" s="49"/>
      <c r="G74" s="49"/>
      <c r="H74" s="50" t="s">
        <v>160</v>
      </c>
      <c r="I74" s="47"/>
      <c r="J74" s="49"/>
      <c r="K74" s="51" t="n">
        <v>0</v>
      </c>
      <c r="L74" s="51" t="n">
        <v>0</v>
      </c>
      <c r="M74" s="52" t="e">
        <f aca="false">(K74-L74)/K74*100%</f>
        <v>#DIV/0!</v>
      </c>
    </row>
    <row r="75" customFormat="false" ht="13.8" hidden="false" customHeight="false" outlineLevel="0" collapsed="false">
      <c r="B75" s="63" t="s">
        <v>44</v>
      </c>
      <c r="C75" s="64" t="s">
        <v>55</v>
      </c>
      <c r="D75" s="48" t="s">
        <v>170</v>
      </c>
      <c r="E75" s="49"/>
      <c r="F75" s="49"/>
      <c r="G75" s="49"/>
      <c r="H75" s="65" t="s">
        <v>160</v>
      </c>
      <c r="I75" s="64"/>
      <c r="J75" s="49"/>
      <c r="K75" s="51" t="n">
        <v>0</v>
      </c>
      <c r="L75" s="51" t="n">
        <v>0</v>
      </c>
      <c r="M75" s="58" t="e">
        <f aca="false">(K75-L75)/K75*100%</f>
        <v>#DIV/0!</v>
      </c>
    </row>
    <row r="76" customFormat="false" ht="13.8" hidden="false" customHeight="false" outlineLevel="0" collapsed="false">
      <c r="B76" s="66" t="s">
        <v>65</v>
      </c>
      <c r="C76" s="61" t="s">
        <v>66</v>
      </c>
      <c r="D76" s="55" t="s">
        <v>171</v>
      </c>
      <c r="E76" s="56" t="s">
        <v>172</v>
      </c>
      <c r="F76" s="56" t="s">
        <v>173</v>
      </c>
      <c r="G76" s="56" t="s">
        <v>159</v>
      </c>
      <c r="H76" s="62" t="s">
        <v>174</v>
      </c>
      <c r="I76" s="61" t="s">
        <v>175</v>
      </c>
      <c r="J76" s="56" t="s">
        <v>98</v>
      </c>
      <c r="K76" s="51" t="n">
        <v>2475</v>
      </c>
      <c r="L76" s="51" t="n">
        <v>1485</v>
      </c>
      <c r="M76" s="52" t="n">
        <f aca="false">(K76-L76)/K76*100%</f>
        <v>0.4</v>
      </c>
    </row>
    <row r="77" customFormat="false" ht="13.8" hidden="false" customHeight="false" outlineLevel="0" collapsed="false">
      <c r="B77" s="46" t="s">
        <v>176</v>
      </c>
      <c r="C77" s="61" t="s">
        <v>66</v>
      </c>
      <c r="D77" s="55" t="s">
        <v>171</v>
      </c>
      <c r="E77" s="56" t="s">
        <v>172</v>
      </c>
      <c r="F77" s="56" t="s">
        <v>177</v>
      </c>
      <c r="G77" s="56" t="s">
        <v>159</v>
      </c>
      <c r="H77" s="62" t="s">
        <v>174</v>
      </c>
      <c r="I77" s="61" t="s">
        <v>175</v>
      </c>
      <c r="J77" s="56" t="s">
        <v>98</v>
      </c>
      <c r="K77" s="51" t="n">
        <v>2690</v>
      </c>
      <c r="L77" s="51" t="n">
        <v>1614</v>
      </c>
      <c r="M77" s="52" t="n">
        <f aca="false">(K77-L77)/K77*100%</f>
        <v>0.4</v>
      </c>
    </row>
    <row r="78" customFormat="false" ht="13.8" hidden="false" customHeight="false" outlineLevel="0" collapsed="false">
      <c r="B78" s="66" t="s">
        <v>65</v>
      </c>
      <c r="C78" s="61" t="s">
        <v>66</v>
      </c>
      <c r="D78" s="55" t="s">
        <v>178</v>
      </c>
      <c r="E78" s="56" t="s">
        <v>179</v>
      </c>
      <c r="F78" s="56" t="s">
        <v>180</v>
      </c>
      <c r="G78" s="56" t="s">
        <v>159</v>
      </c>
      <c r="H78" s="62" t="s">
        <v>174</v>
      </c>
      <c r="I78" s="61" t="s">
        <v>181</v>
      </c>
      <c r="J78" s="56" t="s">
        <v>98</v>
      </c>
      <c r="K78" s="51" t="n">
        <v>2000</v>
      </c>
      <c r="L78" s="51" t="n">
        <v>1200</v>
      </c>
      <c r="M78" s="52" t="n">
        <f aca="false">(K78-L78)/K78*100%</f>
        <v>0.4</v>
      </c>
    </row>
    <row r="79" customFormat="false" ht="13.8" hidden="false" customHeight="false" outlineLevel="0" collapsed="false">
      <c r="B79" s="46" t="s">
        <v>176</v>
      </c>
      <c r="C79" s="61" t="s">
        <v>66</v>
      </c>
      <c r="D79" s="67" t="s">
        <v>178</v>
      </c>
      <c r="E79" s="56" t="s">
        <v>179</v>
      </c>
      <c r="F79" s="56" t="s">
        <v>180</v>
      </c>
      <c r="G79" s="56" t="s">
        <v>159</v>
      </c>
      <c r="H79" s="62" t="s">
        <v>174</v>
      </c>
      <c r="I79" s="61" t="s">
        <v>181</v>
      </c>
      <c r="J79" s="56" t="s">
        <v>98</v>
      </c>
      <c r="K79" s="51" t="n">
        <v>2215</v>
      </c>
      <c r="L79" s="51" t="n">
        <v>1329</v>
      </c>
      <c r="M79" s="52" t="n">
        <f aca="false">(K79-L79)/K79*100%</f>
        <v>0.4</v>
      </c>
    </row>
    <row r="80" customFormat="false" ht="13.8" hidden="false" customHeight="false" outlineLevel="0" collapsed="false">
      <c r="B80" s="66" t="s">
        <v>65</v>
      </c>
      <c r="C80" s="61" t="s">
        <v>66</v>
      </c>
      <c r="D80" s="55" t="s">
        <v>182</v>
      </c>
      <c r="E80" s="56" t="s">
        <v>183</v>
      </c>
      <c r="F80" s="56" t="s">
        <v>184</v>
      </c>
      <c r="G80" s="56" t="s">
        <v>159</v>
      </c>
      <c r="H80" s="62" t="s">
        <v>174</v>
      </c>
      <c r="I80" s="61" t="s">
        <v>185</v>
      </c>
      <c r="J80" s="56" t="s">
        <v>98</v>
      </c>
      <c r="K80" s="51" t="n">
        <v>2315</v>
      </c>
      <c r="L80" s="51" t="n">
        <v>1389</v>
      </c>
      <c r="M80" s="52" t="n">
        <f aca="false">(K80-L80)/K80*100%</f>
        <v>0.4</v>
      </c>
    </row>
    <row r="81" customFormat="false" ht="13.8" hidden="false" customHeight="false" outlineLevel="0" collapsed="false">
      <c r="B81" s="46" t="s">
        <v>176</v>
      </c>
      <c r="C81" s="61" t="s">
        <v>66</v>
      </c>
      <c r="D81" s="55" t="s">
        <v>182</v>
      </c>
      <c r="E81" s="56" t="s">
        <v>183</v>
      </c>
      <c r="F81" s="56" t="s">
        <v>184</v>
      </c>
      <c r="G81" s="56" t="s">
        <v>159</v>
      </c>
      <c r="H81" s="62" t="s">
        <v>174</v>
      </c>
      <c r="I81" s="61" t="s">
        <v>185</v>
      </c>
      <c r="J81" s="56" t="s">
        <v>98</v>
      </c>
      <c r="K81" s="51" t="n">
        <v>2530</v>
      </c>
      <c r="L81" s="51" t="n">
        <v>1518</v>
      </c>
      <c r="M81" s="52" t="n">
        <f aca="false">(K81-L81)/K81*100%</f>
        <v>0.4</v>
      </c>
    </row>
    <row r="82" customFormat="false" ht="13.8" hidden="false" customHeight="false" outlineLevel="0" collapsed="false">
      <c r="B82" s="59" t="s">
        <v>65</v>
      </c>
      <c r="C82" s="54" t="s">
        <v>186</v>
      </c>
      <c r="D82" s="55" t="s">
        <v>187</v>
      </c>
      <c r="E82" s="56"/>
      <c r="F82" s="56"/>
      <c r="G82" s="56"/>
      <c r="H82" s="57" t="s">
        <v>174</v>
      </c>
      <c r="I82" s="68"/>
      <c r="J82" s="69"/>
      <c r="K82" s="51" t="n">
        <v>0</v>
      </c>
      <c r="L82" s="51" t="n">
        <v>0</v>
      </c>
      <c r="M82" s="70" t="e">
        <f aca="false">(K82-L82)/K82*100%</f>
        <v>#DIV/0!</v>
      </c>
    </row>
    <row r="89" customFormat="false" ht="13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4:F5"/>
    <mergeCell ref="C7:D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N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1" topLeftCell="E15" activePane="bottomRight" state="frozen"/>
      <selection pane="topLeft" activeCell="A1" activeCellId="0" sqref="A1"/>
      <selection pane="topRight" activeCell="E1" activeCellId="0" sqref="E1"/>
      <selection pane="bottomLeft" activeCell="A15" activeCellId="0" sqref="A15"/>
      <selection pane="bottomRight" activeCell="C9" activeCellId="0" sqref="C9"/>
    </sheetView>
  </sheetViews>
  <sheetFormatPr defaultRowHeight="15" zeroHeight="false" outlineLevelRow="0" outlineLevelCol="0"/>
  <cols>
    <col collapsed="false" customWidth="true" hidden="false" outlineLevel="0" max="1" min="1" style="10" width="1.58"/>
    <col collapsed="false" customWidth="true" hidden="false" outlineLevel="0" max="2" min="2" style="10" width="54.71"/>
    <col collapsed="false" customWidth="true" hidden="false" outlineLevel="0" max="3" min="3" style="10" width="18.42"/>
    <col collapsed="false" customWidth="true" hidden="false" outlineLevel="0" max="4" min="4" style="10" width="25.4"/>
    <col collapsed="false" customWidth="true" hidden="false" outlineLevel="0" max="5" min="5" style="10" width="18.29"/>
    <col collapsed="false" customWidth="true" hidden="false" outlineLevel="0" max="6" min="6" style="10" width="18.58"/>
    <col collapsed="false" customWidth="true" hidden="false" outlineLevel="0" max="7" min="7" style="10" width="14.86"/>
    <col collapsed="false" customWidth="true" hidden="false" outlineLevel="0" max="8" min="8" style="10" width="22.7"/>
    <col collapsed="false" customWidth="true" hidden="false" outlineLevel="0" max="9" min="9" style="10" width="21.29"/>
    <col collapsed="false" customWidth="true" hidden="false" outlineLevel="0" max="10" min="10" style="10" width="20.57"/>
    <col collapsed="false" customWidth="true" hidden="false" outlineLevel="0" max="11" min="11" style="10" width="20.71"/>
    <col collapsed="false" customWidth="true" hidden="false" outlineLevel="0" max="12" min="12" style="11" width="14.57"/>
    <col collapsed="false" customWidth="true" hidden="false" outlineLevel="0" max="13" min="13" style="11" width="15.57"/>
    <col collapsed="false" customWidth="true" hidden="false" outlineLevel="0" max="14" min="14" style="11" width="14.15"/>
    <col collapsed="false" customWidth="true" hidden="false" outlineLevel="0" max="1025" min="15" style="10" width="8.71"/>
  </cols>
  <sheetData>
    <row r="1" s="12" customFormat="true" ht="33.75" hidden="false" customHeight="false" outlineLevel="0" collapsed="false">
      <c r="B1" s="13" t="s">
        <v>4</v>
      </c>
      <c r="C1" s="13"/>
    </row>
    <row r="2" customFormat="false" ht="30" hidden="false" customHeight="true" outlineLevel="0" collapsed="false">
      <c r="B2" s="14" t="s">
        <v>8</v>
      </c>
      <c r="D2" s="14"/>
    </row>
    <row r="3" customFormat="false" ht="30" hidden="false" customHeight="true" outlineLevel="0" collapsed="false">
      <c r="B3" s="15" t="s">
        <v>188</v>
      </c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customFormat="false" ht="32.1" hidden="false" customHeight="true" outlineLevel="0" collapsed="false">
      <c r="B4" s="18" t="s">
        <v>189</v>
      </c>
      <c r="C4" s="18"/>
      <c r="D4" s="18"/>
      <c r="E4" s="18"/>
      <c r="F4" s="18"/>
      <c r="G4" s="18"/>
      <c r="H4" s="18"/>
      <c r="I4" s="16"/>
      <c r="J4" s="16"/>
      <c r="K4" s="16"/>
      <c r="L4" s="17"/>
      <c r="M4" s="17"/>
      <c r="N4" s="17"/>
    </row>
    <row r="5" customFormat="false" ht="32.1" hidden="false" customHeight="true" outlineLevel="0" collapsed="false">
      <c r="B5" s="18"/>
      <c r="C5" s="18"/>
      <c r="D5" s="18"/>
      <c r="E5" s="18"/>
      <c r="F5" s="18"/>
      <c r="G5" s="18"/>
      <c r="H5" s="18"/>
      <c r="I5" s="16"/>
      <c r="J5" s="16"/>
      <c r="K5" s="16"/>
      <c r="L5" s="17"/>
      <c r="M5" s="17"/>
      <c r="N5" s="17"/>
    </row>
    <row r="6" customFormat="false" ht="12" hidden="false" customHeight="true" outlineLevel="0" collapsed="false">
      <c r="B6" s="19"/>
      <c r="C6" s="19"/>
      <c r="D6" s="19"/>
      <c r="E6" s="19"/>
      <c r="F6" s="19"/>
      <c r="G6" s="16"/>
      <c r="H6" s="16"/>
      <c r="I6" s="16"/>
      <c r="J6" s="16"/>
      <c r="K6" s="16"/>
      <c r="L6" s="17"/>
      <c r="M6" s="17"/>
      <c r="N6" s="17"/>
    </row>
    <row r="7" s="16" customFormat="true" ht="30" hidden="false" customHeight="true" outlineLevel="0" collapsed="false">
      <c r="B7" s="20" t="s">
        <v>5</v>
      </c>
      <c r="C7" s="21" t="str">
        <f aca="false">Instructions!C7</f>
        <v>Streicher’s Inc.</v>
      </c>
      <c r="D7" s="21"/>
      <c r="L7" s="17"/>
      <c r="M7" s="17"/>
      <c r="N7" s="17"/>
    </row>
    <row r="8" customFormat="false" ht="20.1" hidden="false" customHeight="true" outlineLevel="0" collapsed="false">
      <c r="B8" s="15"/>
      <c r="C8" s="16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</row>
    <row r="9" s="16" customFormat="true" ht="23.1" hidden="false" customHeight="true" outlineLevel="0" collapsed="false">
      <c r="B9" s="20" t="s">
        <v>11</v>
      </c>
      <c r="C9" s="71" t="n">
        <v>0.1</v>
      </c>
      <c r="L9" s="72"/>
      <c r="M9" s="72"/>
      <c r="N9" s="73"/>
    </row>
    <row r="10" customFormat="false" ht="20.1" hidden="false" customHeight="true" outlineLevel="0" collapsed="false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7"/>
      <c r="N10" s="17"/>
    </row>
    <row r="11" customFormat="false" ht="69.75" hidden="false" customHeight="false" outlineLevel="0" collapsed="false">
      <c r="B11" s="26" t="s">
        <v>12</v>
      </c>
      <c r="C11" s="26" t="s">
        <v>13</v>
      </c>
      <c r="D11" s="27" t="s">
        <v>14</v>
      </c>
      <c r="E11" s="27" t="s">
        <v>15</v>
      </c>
      <c r="F11" s="74" t="s">
        <v>190</v>
      </c>
      <c r="G11" s="27" t="s">
        <v>17</v>
      </c>
      <c r="H11" s="27" t="s">
        <v>18</v>
      </c>
      <c r="I11" s="27" t="s">
        <v>19</v>
      </c>
      <c r="J11" s="28" t="s">
        <v>191</v>
      </c>
      <c r="K11" s="28" t="s">
        <v>20</v>
      </c>
      <c r="L11" s="27" t="s">
        <v>21</v>
      </c>
      <c r="M11" s="27" t="s">
        <v>22</v>
      </c>
      <c r="N11" s="27" t="s">
        <v>23</v>
      </c>
    </row>
    <row r="12" customFormat="false" ht="15" hidden="false" customHeight="false" outlineLevel="0" collapsed="false">
      <c r="B12" s="75" t="s">
        <v>192</v>
      </c>
      <c r="C12" s="76"/>
      <c r="D12" s="77"/>
      <c r="E12" s="77"/>
      <c r="F12" s="77"/>
      <c r="G12" s="76"/>
      <c r="H12" s="76"/>
      <c r="I12" s="76"/>
      <c r="J12" s="76"/>
      <c r="K12" s="76"/>
      <c r="L12" s="78"/>
      <c r="M12" s="78"/>
      <c r="N12" s="79"/>
    </row>
    <row r="13" customFormat="false" ht="15" hidden="false" customHeight="false" outlineLevel="0" collapsed="false">
      <c r="B13" s="36" t="s">
        <v>192</v>
      </c>
      <c r="C13" s="37" t="s">
        <v>25</v>
      </c>
      <c r="D13" s="38"/>
      <c r="E13" s="38"/>
      <c r="F13" s="38"/>
      <c r="G13" s="37" t="s">
        <v>193</v>
      </c>
      <c r="H13" s="41" t="s">
        <v>194</v>
      </c>
      <c r="I13" s="41" t="s">
        <v>195</v>
      </c>
      <c r="J13" s="41" t="s">
        <v>196</v>
      </c>
      <c r="K13" s="80"/>
      <c r="L13" s="40" t="n">
        <v>0</v>
      </c>
      <c r="M13" s="40" t="n">
        <v>0</v>
      </c>
      <c r="N13" s="43" t="e">
        <f aca="false">(L13-M13)/L13*100%</f>
        <v>#DIV/0!</v>
      </c>
    </row>
    <row r="14" customFormat="false" ht="15" hidden="false" customHeight="false" outlineLevel="0" collapsed="false">
      <c r="B14" s="36" t="s">
        <v>192</v>
      </c>
      <c r="C14" s="37" t="s">
        <v>25</v>
      </c>
      <c r="D14" s="38"/>
      <c r="E14" s="38"/>
      <c r="F14" s="38"/>
      <c r="G14" s="37" t="s">
        <v>193</v>
      </c>
      <c r="H14" s="41" t="s">
        <v>194</v>
      </c>
      <c r="I14" s="41" t="s">
        <v>195</v>
      </c>
      <c r="J14" s="41" t="s">
        <v>196</v>
      </c>
      <c r="K14" s="80"/>
      <c r="L14" s="40" t="n">
        <v>0</v>
      </c>
      <c r="M14" s="40" t="n">
        <v>0</v>
      </c>
      <c r="N14" s="43" t="e">
        <f aca="false">(L14-M14)/L14*100%</f>
        <v>#DIV/0!</v>
      </c>
    </row>
    <row r="15" customFormat="false" ht="30" hidden="false" customHeight="false" outlineLevel="0" collapsed="false">
      <c r="B15" s="36" t="s">
        <v>192</v>
      </c>
      <c r="C15" s="37" t="s">
        <v>25</v>
      </c>
      <c r="D15" s="38"/>
      <c r="E15" s="38"/>
      <c r="F15" s="38"/>
      <c r="G15" s="37" t="s">
        <v>193</v>
      </c>
      <c r="H15" s="41" t="s">
        <v>194</v>
      </c>
      <c r="I15" s="81" t="s">
        <v>197</v>
      </c>
      <c r="J15" s="41" t="s">
        <v>196</v>
      </c>
      <c r="K15" s="80"/>
      <c r="L15" s="40" t="n">
        <v>0</v>
      </c>
      <c r="M15" s="40" t="n">
        <v>0</v>
      </c>
      <c r="N15" s="43" t="e">
        <f aca="false">(L15-M15)/L15*100%</f>
        <v>#DIV/0!</v>
      </c>
    </row>
    <row r="16" customFormat="false" ht="15" hidden="false" customHeight="false" outlineLevel="0" collapsed="false">
      <c r="B16" s="36" t="s">
        <v>192</v>
      </c>
      <c r="C16" s="37" t="s">
        <v>25</v>
      </c>
      <c r="D16" s="38"/>
      <c r="E16" s="38"/>
      <c r="F16" s="38"/>
      <c r="G16" s="37" t="s">
        <v>193</v>
      </c>
      <c r="H16" s="41" t="s">
        <v>194</v>
      </c>
      <c r="I16" s="41" t="s">
        <v>198</v>
      </c>
      <c r="J16" s="41" t="s">
        <v>196</v>
      </c>
      <c r="K16" s="80"/>
      <c r="L16" s="40" t="n">
        <v>0</v>
      </c>
      <c r="M16" s="40" t="n">
        <v>0</v>
      </c>
      <c r="N16" s="43" t="e">
        <f aca="false">(L16-M16)/L16*100%</f>
        <v>#DIV/0!</v>
      </c>
    </row>
    <row r="17" customFormat="false" ht="15" hidden="false" customHeight="false" outlineLevel="0" collapsed="false">
      <c r="B17" s="36" t="s">
        <v>192</v>
      </c>
      <c r="C17" s="37" t="s">
        <v>25</v>
      </c>
      <c r="D17" s="38"/>
      <c r="E17" s="38"/>
      <c r="F17" s="38"/>
      <c r="G17" s="37" t="s">
        <v>193</v>
      </c>
      <c r="H17" s="41" t="s">
        <v>194</v>
      </c>
      <c r="I17" s="41" t="s">
        <v>198</v>
      </c>
      <c r="J17" s="41" t="s">
        <v>196</v>
      </c>
      <c r="K17" s="80"/>
      <c r="L17" s="40" t="n">
        <v>0</v>
      </c>
      <c r="M17" s="40" t="n">
        <v>0</v>
      </c>
      <c r="N17" s="43" t="e">
        <f aca="false">(L17-M17)/L17*100%</f>
        <v>#DIV/0!</v>
      </c>
    </row>
    <row r="18" customFormat="false" ht="33" hidden="false" customHeight="true" outlineLevel="0" collapsed="false">
      <c r="B18" s="36" t="s">
        <v>192</v>
      </c>
      <c r="C18" s="37" t="s">
        <v>25</v>
      </c>
      <c r="D18" s="38"/>
      <c r="E18" s="38"/>
      <c r="F18" s="38"/>
      <c r="G18" s="37" t="s">
        <v>193</v>
      </c>
      <c r="H18" s="41" t="s">
        <v>194</v>
      </c>
      <c r="I18" s="81" t="s">
        <v>199</v>
      </c>
      <c r="J18" s="41" t="s">
        <v>196</v>
      </c>
      <c r="K18" s="80"/>
      <c r="L18" s="40" t="n">
        <v>0</v>
      </c>
      <c r="M18" s="40" t="n">
        <v>0</v>
      </c>
      <c r="N18" s="43" t="e">
        <f aca="false">(L18-M18)/L18*100%</f>
        <v>#DIV/0!</v>
      </c>
    </row>
    <row r="19" customFormat="false" ht="15" hidden="false" customHeight="false" outlineLevel="0" collapsed="false">
      <c r="B19" s="36" t="s">
        <v>192</v>
      </c>
      <c r="C19" s="37" t="s">
        <v>31</v>
      </c>
      <c r="D19" s="38"/>
      <c r="E19" s="38"/>
      <c r="F19" s="38"/>
      <c r="G19" s="37" t="s">
        <v>193</v>
      </c>
      <c r="H19" s="41" t="s">
        <v>194</v>
      </c>
      <c r="I19" s="41" t="s">
        <v>200</v>
      </c>
      <c r="J19" s="41" t="s">
        <v>196</v>
      </c>
      <c r="K19" s="80"/>
      <c r="L19" s="40" t="n">
        <v>0</v>
      </c>
      <c r="M19" s="40" t="n">
        <v>0</v>
      </c>
      <c r="N19" s="43" t="e">
        <f aca="false">(L19-M19)/L19*100%</f>
        <v>#DIV/0!</v>
      </c>
    </row>
    <row r="20" customFormat="false" ht="15" hidden="false" customHeight="false" outlineLevel="0" collapsed="false">
      <c r="B20" s="36" t="s">
        <v>192</v>
      </c>
      <c r="C20" s="37" t="s">
        <v>31</v>
      </c>
      <c r="D20" s="38"/>
      <c r="E20" s="38"/>
      <c r="F20" s="38"/>
      <c r="G20" s="37" t="s">
        <v>193</v>
      </c>
      <c r="H20" s="41" t="s">
        <v>194</v>
      </c>
      <c r="I20" s="41" t="s">
        <v>200</v>
      </c>
      <c r="J20" s="41" t="s">
        <v>196</v>
      </c>
      <c r="K20" s="80"/>
      <c r="L20" s="40" t="n">
        <v>0</v>
      </c>
      <c r="M20" s="40" t="n">
        <v>0</v>
      </c>
      <c r="N20" s="43" t="e">
        <f aca="false">(L20-M20)/L20*100%</f>
        <v>#DIV/0!</v>
      </c>
    </row>
    <row r="21" customFormat="false" ht="30" hidden="false" customHeight="false" outlineLevel="0" collapsed="false">
      <c r="B21" s="36" t="s">
        <v>192</v>
      </c>
      <c r="C21" s="37" t="s">
        <v>25</v>
      </c>
      <c r="D21" s="38"/>
      <c r="E21" s="38"/>
      <c r="F21" s="38"/>
      <c r="G21" s="37" t="s">
        <v>193</v>
      </c>
      <c r="H21" s="41" t="s">
        <v>194</v>
      </c>
      <c r="I21" s="81" t="s">
        <v>201</v>
      </c>
      <c r="J21" s="41" t="s">
        <v>196</v>
      </c>
      <c r="K21" s="80"/>
      <c r="L21" s="40" t="n">
        <v>0</v>
      </c>
      <c r="M21" s="40" t="n">
        <v>0</v>
      </c>
      <c r="N21" s="43" t="e">
        <f aca="false">(L21-M21)/L21*100%</f>
        <v>#DIV/0!</v>
      </c>
    </row>
    <row r="22" customFormat="false" ht="15" hidden="false" customHeight="false" outlineLevel="0" collapsed="false">
      <c r="B22" s="36" t="s">
        <v>192</v>
      </c>
      <c r="C22" s="37" t="s">
        <v>31</v>
      </c>
      <c r="D22" s="38"/>
      <c r="E22" s="38"/>
      <c r="F22" s="38"/>
      <c r="G22" s="37" t="s">
        <v>193</v>
      </c>
      <c r="H22" s="41" t="s">
        <v>194</v>
      </c>
      <c r="I22" s="41" t="s">
        <v>202</v>
      </c>
      <c r="J22" s="41" t="s">
        <v>196</v>
      </c>
      <c r="K22" s="80"/>
      <c r="L22" s="40" t="n">
        <v>0</v>
      </c>
      <c r="M22" s="40" t="n">
        <v>0</v>
      </c>
      <c r="N22" s="43" t="e">
        <f aca="false">(L22-M22)/L22*100%</f>
        <v>#DIV/0!</v>
      </c>
    </row>
    <row r="23" customFormat="false" ht="15" hidden="false" customHeight="false" outlineLevel="0" collapsed="false">
      <c r="B23" s="36" t="s">
        <v>192</v>
      </c>
      <c r="C23" s="37" t="s">
        <v>31</v>
      </c>
      <c r="D23" s="38"/>
      <c r="E23" s="38"/>
      <c r="F23" s="38"/>
      <c r="G23" s="37" t="s">
        <v>193</v>
      </c>
      <c r="H23" s="41" t="s">
        <v>194</v>
      </c>
      <c r="I23" s="41" t="s">
        <v>202</v>
      </c>
      <c r="J23" s="41" t="s">
        <v>196</v>
      </c>
      <c r="K23" s="80"/>
      <c r="L23" s="40" t="n">
        <v>0</v>
      </c>
      <c r="M23" s="40" t="n">
        <v>0</v>
      </c>
      <c r="N23" s="43" t="e">
        <f aca="false">(L23-M23)/L23*100%</f>
        <v>#DIV/0!</v>
      </c>
    </row>
    <row r="24" customFormat="false" ht="30" hidden="false" customHeight="false" outlineLevel="0" collapsed="false">
      <c r="B24" s="36" t="s">
        <v>192</v>
      </c>
      <c r="C24" s="37" t="s">
        <v>25</v>
      </c>
      <c r="D24" s="38"/>
      <c r="E24" s="38"/>
      <c r="F24" s="38"/>
      <c r="G24" s="37" t="s">
        <v>193</v>
      </c>
      <c r="H24" s="41" t="s">
        <v>194</v>
      </c>
      <c r="I24" s="81" t="s">
        <v>203</v>
      </c>
      <c r="J24" s="41" t="s">
        <v>196</v>
      </c>
      <c r="K24" s="80"/>
      <c r="L24" s="40" t="n">
        <v>0</v>
      </c>
      <c r="M24" s="40" t="n">
        <v>0</v>
      </c>
      <c r="N24" s="43" t="e">
        <f aca="false">(L24-M24)/L24*100%</f>
        <v>#DIV/0!</v>
      </c>
    </row>
    <row r="25" customFormat="false" ht="15" hidden="false" customHeight="false" outlineLevel="0" collapsed="false">
      <c r="B25" s="36" t="s">
        <v>192</v>
      </c>
      <c r="C25" s="37" t="s">
        <v>31</v>
      </c>
      <c r="D25" s="38"/>
      <c r="E25" s="38"/>
      <c r="F25" s="38"/>
      <c r="G25" s="37" t="s">
        <v>193</v>
      </c>
      <c r="H25" s="41" t="s">
        <v>194</v>
      </c>
      <c r="I25" s="41" t="s">
        <v>204</v>
      </c>
      <c r="J25" s="41" t="s">
        <v>196</v>
      </c>
      <c r="K25" s="80"/>
      <c r="L25" s="40" t="n">
        <v>0</v>
      </c>
      <c r="M25" s="40" t="n">
        <v>0</v>
      </c>
      <c r="N25" s="43" t="e">
        <f aca="false">(L25-M25)/L25*100%</f>
        <v>#DIV/0!</v>
      </c>
    </row>
    <row r="26" customFormat="false" ht="15" hidden="false" customHeight="false" outlineLevel="0" collapsed="false">
      <c r="B26" s="36" t="s">
        <v>192</v>
      </c>
      <c r="C26" s="37" t="s">
        <v>31</v>
      </c>
      <c r="D26" s="38"/>
      <c r="E26" s="38"/>
      <c r="F26" s="38"/>
      <c r="G26" s="37" t="s">
        <v>193</v>
      </c>
      <c r="H26" s="41" t="s">
        <v>194</v>
      </c>
      <c r="I26" s="41" t="s">
        <v>204</v>
      </c>
      <c r="J26" s="41" t="s">
        <v>196</v>
      </c>
      <c r="K26" s="80"/>
      <c r="L26" s="40" t="n">
        <v>0</v>
      </c>
      <c r="M26" s="40" t="n">
        <v>0</v>
      </c>
      <c r="N26" s="43" t="e">
        <f aca="false">(L26-M26)/L26*100%</f>
        <v>#DIV/0!</v>
      </c>
    </row>
    <row r="27" customFormat="false" ht="30" hidden="false" customHeight="false" outlineLevel="0" collapsed="false">
      <c r="B27" s="36" t="s">
        <v>192</v>
      </c>
      <c r="C27" s="37" t="s">
        <v>25</v>
      </c>
      <c r="D27" s="38"/>
      <c r="E27" s="38"/>
      <c r="F27" s="38"/>
      <c r="G27" s="37" t="s">
        <v>193</v>
      </c>
      <c r="H27" s="41" t="s">
        <v>194</v>
      </c>
      <c r="I27" s="81" t="s">
        <v>205</v>
      </c>
      <c r="J27" s="41" t="s">
        <v>196</v>
      </c>
      <c r="K27" s="80"/>
      <c r="L27" s="40" t="n">
        <v>0</v>
      </c>
      <c r="M27" s="40" t="n">
        <v>0</v>
      </c>
      <c r="N27" s="43" t="e">
        <f aca="false">(L27-M27)/L27*100%</f>
        <v>#DIV/0!</v>
      </c>
    </row>
    <row r="28" customFormat="false" ht="15" hidden="false" customHeight="false" outlineLevel="0" collapsed="false">
      <c r="B28" s="36"/>
      <c r="C28" s="37"/>
      <c r="D28" s="38"/>
      <c r="E28" s="38"/>
      <c r="F28" s="38"/>
      <c r="G28" s="37"/>
      <c r="H28" s="37"/>
      <c r="I28" s="37"/>
      <c r="J28" s="37"/>
      <c r="K28" s="37"/>
      <c r="L28" s="40"/>
      <c r="M28" s="40"/>
      <c r="N28" s="43"/>
    </row>
    <row r="29" customFormat="false" ht="15" hidden="false" customHeight="false" outlineLevel="0" collapsed="false">
      <c r="B29" s="82"/>
      <c r="C29" s="83"/>
      <c r="D29" s="82"/>
      <c r="E29" s="82"/>
      <c r="F29" s="82"/>
      <c r="G29" s="83"/>
      <c r="H29" s="83"/>
      <c r="I29" s="83"/>
      <c r="J29" s="83"/>
      <c r="K29" s="83"/>
      <c r="L29" s="84"/>
      <c r="M29" s="84"/>
      <c r="N29" s="85"/>
    </row>
    <row r="30" customFormat="false" ht="15" hidden="false" customHeight="false" outlineLevel="0" collapsed="false">
      <c r="B30" s="75" t="s">
        <v>206</v>
      </c>
      <c r="C30" s="76"/>
      <c r="D30" s="77"/>
      <c r="E30" s="77"/>
      <c r="F30" s="77"/>
      <c r="G30" s="76"/>
      <c r="H30" s="76"/>
      <c r="I30" s="76"/>
      <c r="J30" s="76"/>
      <c r="K30" s="76"/>
      <c r="L30" s="78"/>
      <c r="M30" s="78"/>
      <c r="N30" s="79"/>
    </row>
    <row r="31" customFormat="false" ht="15" hidden="false" customHeight="false" outlineLevel="0" collapsed="false">
      <c r="B31" s="36" t="s">
        <v>207</v>
      </c>
      <c r="C31" s="37" t="s">
        <v>25</v>
      </c>
      <c r="D31" s="38"/>
      <c r="E31" s="38"/>
      <c r="F31" s="38"/>
      <c r="G31" s="37" t="s">
        <v>193</v>
      </c>
      <c r="H31" s="41" t="s">
        <v>208</v>
      </c>
      <c r="I31" s="41" t="s">
        <v>209</v>
      </c>
      <c r="J31" s="80"/>
      <c r="K31" s="80"/>
      <c r="L31" s="40" t="n">
        <v>0</v>
      </c>
      <c r="M31" s="40" t="n">
        <v>0</v>
      </c>
      <c r="N31" s="43" t="e">
        <f aca="false">(L31-M31)/L31*100%</f>
        <v>#DIV/0!</v>
      </c>
    </row>
    <row r="32" customFormat="false" ht="15" hidden="false" customHeight="false" outlineLevel="0" collapsed="false">
      <c r="B32" s="36" t="s">
        <v>207</v>
      </c>
      <c r="C32" s="37" t="s">
        <v>25</v>
      </c>
      <c r="D32" s="38"/>
      <c r="E32" s="38"/>
      <c r="F32" s="38"/>
      <c r="G32" s="37" t="s">
        <v>193</v>
      </c>
      <c r="H32" s="41" t="s">
        <v>208</v>
      </c>
      <c r="I32" s="41" t="s">
        <v>209</v>
      </c>
      <c r="J32" s="80"/>
      <c r="K32" s="80"/>
      <c r="L32" s="40" t="n">
        <v>0</v>
      </c>
      <c r="M32" s="40" t="n">
        <v>0</v>
      </c>
      <c r="N32" s="43" t="e">
        <f aca="false">(L32-M32)/L32*100%</f>
        <v>#DIV/0!</v>
      </c>
    </row>
    <row r="33" customFormat="false" ht="15" hidden="false" customHeight="false" outlineLevel="0" collapsed="false">
      <c r="B33" s="36" t="s">
        <v>210</v>
      </c>
      <c r="C33" s="37" t="s">
        <v>25</v>
      </c>
      <c r="D33" s="38"/>
      <c r="E33" s="38"/>
      <c r="F33" s="38"/>
      <c r="G33" s="37" t="s">
        <v>193</v>
      </c>
      <c r="H33" s="41" t="s">
        <v>208</v>
      </c>
      <c r="I33" s="41" t="s">
        <v>209</v>
      </c>
      <c r="J33" s="80"/>
      <c r="K33" s="80"/>
      <c r="L33" s="40" t="n">
        <v>0</v>
      </c>
      <c r="M33" s="40" t="n">
        <v>0</v>
      </c>
      <c r="N33" s="43" t="e">
        <f aca="false">(L33-M33)/L33*100%</f>
        <v>#DIV/0!</v>
      </c>
    </row>
    <row r="34" customFormat="false" ht="15" hidden="false" customHeight="false" outlineLevel="0" collapsed="false">
      <c r="B34" s="36" t="s">
        <v>210</v>
      </c>
      <c r="C34" s="37" t="s">
        <v>25</v>
      </c>
      <c r="D34" s="38"/>
      <c r="E34" s="38"/>
      <c r="F34" s="38"/>
      <c r="G34" s="37" t="s">
        <v>193</v>
      </c>
      <c r="H34" s="41" t="s">
        <v>208</v>
      </c>
      <c r="I34" s="41" t="s">
        <v>209</v>
      </c>
      <c r="J34" s="80"/>
      <c r="K34" s="80"/>
      <c r="L34" s="40" t="n">
        <v>0</v>
      </c>
      <c r="M34" s="40" t="n">
        <v>0</v>
      </c>
      <c r="N34" s="43" t="e">
        <f aca="false">(L34-M34)/L34*100%</f>
        <v>#DIV/0!</v>
      </c>
    </row>
    <row r="35" customFormat="false" ht="15" hidden="false" customHeight="false" outlineLevel="0" collapsed="false">
      <c r="B35" s="36" t="s">
        <v>207</v>
      </c>
      <c r="C35" s="37" t="s">
        <v>25</v>
      </c>
      <c r="D35" s="38"/>
      <c r="E35" s="38"/>
      <c r="F35" s="38"/>
      <c r="G35" s="37" t="s">
        <v>193</v>
      </c>
      <c r="H35" s="41" t="s">
        <v>208</v>
      </c>
      <c r="I35" s="41" t="s">
        <v>211</v>
      </c>
      <c r="J35" s="80"/>
      <c r="K35" s="80"/>
      <c r="L35" s="40" t="n">
        <v>0</v>
      </c>
      <c r="M35" s="40" t="n">
        <v>0</v>
      </c>
      <c r="N35" s="43" t="e">
        <f aca="false">(L35-M35)/L35*100%</f>
        <v>#DIV/0!</v>
      </c>
    </row>
    <row r="36" customFormat="false" ht="15" hidden="false" customHeight="false" outlineLevel="0" collapsed="false">
      <c r="B36" s="36" t="s">
        <v>207</v>
      </c>
      <c r="C36" s="37" t="s">
        <v>25</v>
      </c>
      <c r="D36" s="38"/>
      <c r="E36" s="38"/>
      <c r="F36" s="38"/>
      <c r="G36" s="37" t="s">
        <v>193</v>
      </c>
      <c r="H36" s="41" t="s">
        <v>208</v>
      </c>
      <c r="I36" s="41" t="s">
        <v>211</v>
      </c>
      <c r="J36" s="80"/>
      <c r="K36" s="80"/>
      <c r="L36" s="40" t="n">
        <v>0</v>
      </c>
      <c r="M36" s="40" t="n">
        <v>0</v>
      </c>
      <c r="N36" s="43" t="e">
        <f aca="false">(L36-M36)/L36*100%</f>
        <v>#DIV/0!</v>
      </c>
    </row>
    <row r="37" customFormat="false" ht="15" hidden="false" customHeight="false" outlineLevel="0" collapsed="false">
      <c r="B37" s="36" t="s">
        <v>210</v>
      </c>
      <c r="C37" s="37" t="s">
        <v>25</v>
      </c>
      <c r="D37" s="38"/>
      <c r="E37" s="38"/>
      <c r="F37" s="38"/>
      <c r="G37" s="37" t="s">
        <v>193</v>
      </c>
      <c r="H37" s="41" t="s">
        <v>208</v>
      </c>
      <c r="I37" s="41" t="s">
        <v>211</v>
      </c>
      <c r="J37" s="80"/>
      <c r="K37" s="80"/>
      <c r="L37" s="40" t="n">
        <v>0</v>
      </c>
      <c r="M37" s="40" t="n">
        <v>0</v>
      </c>
      <c r="N37" s="43" t="e">
        <f aca="false">(L37-M37)/L37*100%</f>
        <v>#DIV/0!</v>
      </c>
    </row>
    <row r="38" customFormat="false" ht="15" hidden="false" customHeight="false" outlineLevel="0" collapsed="false">
      <c r="B38" s="36" t="s">
        <v>210</v>
      </c>
      <c r="C38" s="37" t="s">
        <v>25</v>
      </c>
      <c r="D38" s="38"/>
      <c r="E38" s="38"/>
      <c r="F38" s="38"/>
      <c r="G38" s="37" t="s">
        <v>193</v>
      </c>
      <c r="H38" s="41" t="s">
        <v>208</v>
      </c>
      <c r="I38" s="41" t="s">
        <v>211</v>
      </c>
      <c r="J38" s="80"/>
      <c r="K38" s="80"/>
      <c r="L38" s="40" t="n">
        <v>0</v>
      </c>
      <c r="M38" s="40" t="n">
        <v>0</v>
      </c>
      <c r="N38" s="43" t="e">
        <f aca="false">(L38-M38)/L38*100%</f>
        <v>#DIV/0!</v>
      </c>
    </row>
    <row r="39" customFormat="false" ht="15" hidden="false" customHeight="false" outlineLevel="0" collapsed="false">
      <c r="B39" s="36" t="s">
        <v>207</v>
      </c>
      <c r="C39" s="37" t="s">
        <v>31</v>
      </c>
      <c r="D39" s="38"/>
      <c r="E39" s="38"/>
      <c r="F39" s="38"/>
      <c r="G39" s="37" t="s">
        <v>193</v>
      </c>
      <c r="H39" s="41" t="s">
        <v>208</v>
      </c>
      <c r="I39" s="41" t="s">
        <v>212</v>
      </c>
      <c r="J39" s="80"/>
      <c r="K39" s="80"/>
      <c r="L39" s="40" t="n">
        <v>0</v>
      </c>
      <c r="M39" s="40" t="n">
        <v>0</v>
      </c>
      <c r="N39" s="43" t="e">
        <f aca="false">(L39-M39)/L39*100%</f>
        <v>#DIV/0!</v>
      </c>
    </row>
    <row r="40" customFormat="false" ht="15" hidden="false" customHeight="false" outlineLevel="0" collapsed="false">
      <c r="B40" s="36" t="s">
        <v>207</v>
      </c>
      <c r="C40" s="37" t="s">
        <v>31</v>
      </c>
      <c r="D40" s="38"/>
      <c r="E40" s="38"/>
      <c r="F40" s="38"/>
      <c r="G40" s="37" t="s">
        <v>193</v>
      </c>
      <c r="H40" s="41" t="s">
        <v>208</v>
      </c>
      <c r="I40" s="41" t="s">
        <v>212</v>
      </c>
      <c r="J40" s="80"/>
      <c r="K40" s="80"/>
      <c r="L40" s="40" t="n">
        <v>0</v>
      </c>
      <c r="M40" s="40" t="n">
        <v>0</v>
      </c>
      <c r="N40" s="43" t="e">
        <f aca="false">(L40-M40)/L40*100%</f>
        <v>#DIV/0!</v>
      </c>
    </row>
    <row r="41" customFormat="false" ht="15" hidden="false" customHeight="false" outlineLevel="0" collapsed="false">
      <c r="B41" s="36" t="s">
        <v>210</v>
      </c>
      <c r="C41" s="37" t="s">
        <v>31</v>
      </c>
      <c r="D41" s="38"/>
      <c r="E41" s="38"/>
      <c r="F41" s="38"/>
      <c r="G41" s="37" t="s">
        <v>193</v>
      </c>
      <c r="H41" s="41" t="s">
        <v>208</v>
      </c>
      <c r="I41" s="41" t="s">
        <v>212</v>
      </c>
      <c r="J41" s="80"/>
      <c r="K41" s="80"/>
      <c r="L41" s="40" t="n">
        <v>0</v>
      </c>
      <c r="M41" s="40" t="n">
        <v>0</v>
      </c>
      <c r="N41" s="43" t="e">
        <f aca="false">(L41-M41)/L41*100%</f>
        <v>#DIV/0!</v>
      </c>
    </row>
    <row r="42" customFormat="false" ht="15" hidden="false" customHeight="false" outlineLevel="0" collapsed="false">
      <c r="B42" s="36" t="s">
        <v>210</v>
      </c>
      <c r="C42" s="37" t="s">
        <v>31</v>
      </c>
      <c r="D42" s="38"/>
      <c r="E42" s="38"/>
      <c r="F42" s="38"/>
      <c r="G42" s="37" t="s">
        <v>193</v>
      </c>
      <c r="H42" s="41" t="s">
        <v>208</v>
      </c>
      <c r="I42" s="41" t="s">
        <v>212</v>
      </c>
      <c r="J42" s="80"/>
      <c r="K42" s="80"/>
      <c r="L42" s="40" t="n">
        <v>0</v>
      </c>
      <c r="M42" s="40" t="n">
        <v>0</v>
      </c>
      <c r="N42" s="43" t="e">
        <f aca="false">(L42-M42)/L42*100%</f>
        <v>#DIV/0!</v>
      </c>
    </row>
    <row r="43" customFormat="false" ht="15" hidden="false" customHeight="false" outlineLevel="0" collapsed="false">
      <c r="B43" s="36" t="s">
        <v>207</v>
      </c>
      <c r="C43" s="37" t="s">
        <v>31</v>
      </c>
      <c r="D43" s="38"/>
      <c r="E43" s="38"/>
      <c r="F43" s="38"/>
      <c r="G43" s="37" t="s">
        <v>193</v>
      </c>
      <c r="H43" s="41" t="s">
        <v>208</v>
      </c>
      <c r="I43" s="41" t="s">
        <v>213</v>
      </c>
      <c r="J43" s="80"/>
      <c r="K43" s="80"/>
      <c r="L43" s="40" t="n">
        <v>0</v>
      </c>
      <c r="M43" s="40" t="n">
        <v>0</v>
      </c>
      <c r="N43" s="43" t="e">
        <f aca="false">(L43-M43)/L43*100%</f>
        <v>#DIV/0!</v>
      </c>
    </row>
    <row r="44" customFormat="false" ht="15" hidden="false" customHeight="false" outlineLevel="0" collapsed="false">
      <c r="B44" s="36" t="s">
        <v>207</v>
      </c>
      <c r="C44" s="37" t="s">
        <v>31</v>
      </c>
      <c r="D44" s="38"/>
      <c r="E44" s="38"/>
      <c r="F44" s="38"/>
      <c r="G44" s="37" t="s">
        <v>193</v>
      </c>
      <c r="H44" s="41" t="s">
        <v>208</v>
      </c>
      <c r="I44" s="41" t="s">
        <v>213</v>
      </c>
      <c r="J44" s="80"/>
      <c r="K44" s="80"/>
      <c r="L44" s="40" t="n">
        <v>0</v>
      </c>
      <c r="M44" s="40" t="n">
        <v>0</v>
      </c>
      <c r="N44" s="43" t="e">
        <f aca="false">(L44-M44)/L44*100%</f>
        <v>#DIV/0!</v>
      </c>
    </row>
    <row r="45" customFormat="false" ht="15" hidden="false" customHeight="false" outlineLevel="0" collapsed="false">
      <c r="B45" s="36" t="s">
        <v>210</v>
      </c>
      <c r="C45" s="37" t="s">
        <v>31</v>
      </c>
      <c r="D45" s="38"/>
      <c r="E45" s="38"/>
      <c r="F45" s="38"/>
      <c r="G45" s="37" t="s">
        <v>193</v>
      </c>
      <c r="H45" s="41" t="s">
        <v>208</v>
      </c>
      <c r="I45" s="41" t="s">
        <v>213</v>
      </c>
      <c r="J45" s="80"/>
      <c r="K45" s="80"/>
      <c r="L45" s="40" t="n">
        <v>0</v>
      </c>
      <c r="M45" s="40" t="n">
        <v>0</v>
      </c>
      <c r="N45" s="43" t="e">
        <f aca="false">(L45-M45)/L45*100%</f>
        <v>#DIV/0!</v>
      </c>
    </row>
    <row r="46" customFormat="false" ht="15" hidden="false" customHeight="false" outlineLevel="0" collapsed="false">
      <c r="B46" s="36" t="s">
        <v>210</v>
      </c>
      <c r="C46" s="37" t="s">
        <v>31</v>
      </c>
      <c r="D46" s="38"/>
      <c r="E46" s="38"/>
      <c r="F46" s="38"/>
      <c r="G46" s="37" t="s">
        <v>193</v>
      </c>
      <c r="H46" s="41" t="s">
        <v>208</v>
      </c>
      <c r="I46" s="41" t="s">
        <v>213</v>
      </c>
      <c r="J46" s="80"/>
      <c r="K46" s="80"/>
      <c r="L46" s="40" t="n">
        <v>0</v>
      </c>
      <c r="M46" s="40" t="n">
        <v>0</v>
      </c>
      <c r="N46" s="43" t="e">
        <f aca="false">(L46-M46)/L46*100%</f>
        <v>#DIV/0!</v>
      </c>
    </row>
    <row r="47" customFormat="false" ht="15" hidden="false" customHeight="false" outlineLevel="0" collapsed="false">
      <c r="B47" s="36" t="s">
        <v>207</v>
      </c>
      <c r="C47" s="37" t="s">
        <v>31</v>
      </c>
      <c r="D47" s="38"/>
      <c r="E47" s="38"/>
      <c r="F47" s="38"/>
      <c r="G47" s="37" t="s">
        <v>193</v>
      </c>
      <c r="H47" s="41" t="s">
        <v>208</v>
      </c>
      <c r="I47" s="41" t="s">
        <v>214</v>
      </c>
      <c r="J47" s="80"/>
      <c r="K47" s="80"/>
      <c r="L47" s="40" t="n">
        <v>0</v>
      </c>
      <c r="M47" s="40" t="n">
        <v>0</v>
      </c>
      <c r="N47" s="43" t="e">
        <f aca="false">(L47-M47)/L47*100%</f>
        <v>#DIV/0!</v>
      </c>
    </row>
    <row r="48" customFormat="false" ht="15" hidden="false" customHeight="false" outlineLevel="0" collapsed="false">
      <c r="B48" s="36" t="s">
        <v>207</v>
      </c>
      <c r="C48" s="37" t="s">
        <v>31</v>
      </c>
      <c r="D48" s="38"/>
      <c r="E48" s="38"/>
      <c r="F48" s="38"/>
      <c r="G48" s="37" t="s">
        <v>193</v>
      </c>
      <c r="H48" s="41" t="s">
        <v>208</v>
      </c>
      <c r="I48" s="41" t="s">
        <v>214</v>
      </c>
      <c r="J48" s="80"/>
      <c r="K48" s="80"/>
      <c r="L48" s="40" t="n">
        <v>0</v>
      </c>
      <c r="M48" s="40" t="n">
        <v>0</v>
      </c>
      <c r="N48" s="43" t="e">
        <f aca="false">(L48-M48)/L48*100%</f>
        <v>#DIV/0!</v>
      </c>
    </row>
    <row r="49" customFormat="false" ht="15" hidden="false" customHeight="false" outlineLevel="0" collapsed="false">
      <c r="B49" s="36" t="s">
        <v>210</v>
      </c>
      <c r="C49" s="37" t="s">
        <v>31</v>
      </c>
      <c r="D49" s="38"/>
      <c r="E49" s="38"/>
      <c r="F49" s="38"/>
      <c r="G49" s="37" t="s">
        <v>193</v>
      </c>
      <c r="H49" s="41" t="s">
        <v>208</v>
      </c>
      <c r="I49" s="41" t="s">
        <v>214</v>
      </c>
      <c r="J49" s="80"/>
      <c r="K49" s="80"/>
      <c r="L49" s="40" t="n">
        <v>0</v>
      </c>
      <c r="M49" s="40" t="n">
        <v>0</v>
      </c>
      <c r="N49" s="43" t="e">
        <f aca="false">(L49-M49)/L49*100%</f>
        <v>#DIV/0!</v>
      </c>
    </row>
    <row r="50" customFormat="false" ht="15" hidden="false" customHeight="false" outlineLevel="0" collapsed="false">
      <c r="B50" s="36" t="s">
        <v>210</v>
      </c>
      <c r="C50" s="37" t="s">
        <v>31</v>
      </c>
      <c r="D50" s="38"/>
      <c r="E50" s="38"/>
      <c r="F50" s="38"/>
      <c r="G50" s="37" t="s">
        <v>193</v>
      </c>
      <c r="H50" s="41" t="s">
        <v>208</v>
      </c>
      <c r="I50" s="41" t="s">
        <v>214</v>
      </c>
      <c r="J50" s="80"/>
      <c r="K50" s="80"/>
      <c r="L50" s="40" t="n">
        <v>0</v>
      </c>
      <c r="M50" s="40" t="n">
        <v>0</v>
      </c>
      <c r="N50" s="43" t="e">
        <f aca="false">(L50-M50)/L50*100%</f>
        <v>#DIV/0!</v>
      </c>
    </row>
  </sheetData>
  <mergeCells count="2">
    <mergeCell ref="B4:H5"/>
    <mergeCell ref="C7:D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0" activeCellId="0" sqref="A40"/>
    </sheetView>
  </sheetViews>
  <sheetFormatPr defaultRowHeight="13.8" zeroHeight="false" outlineLevelRow="0" outlineLevelCol="0"/>
  <cols>
    <col collapsed="false" customWidth="true" hidden="false" outlineLevel="0" max="1" min="1" style="10" width="1.58"/>
    <col collapsed="false" customWidth="true" hidden="false" outlineLevel="0" max="2" min="2" style="10" width="56.57"/>
    <col collapsed="false" customWidth="true" hidden="false" outlineLevel="0" max="3" min="3" style="10" width="27.58"/>
    <col collapsed="false" customWidth="true" hidden="false" outlineLevel="0" max="4" min="4" style="10" width="76.14"/>
    <col collapsed="false" customWidth="true" hidden="false" outlineLevel="0" max="5" min="5" style="11" width="19.86"/>
    <col collapsed="false" customWidth="true" hidden="false" outlineLevel="0" max="6" min="6" style="11" width="16.57"/>
    <col collapsed="false" customWidth="true" hidden="false" outlineLevel="0" max="8" min="7" style="10" width="15.57"/>
    <col collapsed="false" customWidth="true" hidden="false" outlineLevel="0" max="9" min="9" style="11" width="14.15"/>
    <col collapsed="false" customWidth="true" hidden="false" outlineLevel="0" max="1025" min="10" style="10" width="8.71"/>
  </cols>
  <sheetData>
    <row r="1" s="12" customFormat="true" ht="31.5" hidden="false" customHeight="false" outlineLevel="0" collapsed="false">
      <c r="B1" s="13" t="s">
        <v>4</v>
      </c>
      <c r="C1" s="13"/>
      <c r="E1" s="86"/>
      <c r="F1" s="86"/>
    </row>
    <row r="2" customFormat="false" ht="24.45" hidden="false" customHeight="false" outlineLevel="0" collapsed="false">
      <c r="B2" s="14" t="s">
        <v>8</v>
      </c>
      <c r="D2" s="14"/>
    </row>
    <row r="3" customFormat="false" ht="17.15" hidden="false" customHeight="false" outlineLevel="0" collapsed="false">
      <c r="B3" s="15" t="s">
        <v>215</v>
      </c>
    </row>
    <row r="4" customFormat="false" ht="18.75" hidden="false" customHeight="true" outlineLevel="0" collapsed="false">
      <c r="B4" s="18" t="s">
        <v>216</v>
      </c>
      <c r="C4" s="18"/>
      <c r="D4" s="18"/>
      <c r="E4" s="18"/>
      <c r="F4" s="18"/>
      <c r="G4" s="16"/>
      <c r="H4" s="16"/>
      <c r="I4" s="17"/>
      <c r="J4" s="16"/>
      <c r="K4" s="16"/>
      <c r="L4" s="16"/>
    </row>
    <row r="5" customFormat="false" ht="17.35" hidden="false" customHeight="false" outlineLevel="0" collapsed="false">
      <c r="B5" s="18"/>
      <c r="C5" s="18"/>
      <c r="D5" s="18"/>
      <c r="E5" s="18"/>
      <c r="F5" s="18"/>
      <c r="G5" s="16"/>
      <c r="H5" s="16"/>
      <c r="I5" s="17"/>
      <c r="J5" s="16"/>
      <c r="K5" s="16"/>
      <c r="L5" s="16"/>
    </row>
    <row r="6" customFormat="false" ht="19.7" hidden="false" customHeight="false" outlineLevel="0" collapsed="false">
      <c r="B6" s="19"/>
      <c r="C6" s="19"/>
      <c r="D6" s="19"/>
      <c r="E6" s="87"/>
      <c r="F6" s="87"/>
      <c r="G6" s="16"/>
      <c r="H6" s="16"/>
      <c r="I6" s="17"/>
      <c r="J6" s="16"/>
      <c r="K6" s="16"/>
      <c r="L6" s="16"/>
    </row>
    <row r="7" s="16" customFormat="true" ht="17.35" hidden="false" customHeight="false" outlineLevel="0" collapsed="false">
      <c r="B7" s="20" t="s">
        <v>5</v>
      </c>
      <c r="C7" s="21" t="s">
        <v>6</v>
      </c>
      <c r="D7" s="21"/>
      <c r="E7" s="17"/>
      <c r="F7" s="17"/>
      <c r="I7" s="17"/>
    </row>
    <row r="9" customFormat="false" ht="52.2" hidden="false" customHeight="false" outlineLevel="0" collapsed="false">
      <c r="B9" s="88" t="s">
        <v>12</v>
      </c>
      <c r="C9" s="89" t="s">
        <v>13</v>
      </c>
      <c r="D9" s="89" t="s">
        <v>217</v>
      </c>
      <c r="E9" s="90" t="s">
        <v>218</v>
      </c>
      <c r="F9" s="27" t="s">
        <v>17</v>
      </c>
      <c r="G9" s="89" t="s">
        <v>21</v>
      </c>
      <c r="H9" s="89" t="s">
        <v>22</v>
      </c>
      <c r="I9" s="91" t="s">
        <v>23</v>
      </c>
    </row>
    <row r="10" customFormat="false" ht="15" hidden="false" customHeight="false" outlineLevel="0" collapsed="false">
      <c r="B10" s="92" t="s">
        <v>219</v>
      </c>
      <c r="C10" s="92"/>
      <c r="D10" s="92"/>
      <c r="E10" s="93"/>
      <c r="F10" s="93"/>
      <c r="G10" s="92"/>
      <c r="H10" s="92"/>
      <c r="I10" s="94"/>
    </row>
    <row r="11" customFormat="false" ht="13.8" hidden="false" customHeight="false" outlineLevel="0" collapsed="false">
      <c r="B11" s="36" t="s">
        <v>220</v>
      </c>
      <c r="C11" s="38" t="s">
        <v>221</v>
      </c>
      <c r="D11" s="38" t="s">
        <v>222</v>
      </c>
      <c r="E11" s="39" t="n">
        <v>1001618</v>
      </c>
      <c r="F11" s="39" t="s">
        <v>96</v>
      </c>
      <c r="G11" s="40" t="n">
        <v>220</v>
      </c>
      <c r="H11" s="40" t="n">
        <v>121</v>
      </c>
      <c r="I11" s="95" t="n">
        <f aca="false">(G11-H11)/G11*100%</f>
        <v>0.45</v>
      </c>
    </row>
    <row r="12" customFormat="false" ht="13.8" hidden="false" customHeight="false" outlineLevel="0" collapsed="false">
      <c r="B12" s="96" t="s">
        <v>220</v>
      </c>
      <c r="C12" s="38" t="s">
        <v>221</v>
      </c>
      <c r="D12" s="38" t="s">
        <v>223</v>
      </c>
      <c r="E12" s="39" t="n">
        <v>1003599</v>
      </c>
      <c r="F12" s="39" t="s">
        <v>101</v>
      </c>
      <c r="G12" s="40" t="n">
        <v>220</v>
      </c>
      <c r="H12" s="40" t="n">
        <v>121</v>
      </c>
      <c r="I12" s="95" t="n">
        <f aca="false">(G12-H12)/G12*100%</f>
        <v>0.45</v>
      </c>
    </row>
    <row r="13" customFormat="false" ht="13.8" hidden="false" customHeight="false" outlineLevel="0" collapsed="false">
      <c r="B13" s="96" t="s">
        <v>220</v>
      </c>
      <c r="C13" s="38" t="s">
        <v>221</v>
      </c>
      <c r="D13" s="38" t="s">
        <v>224</v>
      </c>
      <c r="E13" s="39" t="n">
        <v>1001628</v>
      </c>
      <c r="F13" s="39" t="s">
        <v>96</v>
      </c>
      <c r="G13" s="40" t="n">
        <v>220</v>
      </c>
      <c r="H13" s="40" t="n">
        <v>121</v>
      </c>
      <c r="I13" s="95" t="n">
        <f aca="false">(G13-H13)/G13*100%</f>
        <v>0.45</v>
      </c>
    </row>
    <row r="14" customFormat="false" ht="13.8" hidden="false" customHeight="false" outlineLevel="0" collapsed="false">
      <c r="B14" s="96" t="s">
        <v>220</v>
      </c>
      <c r="C14" s="38" t="s">
        <v>221</v>
      </c>
      <c r="D14" s="38" t="s">
        <v>225</v>
      </c>
      <c r="E14" s="39" t="n">
        <v>1348958</v>
      </c>
      <c r="F14" s="39" t="s">
        <v>101</v>
      </c>
      <c r="G14" s="40" t="n">
        <v>220</v>
      </c>
      <c r="H14" s="40" t="n">
        <v>121</v>
      </c>
      <c r="I14" s="95" t="n">
        <f aca="false">(G14-H14)/G14*100%</f>
        <v>0.45</v>
      </c>
    </row>
    <row r="15" customFormat="false" ht="13.8" hidden="false" customHeight="false" outlineLevel="0" collapsed="false">
      <c r="B15" s="96" t="s">
        <v>220</v>
      </c>
      <c r="C15" s="38" t="s">
        <v>221</v>
      </c>
      <c r="D15" s="38" t="s">
        <v>226</v>
      </c>
      <c r="E15" s="39" t="n">
        <v>1001665</v>
      </c>
      <c r="F15" s="39" t="s">
        <v>96</v>
      </c>
      <c r="G15" s="40" t="n">
        <v>275</v>
      </c>
      <c r="H15" s="40" t="n">
        <v>151.25</v>
      </c>
      <c r="I15" s="95" t="n">
        <f aca="false">(G15-H15)/G15*100%</f>
        <v>0.45</v>
      </c>
    </row>
    <row r="16" customFormat="false" ht="13.8" hidden="false" customHeight="false" outlineLevel="0" collapsed="false">
      <c r="B16" s="96" t="s">
        <v>220</v>
      </c>
      <c r="C16" s="38" t="s">
        <v>221</v>
      </c>
      <c r="D16" s="38" t="s">
        <v>227</v>
      </c>
      <c r="E16" s="39" t="n">
        <v>1348959</v>
      </c>
      <c r="F16" s="39" t="s">
        <v>101</v>
      </c>
      <c r="G16" s="40" t="n">
        <v>275</v>
      </c>
      <c r="H16" s="40" t="n">
        <v>151.25</v>
      </c>
      <c r="I16" s="95" t="n">
        <f aca="false">(G16-H16)/G16*100%</f>
        <v>0.45</v>
      </c>
    </row>
    <row r="17" customFormat="false" ht="13.8" hidden="false" customHeight="false" outlineLevel="0" collapsed="false">
      <c r="B17" s="96" t="s">
        <v>220</v>
      </c>
      <c r="C17" s="38" t="s">
        <v>221</v>
      </c>
      <c r="D17" s="38" t="s">
        <v>228</v>
      </c>
      <c r="E17" s="39" t="n">
        <v>1348805</v>
      </c>
      <c r="F17" s="39" t="s">
        <v>96</v>
      </c>
      <c r="G17" s="40" t="n">
        <v>325</v>
      </c>
      <c r="H17" s="40" t="n">
        <v>178.75</v>
      </c>
      <c r="I17" s="95" t="n">
        <f aca="false">(G17-H17)/G17*100%</f>
        <v>0.45</v>
      </c>
    </row>
    <row r="18" customFormat="false" ht="13.8" hidden="false" customHeight="false" outlineLevel="0" collapsed="false">
      <c r="B18" s="96" t="s">
        <v>220</v>
      </c>
      <c r="C18" s="38" t="s">
        <v>221</v>
      </c>
      <c r="D18" s="38" t="s">
        <v>229</v>
      </c>
      <c r="E18" s="39" t="n">
        <v>1348804</v>
      </c>
      <c r="F18" s="39" t="s">
        <v>101</v>
      </c>
      <c r="G18" s="40" t="n">
        <v>325</v>
      </c>
      <c r="H18" s="40" t="n">
        <v>178.75</v>
      </c>
      <c r="I18" s="95" t="n">
        <f aca="false">(G18-H18)/G18*100%</f>
        <v>0.45</v>
      </c>
    </row>
    <row r="19" customFormat="false" ht="13.8" hidden="false" customHeight="false" outlineLevel="0" collapsed="false">
      <c r="B19" s="96" t="s">
        <v>220</v>
      </c>
      <c r="C19" s="38" t="s">
        <v>221</v>
      </c>
      <c r="D19" s="38" t="s">
        <v>230</v>
      </c>
      <c r="E19" s="39" t="n">
        <v>1001635</v>
      </c>
      <c r="F19" s="39" t="s">
        <v>96</v>
      </c>
      <c r="G19" s="40" t="n">
        <v>380</v>
      </c>
      <c r="H19" s="40" t="n">
        <v>209</v>
      </c>
      <c r="I19" s="95" t="n">
        <f aca="false">(G19-H19)/G19*100%</f>
        <v>0.45</v>
      </c>
    </row>
    <row r="20" customFormat="false" ht="13.8" hidden="false" customHeight="false" outlineLevel="0" collapsed="false">
      <c r="B20" s="96" t="s">
        <v>220</v>
      </c>
      <c r="C20" s="38" t="s">
        <v>221</v>
      </c>
      <c r="D20" s="38" t="s">
        <v>231</v>
      </c>
      <c r="E20" s="39" t="n">
        <v>1030639</v>
      </c>
      <c r="F20" s="39" t="s">
        <v>101</v>
      </c>
      <c r="G20" s="40" t="n">
        <v>380</v>
      </c>
      <c r="H20" s="40" t="n">
        <v>209</v>
      </c>
      <c r="I20" s="95" t="n">
        <f aca="false">(G20-H20)/G20*100%</f>
        <v>0.45</v>
      </c>
    </row>
    <row r="21" customFormat="false" ht="13.8" hidden="false" customHeight="false" outlineLevel="0" collapsed="false">
      <c r="B21" s="96" t="s">
        <v>220</v>
      </c>
      <c r="C21" s="38" t="s">
        <v>221</v>
      </c>
      <c r="D21" s="38" t="s">
        <v>232</v>
      </c>
      <c r="E21" s="39" t="n">
        <v>1154462</v>
      </c>
      <c r="F21" s="39" t="s">
        <v>116</v>
      </c>
      <c r="G21" s="40" t="n">
        <v>145</v>
      </c>
      <c r="H21" s="40" t="n">
        <v>79.75</v>
      </c>
      <c r="I21" s="95" t="n">
        <f aca="false">(G21-H21)/G21*100%</f>
        <v>0.45</v>
      </c>
    </row>
    <row r="22" customFormat="false" ht="13.8" hidden="false" customHeight="false" outlineLevel="0" collapsed="false">
      <c r="B22" s="96" t="s">
        <v>220</v>
      </c>
      <c r="C22" s="38" t="s">
        <v>221</v>
      </c>
      <c r="D22" s="38" t="s">
        <v>233</v>
      </c>
      <c r="E22" s="39" t="n">
        <v>1154463</v>
      </c>
      <c r="F22" s="39" t="s">
        <v>116</v>
      </c>
      <c r="G22" s="40" t="n">
        <v>150</v>
      </c>
      <c r="H22" s="40" t="n">
        <v>82.5</v>
      </c>
      <c r="I22" s="95" t="n">
        <f aca="false">(G22-H22)/G22*100%</f>
        <v>0.45</v>
      </c>
    </row>
    <row r="23" customFormat="false" ht="13.8" hidden="false" customHeight="false" outlineLevel="0" collapsed="false">
      <c r="B23" s="96" t="s">
        <v>220</v>
      </c>
      <c r="C23" s="38" t="s">
        <v>221</v>
      </c>
      <c r="D23" s="38" t="s">
        <v>234</v>
      </c>
      <c r="E23" s="39" t="n">
        <v>1154461</v>
      </c>
      <c r="F23" s="39" t="s">
        <v>116</v>
      </c>
      <c r="G23" s="40" t="n">
        <v>185</v>
      </c>
      <c r="H23" s="40" t="n">
        <v>101.75</v>
      </c>
      <c r="I23" s="95" t="n">
        <f aca="false">(G23-H23)/G23*100%</f>
        <v>0.45</v>
      </c>
    </row>
    <row r="24" customFormat="false" ht="13.8" hidden="false" customHeight="false" outlineLevel="0" collapsed="false">
      <c r="B24" s="96" t="s">
        <v>220</v>
      </c>
      <c r="C24" s="38" t="s">
        <v>221</v>
      </c>
      <c r="D24" s="38" t="s">
        <v>235</v>
      </c>
      <c r="E24" s="39" t="n">
        <v>1154460</v>
      </c>
      <c r="F24" s="39" t="s">
        <v>116</v>
      </c>
      <c r="G24" s="40" t="n">
        <v>185</v>
      </c>
      <c r="H24" s="40" t="n">
        <v>101.75</v>
      </c>
      <c r="I24" s="95" t="n">
        <f aca="false">(G24-H24)/G24*100%</f>
        <v>0.45</v>
      </c>
    </row>
    <row r="25" customFormat="false" ht="13.8" hidden="false" customHeight="false" outlineLevel="0" collapsed="false">
      <c r="B25" s="96" t="s">
        <v>220</v>
      </c>
      <c r="C25" s="38" t="s">
        <v>221</v>
      </c>
      <c r="D25" s="38" t="s">
        <v>236</v>
      </c>
      <c r="E25" s="39" t="n">
        <v>1001620</v>
      </c>
      <c r="F25" s="39" t="s">
        <v>116</v>
      </c>
      <c r="G25" s="40" t="n">
        <v>255</v>
      </c>
      <c r="H25" s="40" t="n">
        <v>140.25</v>
      </c>
      <c r="I25" s="95" t="n">
        <f aca="false">(G25-H25)/G25*100%</f>
        <v>0.45</v>
      </c>
    </row>
    <row r="26" customFormat="false" ht="13.8" hidden="false" customHeight="false" outlineLevel="0" collapsed="false">
      <c r="B26" s="96" t="s">
        <v>220</v>
      </c>
      <c r="C26" s="38" t="s">
        <v>221</v>
      </c>
      <c r="D26" s="38" t="s">
        <v>237</v>
      </c>
      <c r="E26" s="39" t="n">
        <v>1001632</v>
      </c>
      <c r="F26" s="39" t="s">
        <v>116</v>
      </c>
      <c r="G26" s="40" t="n">
        <v>255</v>
      </c>
      <c r="H26" s="40" t="n">
        <v>140.25</v>
      </c>
      <c r="I26" s="95" t="n">
        <f aca="false">(G26-H26)/G26*100%</f>
        <v>0.45</v>
      </c>
    </row>
    <row r="27" customFormat="false" ht="13.8" hidden="false" customHeight="false" outlineLevel="0" collapsed="false">
      <c r="B27" s="96" t="s">
        <v>220</v>
      </c>
      <c r="C27" s="38" t="s">
        <v>221</v>
      </c>
      <c r="D27" s="38" t="s">
        <v>238</v>
      </c>
      <c r="E27" s="39" t="n">
        <v>1001668</v>
      </c>
      <c r="F27" s="39" t="s">
        <v>116</v>
      </c>
      <c r="G27" s="40" t="n">
        <v>330</v>
      </c>
      <c r="H27" s="40" t="n">
        <v>181.5</v>
      </c>
      <c r="I27" s="95" t="n">
        <f aca="false">(G27-H27)/G27*100%</f>
        <v>0.45</v>
      </c>
    </row>
    <row r="28" customFormat="false" ht="13.8" hidden="false" customHeight="false" outlineLevel="0" collapsed="false">
      <c r="B28" s="96" t="s">
        <v>220</v>
      </c>
      <c r="C28" s="38" t="s">
        <v>221</v>
      </c>
      <c r="D28" s="38" t="s">
        <v>239</v>
      </c>
      <c r="E28" s="39" t="n">
        <v>1001638</v>
      </c>
      <c r="F28" s="39" t="s">
        <v>116</v>
      </c>
      <c r="G28" s="40" t="n">
        <v>475</v>
      </c>
      <c r="H28" s="40" t="n">
        <v>261.25</v>
      </c>
      <c r="I28" s="95" t="n">
        <f aca="false">(G28-H28)/G28*100%</f>
        <v>0.45</v>
      </c>
    </row>
    <row r="29" customFormat="false" ht="13.8" hidden="false" customHeight="false" outlineLevel="0" collapsed="false">
      <c r="B29" s="36" t="s">
        <v>240</v>
      </c>
      <c r="C29" s="97" t="s">
        <v>241</v>
      </c>
      <c r="D29" s="38" t="s">
        <v>242</v>
      </c>
      <c r="E29" s="39" t="n">
        <v>1348925</v>
      </c>
      <c r="F29" s="39" t="s">
        <v>159</v>
      </c>
      <c r="G29" s="40" t="n">
        <v>215</v>
      </c>
      <c r="H29" s="40" t="n">
        <v>129</v>
      </c>
      <c r="I29" s="95" t="n">
        <f aca="false">(G29-H29)/G29*100%</f>
        <v>0.4</v>
      </c>
    </row>
    <row r="30" customFormat="false" ht="13.8" hidden="false" customHeight="false" outlineLevel="0" collapsed="false">
      <c r="B30" s="36" t="s">
        <v>240</v>
      </c>
      <c r="C30" s="97" t="s">
        <v>241</v>
      </c>
      <c r="D30" s="38" t="s">
        <v>243</v>
      </c>
      <c r="E30" s="39" t="n">
        <v>1350011</v>
      </c>
      <c r="F30" s="39" t="s">
        <v>159</v>
      </c>
      <c r="G30" s="40" t="n">
        <v>245</v>
      </c>
      <c r="H30" s="40" t="n">
        <v>147</v>
      </c>
      <c r="I30" s="95" t="n">
        <f aca="false">(G30-H30)/G30*100%</f>
        <v>0.4</v>
      </c>
    </row>
    <row r="31" customFormat="false" ht="13.8" hidden="false" customHeight="false" outlineLevel="0" collapsed="false">
      <c r="B31" s="36" t="s">
        <v>240</v>
      </c>
      <c r="C31" s="97" t="s">
        <v>244</v>
      </c>
      <c r="D31" s="38" t="s">
        <v>245</v>
      </c>
      <c r="E31" s="39"/>
      <c r="F31" s="39"/>
      <c r="G31" s="40" t="n">
        <v>0</v>
      </c>
      <c r="H31" s="40" t="n">
        <v>0</v>
      </c>
      <c r="I31" s="95" t="e">
        <f aca="false">(G31-H31)/G31*100%</f>
        <v>#DIV/0!</v>
      </c>
    </row>
    <row r="32" customFormat="false" ht="13.8" hidden="false" customHeight="false" outlineLevel="0" collapsed="false">
      <c r="B32" s="36" t="s">
        <v>240</v>
      </c>
      <c r="C32" s="36" t="s">
        <v>246</v>
      </c>
      <c r="D32" s="38" t="s">
        <v>245</v>
      </c>
      <c r="E32" s="39"/>
      <c r="F32" s="39"/>
      <c r="G32" s="40" t="n">
        <v>0</v>
      </c>
      <c r="H32" s="40" t="n">
        <v>0</v>
      </c>
      <c r="I32" s="95" t="e">
        <f aca="false">(G32-H32)/G32*100%</f>
        <v>#DIV/0!</v>
      </c>
    </row>
    <row r="33" customFormat="false" ht="13.8" hidden="false" customHeight="false" outlineLevel="0" collapsed="false">
      <c r="B33" s="36" t="s">
        <v>240</v>
      </c>
      <c r="C33" s="36" t="s">
        <v>247</v>
      </c>
      <c r="D33" s="38" t="s">
        <v>248</v>
      </c>
      <c r="E33" s="39" t="n">
        <v>1346114</v>
      </c>
      <c r="F33" s="39" t="s">
        <v>116</v>
      </c>
      <c r="G33" s="40" t="n">
        <v>220</v>
      </c>
      <c r="H33" s="40" t="n">
        <v>132</v>
      </c>
      <c r="I33" s="95" t="n">
        <f aca="false">(G33-H33)/G33*100%</f>
        <v>0.4</v>
      </c>
    </row>
    <row r="34" customFormat="false" ht="13.8" hidden="false" customHeight="false" outlineLevel="0" collapsed="false">
      <c r="B34" s="36" t="s">
        <v>249</v>
      </c>
      <c r="C34" s="98"/>
      <c r="D34" s="38" t="s">
        <v>245</v>
      </c>
      <c r="E34" s="39"/>
      <c r="F34" s="39"/>
      <c r="G34" s="40" t="n">
        <v>0</v>
      </c>
      <c r="H34" s="40" t="n">
        <v>0</v>
      </c>
      <c r="I34" s="95" t="e">
        <f aca="false">(G34-H34)/G34*100%</f>
        <v>#DIV/0!</v>
      </c>
    </row>
    <row r="35" customFormat="false" ht="13.8" hidden="false" customHeight="false" outlineLevel="0" collapsed="false">
      <c r="B35" s="36" t="s">
        <v>250</v>
      </c>
      <c r="C35" s="98"/>
      <c r="D35" s="38" t="s">
        <v>251</v>
      </c>
      <c r="E35" s="39" t="s">
        <v>252</v>
      </c>
      <c r="F35" s="39" t="s">
        <v>96</v>
      </c>
      <c r="G35" s="40" t="n">
        <v>25</v>
      </c>
      <c r="H35" s="40" t="n">
        <v>15</v>
      </c>
      <c r="I35" s="95" t="n">
        <f aca="false">(G35-H35)/G35*100%</f>
        <v>0.4</v>
      </c>
    </row>
    <row r="36" customFormat="false" ht="13.8" hidden="false" customHeight="false" outlineLevel="0" collapsed="false">
      <c r="B36" s="36" t="s">
        <v>250</v>
      </c>
      <c r="C36" s="98"/>
      <c r="D36" s="38" t="s">
        <v>251</v>
      </c>
      <c r="E36" s="39" t="s">
        <v>253</v>
      </c>
      <c r="F36" s="39" t="s">
        <v>101</v>
      </c>
      <c r="G36" s="40" t="n">
        <v>25</v>
      </c>
      <c r="H36" s="40" t="n">
        <v>15</v>
      </c>
      <c r="I36" s="95" t="n">
        <f aca="false">(G36-H36)/G36*100%</f>
        <v>0.4</v>
      </c>
    </row>
    <row r="37" customFormat="false" ht="13.8" hidden="false" customHeight="false" outlineLevel="0" collapsed="false">
      <c r="B37" s="36" t="s">
        <v>254</v>
      </c>
      <c r="C37" s="98"/>
      <c r="D37" s="38" t="s">
        <v>255</v>
      </c>
      <c r="E37" s="39" t="s">
        <v>256</v>
      </c>
      <c r="F37" s="39" t="s">
        <v>116</v>
      </c>
      <c r="G37" s="40" t="n">
        <v>15</v>
      </c>
      <c r="H37" s="40" t="n">
        <v>9</v>
      </c>
      <c r="I37" s="95" t="n">
        <f aca="false">(G37-H37)/G37*100%</f>
        <v>0.4</v>
      </c>
    </row>
    <row r="38" customFormat="false" ht="13.8" hidden="false" customHeight="false" outlineLevel="0" collapsed="false">
      <c r="B38" s="36" t="s">
        <v>254</v>
      </c>
      <c r="C38" s="98"/>
      <c r="D38" s="38" t="s">
        <v>257</v>
      </c>
      <c r="E38" s="39" t="s">
        <v>256</v>
      </c>
      <c r="F38" s="39" t="s">
        <v>116</v>
      </c>
      <c r="G38" s="40" t="n">
        <v>24</v>
      </c>
      <c r="H38" s="40" t="n">
        <v>14.5</v>
      </c>
      <c r="I38" s="95" t="n">
        <f aca="false">(G38-H38)/G38*100%</f>
        <v>0.395833333333333</v>
      </c>
    </row>
    <row r="39" customFormat="false" ht="13.8" hidden="false" customHeight="false" outlineLevel="0" collapsed="false">
      <c r="B39" s="36" t="s">
        <v>258</v>
      </c>
      <c r="C39" s="98"/>
      <c r="D39" s="38" t="s">
        <v>259</v>
      </c>
      <c r="E39" s="39" t="n">
        <v>1349305</v>
      </c>
      <c r="F39" s="39" t="s">
        <v>116</v>
      </c>
      <c r="G39" s="40" t="n">
        <v>60</v>
      </c>
      <c r="H39" s="40" t="n">
        <v>36</v>
      </c>
      <c r="I39" s="95" t="n">
        <f aca="false">(G39-H39)/G39*100%</f>
        <v>0.4</v>
      </c>
    </row>
    <row r="40" customFormat="false" ht="13.8" hidden="false" customHeight="false" outlineLevel="0" collapsed="false">
      <c r="B40" s="36" t="s">
        <v>260</v>
      </c>
      <c r="C40" s="38" t="s">
        <v>261</v>
      </c>
      <c r="D40" s="38" t="s">
        <v>262</v>
      </c>
      <c r="E40" s="39" t="n">
        <v>1220824</v>
      </c>
      <c r="F40" s="39" t="s">
        <v>116</v>
      </c>
      <c r="G40" s="40" t="n">
        <v>1850</v>
      </c>
      <c r="H40" s="40" t="n">
        <v>1100</v>
      </c>
      <c r="I40" s="95" t="n">
        <f aca="false">(G40-H40)/G40*100%</f>
        <v>0.405405405405405</v>
      </c>
    </row>
    <row r="41" customFormat="false" ht="13.8" hidden="false" customHeight="false" outlineLevel="0" collapsed="false">
      <c r="B41" s="36" t="s">
        <v>260</v>
      </c>
      <c r="C41" s="38" t="s">
        <v>261</v>
      </c>
      <c r="D41" s="38" t="s">
        <v>263</v>
      </c>
      <c r="E41" s="39" t="n">
        <v>1220825</v>
      </c>
      <c r="F41" s="39" t="s">
        <v>116</v>
      </c>
      <c r="G41" s="40" t="n">
        <v>2230</v>
      </c>
      <c r="H41" s="40" t="n">
        <v>1338</v>
      </c>
      <c r="I41" s="95" t="n">
        <f aca="false">(G41-H41)/G41*100%</f>
        <v>0.4</v>
      </c>
    </row>
    <row r="42" customFormat="false" ht="13.8" hidden="false" customHeight="false" outlineLevel="0" collapsed="false">
      <c r="B42" s="36" t="s">
        <v>260</v>
      </c>
      <c r="C42" s="38" t="s">
        <v>261</v>
      </c>
      <c r="D42" s="38" t="s">
        <v>264</v>
      </c>
      <c r="E42" s="39" t="n">
        <v>1223996</v>
      </c>
      <c r="F42" s="39" t="s">
        <v>116</v>
      </c>
      <c r="G42" s="40" t="n">
        <v>1505</v>
      </c>
      <c r="H42" s="40" t="n">
        <v>903</v>
      </c>
      <c r="I42" s="95" t="n">
        <f aca="false">(G42-H42)/G42*100%</f>
        <v>0.4</v>
      </c>
    </row>
    <row r="43" customFormat="false" ht="13.8" hidden="false" customHeight="false" outlineLevel="0" collapsed="false">
      <c r="B43" s="36" t="s">
        <v>260</v>
      </c>
      <c r="C43" s="38" t="s">
        <v>261</v>
      </c>
      <c r="D43" s="38" t="s">
        <v>265</v>
      </c>
      <c r="E43" s="39" t="n">
        <v>1223995</v>
      </c>
      <c r="F43" s="39" t="s">
        <v>116</v>
      </c>
      <c r="G43" s="40" t="n">
        <v>1650</v>
      </c>
      <c r="H43" s="40" t="n">
        <v>990</v>
      </c>
      <c r="I43" s="95" t="n">
        <f aca="false">(G43-H43)/G43*100%</f>
        <v>0.4</v>
      </c>
    </row>
    <row r="44" customFormat="false" ht="13.8" hidden="false" customHeight="false" outlineLevel="0" collapsed="false">
      <c r="B44" s="36" t="s">
        <v>249</v>
      </c>
      <c r="C44" s="98"/>
      <c r="D44" s="99" t="s">
        <v>266</v>
      </c>
      <c r="E44" s="100" t="s">
        <v>267</v>
      </c>
      <c r="F44" s="39" t="s">
        <v>116</v>
      </c>
      <c r="G44" s="40" t="n">
        <v>55</v>
      </c>
      <c r="H44" s="40" t="n">
        <v>33</v>
      </c>
      <c r="I44" s="95" t="n">
        <f aca="false">(G44-H44)/G44*100%</f>
        <v>0.4</v>
      </c>
    </row>
    <row r="45" customFormat="false" ht="13.8" hidden="false" customHeight="false" outlineLevel="0" collapsed="false">
      <c r="B45" s="36" t="s">
        <v>249</v>
      </c>
      <c r="C45" s="98"/>
      <c r="D45" s="99" t="s">
        <v>268</v>
      </c>
      <c r="E45" s="100" t="s">
        <v>269</v>
      </c>
      <c r="F45" s="39" t="s">
        <v>116</v>
      </c>
      <c r="G45" s="40" t="n">
        <v>45</v>
      </c>
      <c r="H45" s="40" t="n">
        <v>27</v>
      </c>
      <c r="I45" s="95" t="n">
        <f aca="false">(G45-H45)/G45*100%</f>
        <v>0.4</v>
      </c>
    </row>
    <row r="46" customFormat="false" ht="13.8" hidden="false" customHeight="false" outlineLevel="0" collapsed="false">
      <c r="B46" s="36" t="s">
        <v>249</v>
      </c>
      <c r="C46" s="98"/>
      <c r="D46" s="99" t="s">
        <v>270</v>
      </c>
      <c r="E46" s="100" t="s">
        <v>271</v>
      </c>
      <c r="F46" s="39" t="s">
        <v>116</v>
      </c>
      <c r="G46" s="40" t="n">
        <v>40</v>
      </c>
      <c r="H46" s="40" t="n">
        <v>24</v>
      </c>
      <c r="I46" s="95" t="n">
        <f aca="false">(G46-H46)/G46*100%</f>
        <v>0.4</v>
      </c>
    </row>
    <row r="47" customFormat="false" ht="13.8" hidden="false" customHeight="false" outlineLevel="0" collapsed="false">
      <c r="B47" s="36" t="s">
        <v>249</v>
      </c>
      <c r="C47" s="98"/>
      <c r="D47" s="99" t="s">
        <v>272</v>
      </c>
      <c r="E47" s="100" t="s">
        <v>273</v>
      </c>
      <c r="F47" s="39" t="s">
        <v>116</v>
      </c>
      <c r="G47" s="40" t="n">
        <v>45</v>
      </c>
      <c r="H47" s="40" t="n">
        <v>27</v>
      </c>
      <c r="I47" s="95" t="n">
        <f aca="false">(G47-H47)/G47*100%</f>
        <v>0.4</v>
      </c>
    </row>
    <row r="48" customFormat="false" ht="13.8" hidden="false" customHeight="false" outlineLevel="0" collapsed="false">
      <c r="B48" s="36" t="s">
        <v>249</v>
      </c>
      <c r="C48" s="98"/>
      <c r="D48" s="99" t="s">
        <v>274</v>
      </c>
      <c r="E48" s="100" t="s">
        <v>275</v>
      </c>
      <c r="F48" s="39" t="s">
        <v>116</v>
      </c>
      <c r="G48" s="40" t="n">
        <v>65</v>
      </c>
      <c r="H48" s="40" t="n">
        <v>39</v>
      </c>
      <c r="I48" s="95" t="n">
        <f aca="false">(G48-H48)/G48*100%</f>
        <v>0.4</v>
      </c>
    </row>
    <row r="49" customFormat="false" ht="13.8" hidden="false" customHeight="false" outlineLevel="0" collapsed="false">
      <c r="B49" s="36" t="s">
        <v>249</v>
      </c>
      <c r="C49" s="98"/>
      <c r="D49" s="99" t="s">
        <v>276</v>
      </c>
      <c r="E49" s="100" t="s">
        <v>277</v>
      </c>
      <c r="F49" s="39" t="s">
        <v>116</v>
      </c>
      <c r="G49" s="40" t="n">
        <v>35</v>
      </c>
      <c r="H49" s="40" t="n">
        <v>21</v>
      </c>
      <c r="I49" s="95" t="n">
        <f aca="false">(G49-H49)/G49*100%</f>
        <v>0.4</v>
      </c>
    </row>
    <row r="50" customFormat="false" ht="13.8" hidden="false" customHeight="false" outlineLevel="0" collapsed="false">
      <c r="B50" s="36" t="s">
        <v>249</v>
      </c>
      <c r="C50" s="98"/>
      <c r="D50" s="99" t="s">
        <v>278</v>
      </c>
      <c r="E50" s="100" t="s">
        <v>279</v>
      </c>
      <c r="F50" s="39" t="s">
        <v>116</v>
      </c>
      <c r="G50" s="40" t="n">
        <v>45</v>
      </c>
      <c r="H50" s="40" t="n">
        <v>27</v>
      </c>
      <c r="I50" s="95" t="n">
        <f aca="false">(G50-H50)/G50*100%</f>
        <v>0.4</v>
      </c>
    </row>
    <row r="51" customFormat="false" ht="13.8" hidden="false" customHeight="false" outlineLevel="0" collapsed="false">
      <c r="B51" s="36" t="s">
        <v>249</v>
      </c>
      <c r="C51" s="98"/>
      <c r="D51" s="99" t="s">
        <v>280</v>
      </c>
      <c r="E51" s="100" t="s">
        <v>281</v>
      </c>
      <c r="F51" s="39" t="s">
        <v>116</v>
      </c>
      <c r="G51" s="40" t="n">
        <v>55</v>
      </c>
      <c r="H51" s="40" t="n">
        <v>33</v>
      </c>
      <c r="I51" s="95" t="n">
        <f aca="false">(G51-H51)/G51*100%</f>
        <v>0.4</v>
      </c>
    </row>
    <row r="52" customFormat="false" ht="13.8" hidden="false" customHeight="false" outlineLevel="0" collapsed="false">
      <c r="B52" s="36" t="s">
        <v>249</v>
      </c>
      <c r="C52" s="98"/>
      <c r="D52" s="99" t="s">
        <v>282</v>
      </c>
      <c r="E52" s="100" t="s">
        <v>283</v>
      </c>
      <c r="F52" s="39" t="s">
        <v>116</v>
      </c>
      <c r="G52" s="40" t="n">
        <v>35</v>
      </c>
      <c r="H52" s="40" t="n">
        <v>21</v>
      </c>
      <c r="I52" s="95" t="n">
        <f aca="false">(G52-H52)/G52*100%</f>
        <v>0.4</v>
      </c>
    </row>
    <row r="53" customFormat="false" ht="13.8" hidden="false" customHeight="false" outlineLevel="0" collapsed="false">
      <c r="B53" s="36" t="s">
        <v>249</v>
      </c>
      <c r="C53" s="98"/>
      <c r="D53" s="99" t="s">
        <v>284</v>
      </c>
      <c r="E53" s="100" t="s">
        <v>285</v>
      </c>
      <c r="F53" s="39" t="s">
        <v>116</v>
      </c>
      <c r="G53" s="40" t="n">
        <v>45</v>
      </c>
      <c r="H53" s="40" t="n">
        <v>27</v>
      </c>
      <c r="I53" s="95" t="n">
        <f aca="false">(G53-H53)/G53*100%</f>
        <v>0.4</v>
      </c>
    </row>
    <row r="54" customFormat="false" ht="13.8" hidden="false" customHeight="false" outlineLevel="0" collapsed="false">
      <c r="B54" s="36" t="s">
        <v>249</v>
      </c>
      <c r="C54" s="98"/>
      <c r="D54" s="99" t="s">
        <v>286</v>
      </c>
      <c r="E54" s="100" t="s">
        <v>287</v>
      </c>
      <c r="F54" s="39" t="s">
        <v>116</v>
      </c>
      <c r="G54" s="40" t="n">
        <v>35</v>
      </c>
      <c r="H54" s="40" t="n">
        <v>21</v>
      </c>
      <c r="I54" s="95" t="n">
        <f aca="false">(G54-H54)/G54*100%</f>
        <v>0.4</v>
      </c>
    </row>
    <row r="55" customFormat="false" ht="13.8" hidden="false" customHeight="false" outlineLevel="0" collapsed="false">
      <c r="B55" s="36" t="s">
        <v>249</v>
      </c>
      <c r="C55" s="98"/>
      <c r="D55" s="99" t="s">
        <v>288</v>
      </c>
      <c r="E55" s="100" t="s">
        <v>289</v>
      </c>
      <c r="F55" s="39" t="s">
        <v>116</v>
      </c>
      <c r="G55" s="40" t="n">
        <v>35</v>
      </c>
      <c r="H55" s="40" t="n">
        <v>21</v>
      </c>
      <c r="I55" s="95" t="n">
        <f aca="false">(G55-H55)/G55*100%</f>
        <v>0.4</v>
      </c>
    </row>
    <row r="56" customFormat="false" ht="13.8" hidden="false" customHeight="false" outlineLevel="0" collapsed="false">
      <c r="B56" s="36" t="s">
        <v>249</v>
      </c>
      <c r="C56" s="98"/>
      <c r="D56" s="99" t="s">
        <v>290</v>
      </c>
      <c r="E56" s="100" t="s">
        <v>291</v>
      </c>
      <c r="F56" s="39" t="s">
        <v>116</v>
      </c>
      <c r="G56" s="40" t="n">
        <v>55</v>
      </c>
      <c r="H56" s="40" t="n">
        <v>33</v>
      </c>
      <c r="I56" s="95" t="n">
        <f aca="false">(G56-H56)/G56*100%</f>
        <v>0.4</v>
      </c>
    </row>
    <row r="57" customFormat="false" ht="13.8" hidden="false" customHeight="false" outlineLevel="0" collapsed="false">
      <c r="B57" s="36" t="s">
        <v>249</v>
      </c>
      <c r="C57" s="98"/>
      <c r="D57" s="99" t="s">
        <v>292</v>
      </c>
      <c r="E57" s="100" t="s">
        <v>293</v>
      </c>
      <c r="F57" s="39" t="s">
        <v>116</v>
      </c>
      <c r="G57" s="40" t="n">
        <v>55</v>
      </c>
      <c r="H57" s="40" t="n">
        <v>33</v>
      </c>
      <c r="I57" s="95" t="n">
        <f aca="false">(G57-H57)/G57*100%</f>
        <v>0.4</v>
      </c>
    </row>
    <row r="58" customFormat="false" ht="13.8" hidden="false" customHeight="false" outlineLevel="0" collapsed="false">
      <c r="B58" s="36" t="s">
        <v>249</v>
      </c>
      <c r="C58" s="98"/>
      <c r="D58" s="99" t="s">
        <v>294</v>
      </c>
      <c r="E58" s="100" t="s">
        <v>295</v>
      </c>
      <c r="F58" s="39" t="s">
        <v>116</v>
      </c>
      <c r="G58" s="40" t="n">
        <v>60</v>
      </c>
      <c r="H58" s="40" t="n">
        <v>36</v>
      </c>
      <c r="I58" s="95" t="n">
        <f aca="false">(G58-H58)/G58*100%</f>
        <v>0.4</v>
      </c>
    </row>
    <row r="59" customFormat="false" ht="13.8" hidden="false" customHeight="false" outlineLevel="0" collapsed="false">
      <c r="B59" s="36" t="s">
        <v>249</v>
      </c>
      <c r="C59" s="98"/>
      <c r="D59" s="99" t="s">
        <v>266</v>
      </c>
      <c r="E59" s="100" t="s">
        <v>267</v>
      </c>
      <c r="F59" s="39" t="s">
        <v>116</v>
      </c>
      <c r="G59" s="40" t="n">
        <v>85</v>
      </c>
      <c r="H59" s="40" t="n">
        <v>51</v>
      </c>
      <c r="I59" s="95" t="n">
        <f aca="false">(G59-H59)/G59*100%</f>
        <v>0.4</v>
      </c>
    </row>
    <row r="60" customFormat="false" ht="13.8" hidden="false" customHeight="false" outlineLevel="0" collapsed="false">
      <c r="B60" s="36" t="s">
        <v>249</v>
      </c>
      <c r="C60" s="98"/>
      <c r="D60" s="100" t="s">
        <v>296</v>
      </c>
      <c r="E60" s="100" t="s">
        <v>297</v>
      </c>
      <c r="F60" s="39" t="s">
        <v>116</v>
      </c>
      <c r="G60" s="40" t="n">
        <v>35</v>
      </c>
      <c r="H60" s="40" t="n">
        <v>21</v>
      </c>
      <c r="I60" s="95" t="n">
        <f aca="false">(G60-H60)/G60*100%</f>
        <v>0.4</v>
      </c>
    </row>
    <row r="61" customFormat="false" ht="13.8" hidden="false" customHeight="false" outlineLevel="0" collapsed="false">
      <c r="B61" s="36" t="s">
        <v>249</v>
      </c>
      <c r="C61" s="98"/>
      <c r="D61" s="100" t="s">
        <v>298</v>
      </c>
      <c r="E61" s="100" t="s">
        <v>299</v>
      </c>
      <c r="F61" s="39" t="s">
        <v>116</v>
      </c>
      <c r="G61" s="40" t="n">
        <v>45</v>
      </c>
      <c r="H61" s="40" t="n">
        <v>27</v>
      </c>
      <c r="I61" s="95" t="n">
        <f aca="false">(G61-H61)/G61*100%</f>
        <v>0.4</v>
      </c>
    </row>
    <row r="62" customFormat="false" ht="13.8" hidden="false" customHeight="false" outlineLevel="0" collapsed="false">
      <c r="B62" s="36" t="s">
        <v>249</v>
      </c>
      <c r="C62" s="98"/>
      <c r="D62" s="100" t="s">
        <v>300</v>
      </c>
      <c r="E62" s="100" t="s">
        <v>301</v>
      </c>
      <c r="F62" s="39" t="s">
        <v>116</v>
      </c>
      <c r="G62" s="40" t="n">
        <v>60</v>
      </c>
      <c r="H62" s="40" t="n">
        <v>36</v>
      </c>
      <c r="I62" s="95" t="n">
        <f aca="false">(G62-H62)/G62*100%</f>
        <v>0.4</v>
      </c>
    </row>
    <row r="63" customFormat="false" ht="13.8" hidden="false" customHeight="false" outlineLevel="0" collapsed="false">
      <c r="B63" s="36" t="s">
        <v>249</v>
      </c>
      <c r="C63" s="98"/>
      <c r="D63" s="100" t="s">
        <v>302</v>
      </c>
      <c r="E63" s="100" t="s">
        <v>303</v>
      </c>
      <c r="F63" s="39" t="s">
        <v>116</v>
      </c>
      <c r="G63" s="40" t="n">
        <v>70</v>
      </c>
      <c r="H63" s="40" t="n">
        <v>42</v>
      </c>
      <c r="I63" s="95" t="n">
        <f aca="false">(G63-H63)/G63*100%</f>
        <v>0.4</v>
      </c>
    </row>
    <row r="64" customFormat="false" ht="13.8" hidden="false" customHeight="false" outlineLevel="0" collapsed="false">
      <c r="B64" s="36" t="s">
        <v>249</v>
      </c>
      <c r="C64" s="98"/>
      <c r="D64" s="100" t="s">
        <v>304</v>
      </c>
      <c r="E64" s="100" t="s">
        <v>305</v>
      </c>
      <c r="F64" s="39" t="s">
        <v>116</v>
      </c>
      <c r="G64" s="40" t="n">
        <v>130</v>
      </c>
      <c r="H64" s="40" t="n">
        <v>78</v>
      </c>
      <c r="I64" s="95" t="n">
        <f aca="false">(G64-H64)/G64*100%</f>
        <v>0.4</v>
      </c>
    </row>
    <row r="65" customFormat="false" ht="13.8" hidden="false" customHeight="false" outlineLevel="0" collapsed="false">
      <c r="B65" s="36" t="s">
        <v>249</v>
      </c>
      <c r="C65" s="98"/>
      <c r="D65" s="100" t="s">
        <v>306</v>
      </c>
      <c r="E65" s="100" t="s">
        <v>307</v>
      </c>
      <c r="F65" s="39" t="s">
        <v>116</v>
      </c>
      <c r="G65" s="40" t="n">
        <v>40</v>
      </c>
      <c r="H65" s="40" t="n">
        <v>24</v>
      </c>
      <c r="I65" s="95" t="n">
        <f aca="false">(G65-H65)/G65*100%</f>
        <v>0.4</v>
      </c>
    </row>
    <row r="66" customFormat="false" ht="13.8" hidden="false" customHeight="false" outlineLevel="0" collapsed="false">
      <c r="B66" s="36" t="s">
        <v>249</v>
      </c>
      <c r="C66" s="98"/>
      <c r="D66" s="100" t="s">
        <v>308</v>
      </c>
      <c r="E66" s="100" t="s">
        <v>309</v>
      </c>
      <c r="F66" s="39" t="s">
        <v>116</v>
      </c>
      <c r="G66" s="40" t="n">
        <v>55</v>
      </c>
      <c r="H66" s="40" t="n">
        <v>33</v>
      </c>
      <c r="I66" s="95" t="n">
        <f aca="false">(G66-H66)/G66*100%</f>
        <v>0.4</v>
      </c>
    </row>
    <row r="67" customFormat="false" ht="13.8" hidden="false" customHeight="false" outlineLevel="0" collapsed="false">
      <c r="B67" s="36" t="s">
        <v>249</v>
      </c>
      <c r="C67" s="98"/>
      <c r="D67" s="100" t="s">
        <v>310</v>
      </c>
      <c r="E67" s="100" t="s">
        <v>311</v>
      </c>
      <c r="F67" s="39" t="s">
        <v>116</v>
      </c>
      <c r="G67" s="40" t="n">
        <v>65</v>
      </c>
      <c r="H67" s="40" t="n">
        <v>39</v>
      </c>
      <c r="I67" s="95" t="n">
        <f aca="false">(G67-H67)/G67*100%</f>
        <v>0.4</v>
      </c>
    </row>
    <row r="68" customFormat="false" ht="13.8" hidden="false" customHeight="false" outlineLevel="0" collapsed="false">
      <c r="B68" s="36" t="s">
        <v>249</v>
      </c>
      <c r="C68" s="98"/>
      <c r="D68" s="100" t="s">
        <v>312</v>
      </c>
      <c r="E68" s="100" t="s">
        <v>313</v>
      </c>
      <c r="F68" s="39" t="s">
        <v>116</v>
      </c>
      <c r="G68" s="40" t="n">
        <v>45</v>
      </c>
      <c r="H68" s="40" t="n">
        <v>27</v>
      </c>
      <c r="I68" s="95" t="n">
        <f aca="false">(G68-H68)/G68*100%</f>
        <v>0.4</v>
      </c>
    </row>
    <row r="69" customFormat="false" ht="13.8" hidden="false" customHeight="false" outlineLevel="0" collapsed="false">
      <c r="B69" s="36" t="s">
        <v>249</v>
      </c>
      <c r="C69" s="98"/>
      <c r="D69" s="100" t="s">
        <v>314</v>
      </c>
      <c r="E69" s="100" t="s">
        <v>315</v>
      </c>
      <c r="F69" s="39" t="s">
        <v>116</v>
      </c>
      <c r="G69" s="40" t="n">
        <v>45</v>
      </c>
      <c r="H69" s="40" t="n">
        <v>27</v>
      </c>
      <c r="I69" s="95" t="n">
        <f aca="false">(G69-H69)/G69*100%</f>
        <v>0.4</v>
      </c>
    </row>
    <row r="70" customFormat="false" ht="13.8" hidden="false" customHeight="false" outlineLevel="0" collapsed="false">
      <c r="B70" s="36" t="s">
        <v>249</v>
      </c>
      <c r="C70" s="98"/>
      <c r="D70" s="100" t="s">
        <v>316</v>
      </c>
      <c r="E70" s="100" t="s">
        <v>317</v>
      </c>
      <c r="F70" s="39" t="s">
        <v>116</v>
      </c>
      <c r="G70" s="40" t="n">
        <v>60</v>
      </c>
      <c r="H70" s="40" t="n">
        <v>36</v>
      </c>
      <c r="I70" s="95" t="n">
        <f aca="false">(G70-H70)/G70*100%</f>
        <v>0.4</v>
      </c>
    </row>
    <row r="71" customFormat="false" ht="13.8" hidden="false" customHeight="false" outlineLevel="0" collapsed="false">
      <c r="B71" s="36" t="s">
        <v>249</v>
      </c>
      <c r="C71" s="98"/>
      <c r="D71" s="100" t="s">
        <v>318</v>
      </c>
      <c r="E71" s="100" t="s">
        <v>319</v>
      </c>
      <c r="F71" s="39" t="s">
        <v>116</v>
      </c>
      <c r="G71" s="40" t="n">
        <v>60</v>
      </c>
      <c r="H71" s="40" t="n">
        <v>36</v>
      </c>
      <c r="I71" s="95" t="n">
        <f aca="false">(G71-H71)/G71*100%</f>
        <v>0.4</v>
      </c>
    </row>
    <row r="72" customFormat="false" ht="13.8" hidden="false" customHeight="false" outlineLevel="0" collapsed="false">
      <c r="B72" s="36" t="s">
        <v>249</v>
      </c>
      <c r="C72" s="98"/>
      <c r="D72" s="99" t="s">
        <v>320</v>
      </c>
      <c r="E72" s="100" t="s">
        <v>321</v>
      </c>
      <c r="F72" s="39" t="s">
        <v>116</v>
      </c>
      <c r="G72" s="40" t="n">
        <v>40</v>
      </c>
      <c r="H72" s="40" t="n">
        <v>24</v>
      </c>
      <c r="I72" s="95" t="n">
        <f aca="false">(G72-H72)/G72*100%</f>
        <v>0.4</v>
      </c>
    </row>
    <row r="73" customFormat="false" ht="13.8" hidden="false" customHeight="false" outlineLevel="0" collapsed="false">
      <c r="B73" s="36" t="s">
        <v>249</v>
      </c>
      <c r="C73" s="98"/>
      <c r="D73" s="99" t="s">
        <v>322</v>
      </c>
      <c r="E73" s="100" t="s">
        <v>323</v>
      </c>
      <c r="F73" s="39" t="s">
        <v>116</v>
      </c>
      <c r="G73" s="40" t="n">
        <v>45</v>
      </c>
      <c r="H73" s="40" t="n">
        <v>27</v>
      </c>
      <c r="I73" s="95" t="n">
        <f aca="false">(G73-H73)/G73*100%</f>
        <v>0.4</v>
      </c>
    </row>
    <row r="74" customFormat="false" ht="13.8" hidden="false" customHeight="false" outlineLevel="0" collapsed="false">
      <c r="B74" s="36" t="s">
        <v>249</v>
      </c>
      <c r="C74" s="98"/>
      <c r="D74" s="99" t="s">
        <v>324</v>
      </c>
      <c r="E74" s="100" t="s">
        <v>325</v>
      </c>
      <c r="F74" s="39" t="s">
        <v>116</v>
      </c>
      <c r="G74" s="40" t="n">
        <v>85</v>
      </c>
      <c r="H74" s="40" t="n">
        <v>51</v>
      </c>
      <c r="I74" s="95" t="n">
        <f aca="false">(G74-H74)/G74*100%</f>
        <v>0.4</v>
      </c>
    </row>
    <row r="75" customFormat="false" ht="13.8" hidden="false" customHeight="false" outlineLevel="0" collapsed="false">
      <c r="B75" s="36" t="s">
        <v>249</v>
      </c>
      <c r="C75" s="98"/>
      <c r="D75" s="99" t="s">
        <v>326</v>
      </c>
      <c r="E75" s="100" t="s">
        <v>327</v>
      </c>
      <c r="F75" s="39" t="s">
        <v>116</v>
      </c>
      <c r="G75" s="40" t="n">
        <v>65</v>
      </c>
      <c r="H75" s="40" t="n">
        <v>39</v>
      </c>
      <c r="I75" s="95" t="n">
        <f aca="false">(G75-H75)/G75*100%</f>
        <v>0.4</v>
      </c>
    </row>
    <row r="76" customFormat="false" ht="13.8" hidden="false" customHeight="false" outlineLevel="0" collapsed="false">
      <c r="B76" s="36" t="s">
        <v>249</v>
      </c>
      <c r="C76" s="98"/>
      <c r="D76" s="99" t="s">
        <v>328</v>
      </c>
      <c r="E76" s="100" t="s">
        <v>329</v>
      </c>
      <c r="F76" s="39" t="s">
        <v>116</v>
      </c>
      <c r="G76" s="40" t="n">
        <v>55</v>
      </c>
      <c r="H76" s="40" t="n">
        <v>33</v>
      </c>
      <c r="I76" s="95" t="n">
        <f aca="false">(G76-H76)/G76*100%</f>
        <v>0.4</v>
      </c>
    </row>
    <row r="77" customFormat="false" ht="13.8" hidden="false" customHeight="false" outlineLevel="0" collapsed="false">
      <c r="B77" s="36" t="s">
        <v>249</v>
      </c>
      <c r="C77" s="98"/>
      <c r="D77" s="99" t="s">
        <v>330</v>
      </c>
      <c r="E77" s="100" t="s">
        <v>331</v>
      </c>
      <c r="F77" s="39" t="s">
        <v>116</v>
      </c>
      <c r="G77" s="40" t="n">
        <v>55</v>
      </c>
      <c r="H77" s="40" t="n">
        <v>33</v>
      </c>
      <c r="I77" s="95" t="n">
        <f aca="false">(G77-H77)/G77*100%</f>
        <v>0.4</v>
      </c>
    </row>
    <row r="78" customFormat="false" ht="13.8" hidden="false" customHeight="false" outlineLevel="0" collapsed="false">
      <c r="B78" s="36" t="s">
        <v>249</v>
      </c>
      <c r="C78" s="98"/>
      <c r="D78" s="99" t="s">
        <v>332</v>
      </c>
      <c r="E78" s="100" t="s">
        <v>333</v>
      </c>
      <c r="F78" s="39" t="s">
        <v>116</v>
      </c>
      <c r="G78" s="40" t="n">
        <v>85</v>
      </c>
      <c r="H78" s="40" t="n">
        <v>51</v>
      </c>
      <c r="I78" s="95" t="n">
        <f aca="false">(G78-H78)/G78*100%</f>
        <v>0.4</v>
      </c>
    </row>
    <row r="79" customFormat="false" ht="13.8" hidden="false" customHeight="false" outlineLevel="0" collapsed="false">
      <c r="B79" s="36" t="s">
        <v>249</v>
      </c>
      <c r="C79" s="98"/>
      <c r="D79" s="99" t="s">
        <v>334</v>
      </c>
      <c r="E79" s="100" t="s">
        <v>335</v>
      </c>
      <c r="F79" s="39" t="s">
        <v>116</v>
      </c>
      <c r="G79" s="40" t="n">
        <v>60</v>
      </c>
      <c r="H79" s="40" t="n">
        <v>36</v>
      </c>
      <c r="I79" s="95" t="n">
        <f aca="false">(G79-H79)/G79*100%</f>
        <v>0.4</v>
      </c>
    </row>
    <row r="80" customFormat="false" ht="13.8" hidden="false" customHeight="false" outlineLevel="0" collapsed="false">
      <c r="B80" s="36" t="s">
        <v>249</v>
      </c>
      <c r="C80" s="98"/>
      <c r="D80" s="101" t="s">
        <v>336</v>
      </c>
      <c r="E80" s="100" t="s">
        <v>337</v>
      </c>
      <c r="F80" s="39" t="s">
        <v>116</v>
      </c>
      <c r="G80" s="40" t="n">
        <v>75</v>
      </c>
      <c r="H80" s="40" t="n">
        <v>45</v>
      </c>
      <c r="I80" s="95" t="n">
        <f aca="false">(G80-H80)/G80*100%</f>
        <v>0.4</v>
      </c>
    </row>
    <row r="81" customFormat="false" ht="13.8" hidden="false" customHeight="false" outlineLevel="0" collapsed="false">
      <c r="B81" s="36" t="s">
        <v>249</v>
      </c>
      <c r="C81" s="98"/>
      <c r="D81" s="101" t="s">
        <v>338</v>
      </c>
      <c r="E81" s="100" t="s">
        <v>339</v>
      </c>
      <c r="F81" s="39" t="s">
        <v>116</v>
      </c>
      <c r="G81" s="40" t="n">
        <v>90</v>
      </c>
      <c r="H81" s="40" t="n">
        <v>54</v>
      </c>
      <c r="I81" s="95" t="n">
        <f aca="false">(G81-H81)/G81*100%</f>
        <v>0.4</v>
      </c>
    </row>
    <row r="82" customFormat="false" ht="13.8" hidden="false" customHeight="false" outlineLevel="0" collapsed="false">
      <c r="B82" s="36" t="s">
        <v>249</v>
      </c>
      <c r="C82" s="98"/>
      <c r="D82" s="101" t="s">
        <v>340</v>
      </c>
      <c r="E82" s="100" t="s">
        <v>341</v>
      </c>
      <c r="F82" s="39" t="s">
        <v>116</v>
      </c>
      <c r="G82" s="40" t="n">
        <v>90</v>
      </c>
      <c r="H82" s="40" t="n">
        <v>54</v>
      </c>
      <c r="I82" s="95" t="n">
        <f aca="false">(G82-H82)/G82*100%</f>
        <v>0.4</v>
      </c>
    </row>
    <row r="83" customFormat="false" ht="13.8" hidden="false" customHeight="false" outlineLevel="0" collapsed="false">
      <c r="B83" s="36" t="s">
        <v>249</v>
      </c>
      <c r="C83" s="98"/>
      <c r="D83" s="101" t="s">
        <v>342</v>
      </c>
      <c r="E83" s="100" t="s">
        <v>343</v>
      </c>
      <c r="F83" s="39" t="s">
        <v>116</v>
      </c>
      <c r="G83" s="40" t="n">
        <v>45</v>
      </c>
      <c r="H83" s="40" t="n">
        <v>27</v>
      </c>
      <c r="I83" s="95" t="n">
        <f aca="false">(G83-H83)/G83*100%</f>
        <v>0.4</v>
      </c>
    </row>
    <row r="84" customFormat="false" ht="13.8" hidden="false" customHeight="false" outlineLevel="0" collapsed="false">
      <c r="B84" s="36" t="s">
        <v>249</v>
      </c>
      <c r="C84" s="98"/>
      <c r="D84" s="101" t="s">
        <v>344</v>
      </c>
      <c r="E84" s="100" t="s">
        <v>345</v>
      </c>
      <c r="F84" s="39" t="s">
        <v>116</v>
      </c>
      <c r="G84" s="40" t="n">
        <v>45</v>
      </c>
      <c r="H84" s="40" t="n">
        <v>27</v>
      </c>
      <c r="I84" s="95" t="n">
        <f aca="false">(G84-H84)/G84*100%</f>
        <v>0.4</v>
      </c>
    </row>
    <row r="85" customFormat="false" ht="13.8" hidden="false" customHeight="false" outlineLevel="0" collapsed="false">
      <c r="B85" s="36" t="s">
        <v>249</v>
      </c>
      <c r="C85" s="98"/>
      <c r="D85" s="101" t="s">
        <v>346</v>
      </c>
      <c r="E85" s="100" t="s">
        <v>347</v>
      </c>
      <c r="F85" s="39" t="s">
        <v>116</v>
      </c>
      <c r="G85" s="40" t="n">
        <v>130</v>
      </c>
      <c r="H85" s="40" t="n">
        <v>78</v>
      </c>
      <c r="I85" s="95" t="n">
        <f aca="false">(G85-H85)/G85*100%</f>
        <v>0.4</v>
      </c>
    </row>
    <row r="86" customFormat="false" ht="13.8" hidden="false" customHeight="false" outlineLevel="0" collapsed="false">
      <c r="B86" s="36" t="s">
        <v>249</v>
      </c>
      <c r="C86" s="98"/>
      <c r="D86" s="101" t="s">
        <v>348</v>
      </c>
      <c r="E86" s="100" t="s">
        <v>349</v>
      </c>
      <c r="F86" s="39" t="s">
        <v>116</v>
      </c>
      <c r="G86" s="40" t="n">
        <v>85</v>
      </c>
      <c r="H86" s="40" t="n">
        <v>51</v>
      </c>
      <c r="I86" s="95" t="n">
        <f aca="false">(G86-H86)/G86*100%</f>
        <v>0.4</v>
      </c>
    </row>
    <row r="87" customFormat="false" ht="13.8" hidden="false" customHeight="false" outlineLevel="0" collapsed="false">
      <c r="B87" s="36" t="s">
        <v>249</v>
      </c>
      <c r="C87" s="98"/>
      <c r="D87" s="101" t="s">
        <v>350</v>
      </c>
      <c r="E87" s="100" t="s">
        <v>351</v>
      </c>
      <c r="F87" s="39" t="s">
        <v>116</v>
      </c>
      <c r="G87" s="40" t="n">
        <v>75</v>
      </c>
      <c r="H87" s="40" t="n">
        <v>45</v>
      </c>
      <c r="I87" s="95" t="n">
        <f aca="false">(G87-H87)/G87*100%</f>
        <v>0.4</v>
      </c>
    </row>
    <row r="88" customFormat="false" ht="13.8" hidden="false" customHeight="false" outlineLevel="0" collapsed="false">
      <c r="B88" s="36" t="s">
        <v>249</v>
      </c>
      <c r="C88" s="98"/>
      <c r="D88" s="101" t="s">
        <v>352</v>
      </c>
      <c r="E88" s="100" t="s">
        <v>353</v>
      </c>
      <c r="F88" s="39" t="s">
        <v>116</v>
      </c>
      <c r="G88" s="40" t="n">
        <v>85</v>
      </c>
      <c r="H88" s="40" t="n">
        <v>51</v>
      </c>
      <c r="I88" s="95" t="n">
        <f aca="false">(G88-H88)/G88*100%</f>
        <v>0.4</v>
      </c>
    </row>
    <row r="89" customFormat="false" ht="13.8" hidden="false" customHeight="false" outlineLevel="0" collapsed="false">
      <c r="B89" s="36" t="s">
        <v>249</v>
      </c>
      <c r="C89" s="98"/>
      <c r="D89" s="101" t="s">
        <v>354</v>
      </c>
      <c r="E89" s="100" t="s">
        <v>355</v>
      </c>
      <c r="F89" s="39" t="s">
        <v>116</v>
      </c>
      <c r="G89" s="40" t="n">
        <v>60</v>
      </c>
      <c r="H89" s="40" t="n">
        <v>36</v>
      </c>
      <c r="I89" s="95" t="n">
        <f aca="false">(G89-H89)/G89*100%</f>
        <v>0.4</v>
      </c>
    </row>
    <row r="90" customFormat="false" ht="13.8" hidden="false" customHeight="false" outlineLevel="0" collapsed="false">
      <c r="B90" s="36" t="s">
        <v>249</v>
      </c>
      <c r="C90" s="98"/>
      <c r="D90" s="101" t="s">
        <v>356</v>
      </c>
      <c r="E90" s="100" t="s">
        <v>357</v>
      </c>
      <c r="F90" s="39" t="s">
        <v>116</v>
      </c>
      <c r="G90" s="40" t="n">
        <v>100</v>
      </c>
      <c r="H90" s="40" t="n">
        <v>60</v>
      </c>
      <c r="I90" s="95" t="n">
        <f aca="false">(G90-H90)/G90*100%</f>
        <v>0.4</v>
      </c>
    </row>
    <row r="91" customFormat="false" ht="13.8" hidden="false" customHeight="false" outlineLevel="0" collapsed="false">
      <c r="B91" s="36" t="s">
        <v>249</v>
      </c>
      <c r="C91" s="98"/>
      <c r="D91" s="101" t="s">
        <v>358</v>
      </c>
      <c r="E91" s="100" t="s">
        <v>359</v>
      </c>
      <c r="F91" s="39" t="s">
        <v>116</v>
      </c>
      <c r="G91" s="40" t="n">
        <v>90</v>
      </c>
      <c r="H91" s="40" t="n">
        <v>54</v>
      </c>
      <c r="I91" s="95" t="n">
        <f aca="false">(G91-H91)/G91*100%</f>
        <v>0.4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4:F5"/>
    <mergeCell ref="C7:D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345</TotalTime>
  <Application>LibreOffice/6.2.8.2$Windows_X86_64 LibreOffice_project/f82ddfca21ebc1e222a662a32b25c0c9d20169ee</Application>
  <Company>State of Colorado - OIT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2024-06-03T22:30:43Z</dcterms:created>
  <dc:creator>Risley, Amy</dc:creator>
  <dc:description/>
  <dc:language>en-US</dc:language>
  <cp:lastModifiedBy/>
  <cp:lastPrinted>2024-10-05T23:28:18Z</cp:lastPrinted>
  <dcterms:modified xsi:type="dcterms:W3CDTF">2026-03-27T12:48:24Z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State of Colorado - OIT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  <property fmtid="{D5CDD505-2E9C-101B-9397-08002B2CF9AE}" pid="9" name="MSIP_Label_a2eef23d-2e95-4428-9a3c-2526d95b164a_Enabled">
    <vt:lpwstr>true</vt:lpwstr>
  </property>
  <property fmtid="{D5CDD505-2E9C-101B-9397-08002B2CF9AE}" pid="10" name="MSIP_Label_a2eef23d-2e95-4428-9a3c-2526d95b164a_Method">
    <vt:lpwstr>Standard</vt:lpwstr>
  </property>
  <property fmtid="{D5CDD505-2E9C-101B-9397-08002B2CF9AE}" pid="11" name="MSIP_Label_a2eef23d-2e95-4428-9a3c-2526d95b164a_Name">
    <vt:lpwstr>For Official Use Only (FOUO)</vt:lpwstr>
  </property>
  <property fmtid="{D5CDD505-2E9C-101B-9397-08002B2CF9AE}" pid="12" name="MSIP_Label_a2eef23d-2e95-4428-9a3c-2526d95b164a_SetDate">
    <vt:lpwstr>2024-10-05T16:16:45Z</vt:lpwstr>
  </property>
  <property fmtid="{D5CDD505-2E9C-101B-9397-08002B2CF9AE}" pid="13" name="MSIP_Label_a2eef23d-2e95-4428-9a3c-2526d95b164a_SiteId">
    <vt:lpwstr>3ccde76c-946d-4a12-bb7a-fc9d0842354a</vt:lpwstr>
  </property>
  <property fmtid="{D5CDD505-2E9C-101B-9397-08002B2CF9AE}" pid="14" name="ScaleCrop">
    <vt:bool>0</vt:bool>
  </property>
  <property fmtid="{D5CDD505-2E9C-101B-9397-08002B2CF9AE}" pid="15" name="ShareDoc">
    <vt:bool>0</vt:bool>
  </property>
</Properties>
</file>