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ntral Purchasing\CPE Shared Perm\David Kundid\Cooperative\K-O\Kustom Signals - 19226\Price List\"/>
    </mc:Choice>
  </mc:AlternateContent>
  <bookViews>
    <workbookView xWindow="-120" yWindow="-120" windowWidth="29040" windowHeight="15225"/>
  </bookViews>
  <sheets>
    <sheet name="CAT A SpeedEnforc" sheetId="1" r:id="rId1"/>
    <sheet name="CAT B TrlrMtdSpdSys" sheetId="2" r:id="rId2"/>
    <sheet name="Change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2" l="1"/>
  <c r="H13" i="2"/>
  <c r="H12" i="2"/>
  <c r="H11" i="2"/>
  <c r="H10" i="2"/>
  <c r="H9" i="2"/>
  <c r="H8" i="2"/>
  <c r="H7" i="2"/>
  <c r="H6" i="2"/>
  <c r="H5" i="2"/>
  <c r="H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35" i="1"/>
  <c r="H36" i="1"/>
  <c r="H37" i="1"/>
  <c r="H40" i="1"/>
  <c r="H41" i="1"/>
  <c r="H42" i="1"/>
  <c r="H45" i="1"/>
  <c r="H46" i="1"/>
  <c r="H47" i="1"/>
  <c r="H50" i="1"/>
  <c r="H51" i="1"/>
  <c r="H52" i="1"/>
  <c r="H4" i="1"/>
</calcChain>
</file>

<file path=xl/sharedStrings.xml><?xml version="1.0" encoding="utf-8"?>
<sst xmlns="http://schemas.openxmlformats.org/spreadsheetml/2006/main" count="367" uniqueCount="187">
  <si>
    <t>Item</t>
  </si>
  <si>
    <t>Description</t>
  </si>
  <si>
    <t>Unit</t>
  </si>
  <si>
    <t>Unit of Measure</t>
  </si>
  <si>
    <t>Delivery ARO</t>
  </si>
  <si>
    <t>Talon II</t>
  </si>
  <si>
    <t>ProLaser III</t>
  </si>
  <si>
    <t>Pro-Lite +</t>
  </si>
  <si>
    <t>PMD 475 18" 2-digit dual display with 20" x 30" Graphical Message Sign, 120 VAC</t>
  </si>
  <si>
    <t>PMD 450 18" 2-digit display, 120 VAC</t>
  </si>
  <si>
    <t>PMD 400 12" 2-digit display, 120 VAC</t>
  </si>
  <si>
    <t>PMD 375 18" 2-digit display in MUTCD Compliant YOUR SPEED sign, 120 VAC</t>
  </si>
  <si>
    <t>PMD 350 18" 2-digit display, 120 VAC</t>
  </si>
  <si>
    <t>PMD 275 12" 2-digit display in MUTCD Compliant YOUR SPEED sign, 120 VAC</t>
  </si>
  <si>
    <t>PMD 250 12" 2-digit display, 120 VAC</t>
  </si>
  <si>
    <t>PMD 10</t>
  </si>
  <si>
    <t>PMD 12</t>
  </si>
  <si>
    <t>SMART 800 (18" Fixed Display, Fold Down Speed Limit Sign)</t>
  </si>
  <si>
    <t>SMART 850 (18" Fold-Down Display &amp; Speed Limit Sign)</t>
  </si>
  <si>
    <t xml:space="preserve">SMART 12 RADAR trailer with 12" fixed display, fold down speed sign </t>
  </si>
  <si>
    <t>SMART 510 (12" display on 2-wheel dolly)</t>
  </si>
  <si>
    <t>SMART 500 (12" display on 2-wheeler w/battery)</t>
  </si>
  <si>
    <t>Each</t>
  </si>
  <si>
    <t>Talon II Coiled Cord Upgrade (CRS 1647)</t>
  </si>
  <si>
    <t>Talon II Battery Handle with Charger (CRS 1623)</t>
  </si>
  <si>
    <t>Talon II Carrying Case (CRS 1629)</t>
  </si>
  <si>
    <t>Talon II Kustom Signals Video Interface (CRS 1701)</t>
  </si>
  <si>
    <t>Talon II Fastest Vehicle Option (CRS 1620)</t>
  </si>
  <si>
    <t>Talon II Same Direction Option M/S Only (CRS 1621)</t>
  </si>
  <si>
    <t>ProLaser III Coiled Cord (CRS 733)</t>
  </si>
  <si>
    <t>ProLaser III Motorcycle Holster (CRS 1730)</t>
  </si>
  <si>
    <t>ProLaser III Motorcycle Saddlebag Sleeve (CRS 2019)</t>
  </si>
  <si>
    <t>ProLite + Motorcycle Holster (CRS 1790-1794)</t>
  </si>
  <si>
    <t>ProLite + Tripod (CRS 1764)</t>
  </si>
  <si>
    <t>ProLaser III &amp; ProLite + (PL4 has a 3rd YR warranty included): 3rd Year Warranty (444-0003-03)</t>
  </si>
  <si>
    <t>Pole Mounted Devices: CRS 5023 Violator Alert</t>
  </si>
  <si>
    <t xml:space="preserve">Pole Mounted Devices: CRS 5024 Violator Alert </t>
  </si>
  <si>
    <t>Pole Mounted Devices: CRS 5025 Violator Alert</t>
  </si>
  <si>
    <t>Pole Mounted Devices: CRS 5026 Violator Alert</t>
  </si>
  <si>
    <t>Pole Mounted Devices: CRS 5036 Violator Alert</t>
  </si>
  <si>
    <t>Pole Mounted Devices: CRS 5042Power Upgrade from 120 to 220 VAC (at time of order)</t>
  </si>
  <si>
    <t>Pole Mounted Devices: CRS 5044 PMD 2" Automotive Hitch Mount</t>
  </si>
  <si>
    <t>Accessories for RADAR Speed Sign Trailers with 18" Displays: CRS 5022 Alarm System</t>
  </si>
  <si>
    <t>Accessories for RADAR Speed Sign Trailers with 18" Displays: CRS 5023 Violator Alert, "Slow Down" for 18" Display</t>
  </si>
  <si>
    <t>Accessories for RADAR Speed Sign Trailers with 18" Displays: CRS 5024 Violator Alert, Red/Blue Litebar for 18" Display</t>
  </si>
  <si>
    <t>Accessories for RADAR Speed Sign Trailers with 18" Displays: CRS 5027 10"x50" Graphical VMS Display (Available for SMART 850/850+ only)</t>
  </si>
  <si>
    <t>Accessories for RADAR Speed Sign Trailers with 18" Displays: CRS 5028 Extra Group 27 AGM Battery (Limit 4), Charger Upgrade</t>
  </si>
  <si>
    <t>Accessories for RADAR Speed Sign Trailers with 18" Displays: CRS 5029 Removable Trailer Tongue</t>
  </si>
  <si>
    <t>Accessories for RADAR Speed Sign Trailers with 18" Displays: CRS 5030 The Club Tire Claw XL</t>
  </si>
  <si>
    <t>Accessories for RADAR Speed Sign Trailers with 18" Displays: CRS 5034 Spare Tire Upgrade, Powder Coat</t>
  </si>
  <si>
    <t>Accessories for RADAR Speed Sign Trailers with 18" Displays: CRS 5035 13" Saw-tooth Aluminum Wheel Spare Tire Kit</t>
  </si>
  <si>
    <t>Accessories for RADAR Speed Sign Trailers with 18" Displays: CRS 5037 13" Saw-tooth Aluminum Wheel Upgrade</t>
  </si>
  <si>
    <t>Accessories for RADAR Speed Sign Trailers with 18" Displays: CRS 5053 Traffic Data Recording System w/Flash Card (First License Included)</t>
  </si>
  <si>
    <t>Accessories for RADAR Speed Sign Trailers with 18" Displays: CRS 5062 Upgrade Traffic Data Recording System w/Wireless Data Transfer</t>
  </si>
  <si>
    <t>Accessories for RADAR Speed Sign Trailers with 18" Displays: CRS 5061 Traffic Data Recoding Software License (Additional Seat)</t>
  </si>
  <si>
    <t>Accessories for RADAR Speed Sign Trailers with 18" Displays: CRS 5056 Arrowtrack GPS Tracking Theft Deterrent System</t>
  </si>
  <si>
    <t>Accessories for RADAR Speed Sign Trailers with 18" Displays: CRS 5043 LED Trailer Lighting Package Upgrade</t>
  </si>
  <si>
    <t>Accessories for RADAR Speed Sign Trailers with 18" Displays: CRS 5054 50 Watt Solar Panel</t>
  </si>
  <si>
    <t>Accessories for RADAR Speed Sign Trailers with 18" Displays: CRS 5077 140 Watt Solar Panel</t>
  </si>
  <si>
    <t>Accessories for RADAR Speed Sign Trailers with 18" Displays: CRS 5055 Trailer Cover</t>
  </si>
  <si>
    <t>Accessories for RADAR Speed Sign Trailers with 18" Displays: CRS 5058 Locking Lug Nuts (Set of Two)</t>
  </si>
  <si>
    <t>Accessories for RADAR Speed Sign Trailers with 18" Displays: CRS 5059 Cable Wheel Lock</t>
  </si>
  <si>
    <t>Accessories for RADAR Speed Sign Trailers with 18" Displays: CRS 5060 2" Ball Coupler Lock Kit, Stainless Steel</t>
  </si>
  <si>
    <t>Accessories for RADAR Speed Sign Trailers with 18" Displays: CRS 5075 Battery Capacity Upgrade: 4 x 154 A/Hr. AGM Batteries and a 4 Bank, 40 Amp Charger</t>
  </si>
  <si>
    <t>Accessories for RADAR Speed Sign Trailers with 18" Displays: CRS 5076 Two Level (Stacked) Steel Enclosure for Two (2) ALPR Cameras, One Facing Approaching &amp; Receding Traffic, Vandal Resistant Lexan Shielding and Waterproof Cable Run to Main Enclosure</t>
  </si>
  <si>
    <t>Accessories for RADAR Speed Sign Trailers with 12" Displays: CRS 5025 Violator Alert, "SLOW" for 12" Display</t>
  </si>
  <si>
    <t>Accessories for RADAR Speed Sign Trailers with 12" Displays: CRS 5026 Violator Alert, Red/Blue Litebar for 12" Display</t>
  </si>
  <si>
    <t>Accessories for RADAR Speed Sign Trailers with 12" Displays: CRS 5063 Violator Alert Package (Buy Both "Slow" &amp; Red/Blue Litebar for 12" Display)</t>
  </si>
  <si>
    <t>Accessories for RADAR Speed Sign Trailers with 12" Displays: CRS 5036 Violator Alert, White LED Flash for 12" Displays</t>
  </si>
  <si>
    <t>Accessories for RADAR Speed Sign Trailers with 12" Displays: CRS 5071 Upgrade Marine Battery to AGM Technology - Each (Available for SMART 650/650+ Only)</t>
  </si>
  <si>
    <t>StealthStat: CRS 296 Replacement Batteries</t>
  </si>
  <si>
    <t>StealthStat: CRS 297 Pole Mounting Brackets</t>
  </si>
  <si>
    <t>StealthStat: CRS 298 Strap Kit</t>
  </si>
  <si>
    <t>Talon II (Base unit bid = Stationary only, straight Corded Removable Handle, No Mount CRS 1600) - Upgrade to Moving Mode w/Pod Dash Mount &amp; Stationary Mode w/Straight Corded Handle, Wired Remote, 7" Pod Dash Mount &amp; Bracket (CRS 1601)</t>
  </si>
  <si>
    <t>Talon II - Upgrade to Moving &amp; Stationary Modes, Straight Corded Handle, Wireless Remove, 7" Dash Mount w/Handle &amp; Bracket (CRS 1660)</t>
  </si>
  <si>
    <t>PMD 475 - Upgrade to PMD 475 18" 2-digit dual display with 20" x 30" Graphical Message Sign, 120 VAC w/Solar Power 140W for PMD 400/450/475(CRS 5065/CRS 5038)</t>
  </si>
  <si>
    <t>PMD 375 - Upgrade to PMD 375 18" 2-digit display in MUTCD Compliant YOUR SPEED sign, 120 VAC w/Solar Power 50 Watt (CRS5014/CRS 5045)</t>
  </si>
  <si>
    <t>PMD 375 - Upgrade to PMD 375 18" 2-digit display in MUTCD Compliant YOUR SPEED sign, 120 VAC w/Solar Power 140 Watt (CRS 5014/CRS 5031)</t>
  </si>
  <si>
    <t xml:space="preserve">PMD 250 - Upgrade to PMD 250 12" 2-Digit display w/ Solar Power 50 Watt (CRS 5019/CRS 5046) </t>
  </si>
  <si>
    <t>SMART 800 - Upgrade to SMART 800+ Bundle (18" Display, Red/Blue &amp; Slow Down Violator Alerts, &amp; Traffic Data Computer) (CRS 5004)</t>
  </si>
  <si>
    <t>SMART 850 - Upgrade to SMART 850+ Bundle (18" Display, Red/Blue &amp; Slow Down Violator Alerts, &amp; Traffic Data Computer) (CRS 5008)</t>
  </si>
  <si>
    <t>SMART 650 - Upgrade to SMART 650+ RADAR trailer bundle includes 12" fixed display, fold down speed sign, red/blue flashing bars &amp; red "SLOW" LEDs violator alerts, &amp; traffic statistics computer. (CRS 5003)</t>
  </si>
  <si>
    <t>% INCR/DECR</t>
  </si>
  <si>
    <t>Current 
Unit Price</t>
  </si>
  <si>
    <t>New 
Unit Price</t>
  </si>
  <si>
    <t>% 
INCR/DECR</t>
  </si>
  <si>
    <t>Accessories for RADAR Speed Sign Trailers with 18" Displays: CRS 5036 Violator Alert, White LED Flash for 18" Displays</t>
  </si>
  <si>
    <t>Accessories for RADAR Speed Sign Trailers with 12" Displays: CRS 5029 Removable Trailer Tongue (Available for SMART 650/650+ Only)</t>
  </si>
  <si>
    <t>Accessories for RADAR Speed Sign Trailers with 12" Displays: CRS 5072 Upgrade to Built-in VAC Smart Charger (Available for SMART 650/650+ Only)</t>
  </si>
  <si>
    <t>StealthStat II</t>
  </si>
  <si>
    <t>Brother PocketJet 763  (300 dpi) Bluetooth thermal printer with 10' DC cigarette power adapter (CRS 2125)</t>
  </si>
  <si>
    <t>Traffic Data Recording System with wireless download.  Includes SMARTstat analysis and configuration software for PC &amp; Android (CRS 1813)</t>
  </si>
  <si>
    <t>14 ft. tall 4 1/2 in. diameter pole kit with base (CRS 1831) [Price $750.00]</t>
  </si>
  <si>
    <r>
      <t xml:space="preserve">Accessories for RADAR Speed Sign Trailers with 12" Displays: CRS 5054 50 Watt Solar Panel (Available for </t>
    </r>
    <r>
      <rPr>
        <b/>
        <sz val="12"/>
        <color rgb="FFFF0000"/>
        <rFont val="Calibri"/>
        <family val="2"/>
        <scheme val="minor"/>
      </rPr>
      <t>SMART 12</t>
    </r>
    <r>
      <rPr>
        <sz val="12"/>
        <color rgb="FF000000"/>
        <rFont val="Calibri"/>
        <family val="2"/>
        <scheme val="minor"/>
      </rPr>
      <t xml:space="preserve"> Only)</t>
    </r>
  </si>
  <si>
    <r>
      <t xml:space="preserve">Accessories for RADAR Speed Sign Trailers with 12" Displays: CRS 5055 Trailer Cover (Available for </t>
    </r>
    <r>
      <rPr>
        <b/>
        <sz val="12"/>
        <color rgb="FFFF0000"/>
        <rFont val="Calibri"/>
        <family val="2"/>
        <scheme val="minor"/>
      </rPr>
      <t xml:space="preserve">SMART 12 </t>
    </r>
    <r>
      <rPr>
        <sz val="12"/>
        <color rgb="FF000000"/>
        <rFont val="Calibri"/>
        <family val="2"/>
        <scheme val="minor"/>
      </rPr>
      <t xml:space="preserve"> Only)</t>
    </r>
  </si>
  <si>
    <r>
      <t xml:space="preserve">Accessories for RADAR Speed Sign Trailers with 12" Displays: CRS 5070 Second 80 A/hr Marine Battery for Extended Operation (Available for </t>
    </r>
    <r>
      <rPr>
        <b/>
        <sz val="12"/>
        <color rgb="FFFF0000"/>
        <rFont val="Calibri"/>
        <family val="2"/>
        <scheme val="minor"/>
      </rPr>
      <t xml:space="preserve">SMART 12 </t>
    </r>
    <r>
      <rPr>
        <sz val="12"/>
        <color rgb="FF000000"/>
        <rFont val="Calibri"/>
        <family val="2"/>
        <scheme val="minor"/>
      </rPr>
      <t>Only)</t>
    </r>
  </si>
  <si>
    <r>
      <t xml:space="preserve">Accessories for RADAR Speed Sign Trailers with 12" Displays: CRS 5073 Spare Tire (Available for </t>
    </r>
    <r>
      <rPr>
        <b/>
        <sz val="12"/>
        <color rgb="FFFF0000"/>
        <rFont val="Calibri"/>
        <family val="2"/>
        <scheme val="minor"/>
      </rPr>
      <t>SMART 12</t>
    </r>
    <r>
      <rPr>
        <sz val="12"/>
        <color rgb="FF000000"/>
        <rFont val="Calibri"/>
        <family val="2"/>
        <scheme val="minor"/>
      </rPr>
      <t xml:space="preserve"> Only</t>
    </r>
  </si>
  <si>
    <r>
      <t xml:space="preserve">Kustom Signals
</t>
    </r>
    <r>
      <rPr>
        <sz val="12"/>
        <color theme="1"/>
        <rFont val="Calibri"/>
        <family val="2"/>
        <scheme val="minor"/>
      </rPr>
      <t>Products &amp; Pricing, Effective May 1, 2022
Category D Parts &amp; Accessories</t>
    </r>
  </si>
  <si>
    <t>Product</t>
  </si>
  <si>
    <t>Effective Date</t>
  </si>
  <si>
    <t>Change
(Remove/Add)</t>
  </si>
  <si>
    <r>
      <t xml:space="preserve">Kustom Signals
</t>
    </r>
    <r>
      <rPr>
        <sz val="12"/>
        <color theme="1"/>
        <rFont val="Calibri"/>
        <family val="2"/>
        <scheme val="minor"/>
      </rPr>
      <t>Products &amp; Pricing, Effective March 1, 2022
Category B Trailer Mounted Speed Enforcement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Systems</t>
    </r>
  </si>
  <si>
    <r>
      <t xml:space="preserve">Kustom Signals
</t>
    </r>
    <r>
      <rPr>
        <sz val="12"/>
        <color theme="1"/>
        <rFont val="Calibri"/>
        <family val="2"/>
        <scheme val="minor"/>
      </rPr>
      <t>Products &amp; Pricing, Effective March 1, 2022
Category A Speed Enforcement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Systems</t>
    </r>
  </si>
  <si>
    <t>Eagle II Single KA Band Radar</t>
  </si>
  <si>
    <t>Eagle II Dual KA Band Radar</t>
  </si>
  <si>
    <t>Golden Eagle II Single KA Band Radar</t>
  </si>
  <si>
    <t>Golden Eagle II Dual KA Band Radar</t>
  </si>
  <si>
    <t>Directional Golden Eagle II Single KA Band Radar</t>
  </si>
  <si>
    <t>Directional Golden Eagle II Dual KA Band Radar</t>
  </si>
  <si>
    <t>Falcon HR Stationary Radar with Fastest</t>
  </si>
  <si>
    <t>Directional Talon II Stationary Radar with Fastest</t>
  </si>
  <si>
    <t>Raptor Single K Band Radar with Same Lane</t>
  </si>
  <si>
    <t>Raptor Dual K Band Radar with Same Lane</t>
  </si>
  <si>
    <t>Raptor Single KA Band Radar with Same Lane</t>
  </si>
  <si>
    <t>Raptor Dual KA Band Radar with Same Lane</t>
  </si>
  <si>
    <t>Eagle 3 Single KA Band Radar</t>
  </si>
  <si>
    <t>Eagle 3 Dual KA Band Radar</t>
  </si>
  <si>
    <t>LaserCam 4 Lidar with Carrying Case</t>
  </si>
  <si>
    <t>ProLaser 4 Lidar with Carrying Case</t>
  </si>
  <si>
    <t>PMD 18</t>
  </si>
  <si>
    <t>PMD 10 w/50W Solar</t>
  </si>
  <si>
    <t>PMD 12 w/50W Solar</t>
  </si>
  <si>
    <t>VMS Model I</t>
  </si>
  <si>
    <t>VMS Model II</t>
  </si>
  <si>
    <t>VMS Model III</t>
  </si>
  <si>
    <t>VMS HT</t>
  </si>
  <si>
    <t>SMART 12 Trailer</t>
  </si>
  <si>
    <t>3rd Year Warranty (444-0002-03)</t>
  </si>
  <si>
    <t>4th Year Warranty (444-0002-04)</t>
  </si>
  <si>
    <t>5th Year Warranty (444-0002-05)</t>
  </si>
  <si>
    <t>3rd Year Warranty (444-0003-03)</t>
  </si>
  <si>
    <t>4th Year Warranty (444-0003-04)</t>
  </si>
  <si>
    <t>5th Year Warranty (444-0003-05)</t>
  </si>
  <si>
    <t>WARRANTY: Eagle II, Golden Eagle II and Directional Golden Eagle II Radars:</t>
  </si>
  <si>
    <t>WARRANTY: Falcon HR, Talon II and Directional Talon II Radars:</t>
  </si>
  <si>
    <t>WARRANTY: Raptor RP-1 Radars:</t>
  </si>
  <si>
    <t>WARRANTY:ProLaser 4 Lasers:</t>
  </si>
  <si>
    <t>REMOVE</t>
  </si>
  <si>
    <t>Included in Cat A</t>
  </si>
  <si>
    <t>Falcon HR Moving/Stationary Radar with Fastest,</t>
  </si>
  <si>
    <t>Falcon HR Moving/Stationary Radar with Fastest, Same Direction, and Mount</t>
  </si>
  <si>
    <t>Directional Talon Moving Mode with Pod Mount &amp; Stationary Mode with Corded Handle, Fastest, Same Direction 7" Pod Dash Mount</t>
  </si>
  <si>
    <t>Raptor Single K Band RADAR</t>
  </si>
  <si>
    <t>Raptor Dual K Band Radar</t>
  </si>
  <si>
    <t>Raptor Single KA Band Radar</t>
  </si>
  <si>
    <t>Raptor Dual KA Band Radar</t>
  </si>
  <si>
    <t>Tripod Kit (CRS 2110)</t>
  </si>
  <si>
    <t>Brother pocketjet 762 bluetooth thermal printer (CRS 2125)</t>
  </si>
  <si>
    <t>Video Memory of 32 GB (CRS 2112)</t>
  </si>
  <si>
    <t>12 VDC Corded Handle - In-car Adapter (CRS 2114)</t>
  </si>
  <si>
    <t>Add'l 3.7 VDC Li-Polymer Rechargeable Batt (CRS 2115)</t>
  </si>
  <si>
    <t>Add'l 110/220 50/60Hz VAC Charger &amp; Cord (CRS 2116)</t>
  </si>
  <si>
    <t xml:space="preserve">ProLaser 4 Following Too Close Enabled (Lidar) </t>
  </si>
  <si>
    <t>ProLaser 4 with TrafficTrak</t>
  </si>
  <si>
    <t>CRS 1831 14' tall 4 1/2 inch diameter pole kit with base</t>
  </si>
  <si>
    <t>CRS 804 VMS Tamper Alarm</t>
  </si>
  <si>
    <t>CRS 1539 VMS Anti-Corrosion Paint Upgrade (Includes Zinc Enriched Paint, Sealed Wiring, Galvanized Hitch &amp; Battery Pad)</t>
  </si>
  <si>
    <t>CRS 1550 Auxiliary Equipment Pedestal Wired for 12 VDS (ALPR Camera Ready)</t>
  </si>
  <si>
    <t>CRS 1520 SMART VMS Wheel Lock</t>
  </si>
  <si>
    <t>CRS 1521 SMART VMS Spare Tire w/Powder Coat</t>
  </si>
  <si>
    <t>CRS 1525 SMART VMS Aluminum Wheel Upgrade</t>
  </si>
  <si>
    <t>CRS 1526 Add VMS 80 Watt Solar Panel (Up to 3 Total)</t>
  </si>
  <si>
    <t>CRS 1560 VMS AimStar Solar Assembly with 2 x 80 Watt Panels</t>
  </si>
  <si>
    <t>CRS 1561 Add VMS 123 Watt Solar Panel (Up to 2 total)</t>
  </si>
  <si>
    <t>CRS 1562 VMS AimStar Solar Assembly 2 x 123 Watt Panels</t>
  </si>
  <si>
    <t>CRS 1551 VMS Wi-Fi Local Wireless Access</t>
  </si>
  <si>
    <t>CRS 1552 VMS 4G Modem with GPS (Specify At&amp;T, Verizon or Sprint) for Remote Wireless Access</t>
  </si>
  <si>
    <t xml:space="preserve">CRS 1556 VMS Tongue Mounted Jack with 6" Swivel Wheel </t>
  </si>
  <si>
    <t>CRS 1529 SMART VMS Spare Tire (Aluminum)</t>
  </si>
  <si>
    <t>CRS 1534 Add 2x Additional Batteries (Up to 6 VMS II/III, Up to 8 VMS I)</t>
  </si>
  <si>
    <t>CRS 1557 VMS Wireless Handheld Terminal</t>
  </si>
  <si>
    <t>CRS 1813 Traffic Data Recording system</t>
  </si>
  <si>
    <t>CRS 5025 Violator Alert, "SLOW" for 12" Display</t>
  </si>
  <si>
    <t>CRS 5026 Violator Alert, Red/Blue Litebar for 12" Display</t>
  </si>
  <si>
    <t>CRS 5063 Violator Alert Package (Buy Both "Slow" &amp; Red/Blue Litebar for 12" Display)</t>
  </si>
  <si>
    <t>CRS 5036 Violator Alert, White LED Flash for 12" Displays</t>
  </si>
  <si>
    <t>CRS 5029 Removable Trailer Tongue (Avaialbe for SMART 12Only)</t>
  </si>
  <si>
    <t>CRS 5054 50 Watt Solar Panel (Available for SMART 12 Only)</t>
  </si>
  <si>
    <t>CRS 5055 Trailer Cover (Avaialble for SMART 12 Only)</t>
  </si>
  <si>
    <t>CRS 5070 Second 80 A/hr Marine Battery for Extended Operation (Available for SMART 12 Only)</t>
  </si>
  <si>
    <t>CRS 5071 Upgrade Marine Battery to AGM Technology - Each (Available for SMART 650/650+ Only)</t>
  </si>
  <si>
    <t>CRS 5072 Upgrade to Built-in VAC Smart Charger (Avaialble for SMART 12 Only)</t>
  </si>
  <si>
    <t>CRS 5073 Spare Tire (Avaialble for SMART 12 Only)</t>
  </si>
  <si>
    <r>
      <t xml:space="preserve">CRS 296 Replacement Batteries </t>
    </r>
    <r>
      <rPr>
        <b/>
        <sz val="10"/>
        <color rgb="FFFF0000"/>
        <rFont val="Arial"/>
        <family val="2"/>
      </rPr>
      <t>(Add $50.00 for shipping)</t>
    </r>
  </si>
  <si>
    <t>CRS 297 Pole Mounting Brackets</t>
  </si>
  <si>
    <t>CRS 298 Strap Kit</t>
  </si>
  <si>
    <t xml:space="preserve">All items must conform to the National Highway Traffic Safety Administration Conforming Product List (CPL).
All Prices are to be FOB destination.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</si>
</sst>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0" xfId="0" applyFont="1"/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top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44" fontId="1" fillId="0" borderId="1" xfId="1" applyFont="1" applyBorder="1" applyAlignment="1">
      <alignment horizontal="center" vertical="center" wrapText="1"/>
    </xf>
    <xf numFmtId="44" fontId="0" fillId="0" borderId="0" xfId="1" applyFont="1" applyAlignment="1">
      <alignment horizontal="left" vertical="top"/>
    </xf>
    <xf numFmtId="9" fontId="0" fillId="0" borderId="0" xfId="2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4" fontId="5" fillId="0" borderId="0" xfId="1" applyFont="1" applyAlignment="1">
      <alignment horizontal="left" vertical="top"/>
    </xf>
    <xf numFmtId="9" fontId="5" fillId="0" borderId="0" xfId="2" applyFont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Alignment="1"/>
    <xf numFmtId="0" fontId="5" fillId="0" borderId="0" xfId="0" applyFont="1" applyBorder="1"/>
    <xf numFmtId="0" fontId="5" fillId="0" borderId="1" xfId="0" applyFont="1" applyFill="1" applyBorder="1" applyAlignment="1">
      <alignment vertical="center"/>
    </xf>
    <xf numFmtId="44" fontId="5" fillId="0" borderId="1" xfId="1" applyFont="1" applyBorder="1" applyAlignment="1">
      <alignment horizontal="left" vertical="top"/>
    </xf>
    <xf numFmtId="9" fontId="5" fillId="0" borderId="1" xfId="2" applyFont="1" applyBorder="1" applyAlignment="1">
      <alignment horizontal="right" vertical="top"/>
    </xf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L12" sqref="L12"/>
    </sheetView>
  </sheetViews>
  <sheetFormatPr defaultColWidth="9.140625" defaultRowHeight="15" x14ac:dyDescent="0.25"/>
  <cols>
    <col min="1" max="1" width="5.28515625" style="1" bestFit="1" customWidth="1"/>
    <col min="2" max="2" width="51.42578125" style="1" customWidth="1"/>
    <col min="3" max="3" width="5" style="1" bestFit="1" customWidth="1"/>
    <col min="4" max="4" width="10.140625" style="1" customWidth="1"/>
    <col min="5" max="5" width="9.7109375" style="1" customWidth="1"/>
    <col min="6" max="6" width="13.140625" style="19" customWidth="1"/>
    <col min="7" max="7" width="12.28515625" style="19" customWidth="1"/>
    <col min="8" max="8" width="12.42578125" style="1" customWidth="1"/>
    <col min="9" max="16384" width="9.140625" style="1"/>
  </cols>
  <sheetData>
    <row r="1" spans="1:8" ht="63.6" customHeight="1" x14ac:dyDescent="0.25">
      <c r="A1" s="34" t="s">
        <v>102</v>
      </c>
      <c r="B1" s="35"/>
      <c r="C1" s="35"/>
      <c r="D1" s="35"/>
      <c r="E1" s="35"/>
      <c r="F1" s="35"/>
      <c r="G1" s="35"/>
      <c r="H1" s="35"/>
    </row>
    <row r="2" spans="1:8" s="33" customFormat="1" ht="33.6" customHeight="1" x14ac:dyDescent="0.25">
      <c r="A2" s="36" t="s">
        <v>186</v>
      </c>
      <c r="B2" s="36"/>
      <c r="C2" s="36"/>
      <c r="D2" s="36"/>
      <c r="E2" s="36"/>
      <c r="F2" s="36"/>
      <c r="G2" s="37"/>
      <c r="H2" s="38"/>
    </row>
    <row r="3" spans="1:8" s="21" customFormat="1" ht="31.5" x14ac:dyDescent="0.25">
      <c r="A3" s="9" t="s">
        <v>0</v>
      </c>
      <c r="B3" s="9" t="s">
        <v>1</v>
      </c>
      <c r="C3" s="9" t="s">
        <v>2</v>
      </c>
      <c r="D3" s="10" t="s">
        <v>3</v>
      </c>
      <c r="E3" s="10" t="s">
        <v>4</v>
      </c>
      <c r="F3" s="18" t="s">
        <v>83</v>
      </c>
      <c r="G3" s="18" t="s">
        <v>84</v>
      </c>
      <c r="H3" s="10" t="s">
        <v>82</v>
      </c>
    </row>
    <row r="4" spans="1:8" s="21" customFormat="1" ht="15.75" x14ac:dyDescent="0.25">
      <c r="A4" s="22">
        <v>1</v>
      </c>
      <c r="B4" s="25" t="s">
        <v>103</v>
      </c>
      <c r="C4" s="22">
        <v>1</v>
      </c>
      <c r="D4" s="22" t="s">
        <v>22</v>
      </c>
      <c r="E4" s="22">
        <v>30</v>
      </c>
      <c r="F4" s="23">
        <v>1308</v>
      </c>
      <c r="G4" s="23">
        <v>1338.2375</v>
      </c>
      <c r="H4" s="24">
        <f t="shared" ref="H4:H19" si="0">(G4-F4)/G4</f>
        <v>2.2595017700520241E-2</v>
      </c>
    </row>
    <row r="5" spans="1:8" s="21" customFormat="1" ht="15.75" x14ac:dyDescent="0.25">
      <c r="A5" s="22">
        <v>2</v>
      </c>
      <c r="B5" s="25" t="s">
        <v>104</v>
      </c>
      <c r="C5" s="22">
        <v>1</v>
      </c>
      <c r="D5" s="22" t="s">
        <v>22</v>
      </c>
      <c r="E5" s="22">
        <v>30</v>
      </c>
      <c r="F5" s="23">
        <v>1461</v>
      </c>
      <c r="G5" s="23">
        <v>1638.9875</v>
      </c>
      <c r="H5" s="24">
        <f t="shared" si="0"/>
        <v>0.10859600820628587</v>
      </c>
    </row>
    <row r="6" spans="1:8" s="21" customFormat="1" ht="15.75" x14ac:dyDescent="0.25">
      <c r="A6" s="22">
        <v>3</v>
      </c>
      <c r="B6" s="26" t="s">
        <v>105</v>
      </c>
      <c r="C6" s="22">
        <v>1</v>
      </c>
      <c r="D6" s="22" t="s">
        <v>22</v>
      </c>
      <c r="E6" s="22">
        <v>30</v>
      </c>
      <c r="F6" s="23">
        <v>1818</v>
      </c>
      <c r="G6" s="23">
        <v>1739.2375</v>
      </c>
      <c r="H6" s="24">
        <f t="shared" si="0"/>
        <v>-4.5285649602196394E-2</v>
      </c>
    </row>
    <row r="7" spans="1:8" s="21" customFormat="1" ht="15.75" x14ac:dyDescent="0.25">
      <c r="A7" s="22">
        <v>4</v>
      </c>
      <c r="B7" s="25" t="s">
        <v>106</v>
      </c>
      <c r="C7" s="22">
        <v>1</v>
      </c>
      <c r="D7" s="22" t="s">
        <v>22</v>
      </c>
      <c r="E7" s="22">
        <v>30</v>
      </c>
      <c r="F7" s="23">
        <v>1971</v>
      </c>
      <c r="G7" s="23">
        <v>2039.9875</v>
      </c>
      <c r="H7" s="24">
        <f t="shared" si="0"/>
        <v>3.3817609176526799E-2</v>
      </c>
    </row>
    <row r="8" spans="1:8" s="21" customFormat="1" ht="15.75" x14ac:dyDescent="0.25">
      <c r="A8" s="22">
        <v>5</v>
      </c>
      <c r="B8" s="27" t="s">
        <v>107</v>
      </c>
      <c r="C8" s="22">
        <v>1</v>
      </c>
      <c r="D8" s="22" t="s">
        <v>22</v>
      </c>
      <c r="E8" s="22">
        <v>30</v>
      </c>
      <c r="F8" s="23">
        <v>2175</v>
      </c>
      <c r="G8" s="23">
        <v>2240.4875000000002</v>
      </c>
      <c r="H8" s="24">
        <f t="shared" si="0"/>
        <v>2.9229129821076966E-2</v>
      </c>
    </row>
    <row r="9" spans="1:8" s="21" customFormat="1" ht="15.75" x14ac:dyDescent="0.25">
      <c r="A9" s="22">
        <v>6</v>
      </c>
      <c r="B9" s="28" t="s">
        <v>108</v>
      </c>
      <c r="C9" s="22">
        <v>1</v>
      </c>
      <c r="D9" s="22" t="s">
        <v>22</v>
      </c>
      <c r="E9" s="22">
        <v>30</v>
      </c>
      <c r="F9" s="23">
        <v>2379</v>
      </c>
      <c r="G9" s="23">
        <v>2541.2375000000002</v>
      </c>
      <c r="H9" s="24">
        <f t="shared" si="0"/>
        <v>6.3841927407414761E-2</v>
      </c>
    </row>
    <row r="10" spans="1:8" s="21" customFormat="1" ht="15.75" x14ac:dyDescent="0.25">
      <c r="A10" s="22">
        <v>7</v>
      </c>
      <c r="B10" s="28" t="s">
        <v>109</v>
      </c>
      <c r="C10" s="22">
        <v>1</v>
      </c>
      <c r="D10" s="22" t="s">
        <v>22</v>
      </c>
      <c r="E10" s="22">
        <v>30</v>
      </c>
      <c r="F10" s="23">
        <v>645</v>
      </c>
      <c r="G10" s="23">
        <v>741.75</v>
      </c>
      <c r="H10" s="24">
        <f t="shared" si="0"/>
        <v>0.13043478260869565</v>
      </c>
    </row>
    <row r="11" spans="1:8" s="21" customFormat="1" ht="15.75" x14ac:dyDescent="0.25">
      <c r="A11" s="22">
        <v>8</v>
      </c>
      <c r="B11" s="25" t="s">
        <v>110</v>
      </c>
      <c r="C11" s="22">
        <v>1</v>
      </c>
      <c r="D11" s="22" t="s">
        <v>22</v>
      </c>
      <c r="E11" s="22">
        <v>30</v>
      </c>
      <c r="F11" s="23">
        <v>1312</v>
      </c>
      <c r="G11" s="23">
        <v>1293.125</v>
      </c>
      <c r="H11" s="24">
        <f t="shared" si="0"/>
        <v>-1.4596423392943451E-2</v>
      </c>
    </row>
    <row r="12" spans="1:8" s="21" customFormat="1" ht="15.75" x14ac:dyDescent="0.25">
      <c r="A12" s="22">
        <v>9</v>
      </c>
      <c r="B12" s="26" t="s">
        <v>111</v>
      </c>
      <c r="C12" s="22">
        <v>1</v>
      </c>
      <c r="D12" s="22" t="s">
        <v>22</v>
      </c>
      <c r="E12" s="22">
        <v>30</v>
      </c>
      <c r="F12" s="23">
        <v>1104</v>
      </c>
      <c r="G12" s="23">
        <v>1353.2750000000001</v>
      </c>
      <c r="H12" s="24">
        <f t="shared" si="0"/>
        <v>0.18420128946444742</v>
      </c>
    </row>
    <row r="13" spans="1:8" s="21" customFormat="1" ht="15.75" x14ac:dyDescent="0.25">
      <c r="A13" s="22">
        <v>10</v>
      </c>
      <c r="B13" s="26" t="s">
        <v>112</v>
      </c>
      <c r="C13" s="22">
        <v>1</v>
      </c>
      <c r="D13" s="22" t="s">
        <v>22</v>
      </c>
      <c r="E13" s="22">
        <v>30</v>
      </c>
      <c r="F13" s="23">
        <v>1395</v>
      </c>
      <c r="G13" s="23">
        <v>1608.9124999999999</v>
      </c>
      <c r="H13" s="24">
        <f t="shared" si="0"/>
        <v>0.13295471319913291</v>
      </c>
    </row>
    <row r="14" spans="1:8" s="21" customFormat="1" ht="15.75" x14ac:dyDescent="0.25">
      <c r="A14" s="22">
        <v>11</v>
      </c>
      <c r="B14" s="26" t="s">
        <v>113</v>
      </c>
      <c r="C14" s="22">
        <v>1</v>
      </c>
      <c r="D14" s="22" t="s">
        <v>22</v>
      </c>
      <c r="E14" s="22">
        <v>30</v>
      </c>
      <c r="F14" s="23">
        <v>1563</v>
      </c>
      <c r="G14" s="23">
        <v>1593.875</v>
      </c>
      <c r="H14" s="24">
        <f t="shared" si="0"/>
        <v>1.9371029723158968E-2</v>
      </c>
    </row>
    <row r="15" spans="1:8" s="21" customFormat="1" ht="15.75" x14ac:dyDescent="0.25">
      <c r="A15" s="22">
        <v>12</v>
      </c>
      <c r="B15" s="26" t="s">
        <v>114</v>
      </c>
      <c r="C15" s="22">
        <v>1</v>
      </c>
      <c r="D15" s="22" t="s">
        <v>22</v>
      </c>
      <c r="E15" s="22">
        <v>30</v>
      </c>
      <c r="F15" s="23">
        <v>1869</v>
      </c>
      <c r="G15" s="23">
        <v>1894.625</v>
      </c>
      <c r="H15" s="24">
        <f t="shared" si="0"/>
        <v>1.3525103912383717E-2</v>
      </c>
    </row>
    <row r="16" spans="1:8" s="21" customFormat="1" ht="15.75" x14ac:dyDescent="0.25">
      <c r="A16" s="22">
        <v>13</v>
      </c>
      <c r="B16" s="25" t="s">
        <v>115</v>
      </c>
      <c r="C16" s="22">
        <v>1</v>
      </c>
      <c r="D16" s="22" t="s">
        <v>22</v>
      </c>
      <c r="E16" s="22">
        <v>45</v>
      </c>
      <c r="F16" s="23">
        <v>1930</v>
      </c>
      <c r="G16" s="23">
        <v>1939.7375</v>
      </c>
      <c r="H16" s="24">
        <f t="shared" si="0"/>
        <v>5.0200091507226902E-3</v>
      </c>
    </row>
    <row r="17" spans="1:8" s="21" customFormat="1" ht="15.75" x14ac:dyDescent="0.25">
      <c r="A17" s="22">
        <v>14</v>
      </c>
      <c r="B17" s="25" t="s">
        <v>116</v>
      </c>
      <c r="C17" s="22">
        <v>1</v>
      </c>
      <c r="D17" s="22" t="s">
        <v>22</v>
      </c>
      <c r="E17" s="22">
        <v>45</v>
      </c>
      <c r="F17" s="23">
        <v>2542</v>
      </c>
      <c r="G17" s="23">
        <v>2571.3125</v>
      </c>
      <c r="H17" s="24">
        <f t="shared" si="0"/>
        <v>1.1399820130769792E-2</v>
      </c>
    </row>
    <row r="18" spans="1:8" s="21" customFormat="1" ht="15.75" x14ac:dyDescent="0.25">
      <c r="A18" s="22">
        <v>15</v>
      </c>
      <c r="B18" s="26" t="s">
        <v>117</v>
      </c>
      <c r="C18" s="22">
        <v>1</v>
      </c>
      <c r="D18" s="22" t="s">
        <v>22</v>
      </c>
      <c r="E18" s="22">
        <v>30</v>
      </c>
      <c r="F18" s="23">
        <v>5995</v>
      </c>
      <c r="G18" s="23">
        <v>5553.75</v>
      </c>
      <c r="H18" s="24">
        <f t="shared" si="0"/>
        <v>-7.9450821516993023E-2</v>
      </c>
    </row>
    <row r="19" spans="1:8" s="21" customFormat="1" ht="15.75" x14ac:dyDescent="0.25">
      <c r="A19" s="22">
        <v>16</v>
      </c>
      <c r="B19" s="26" t="s">
        <v>118</v>
      </c>
      <c r="C19" s="22">
        <v>1</v>
      </c>
      <c r="D19" s="22" t="s">
        <v>22</v>
      </c>
      <c r="E19" s="22">
        <v>30</v>
      </c>
      <c r="F19" s="23">
        <v>2195</v>
      </c>
      <c r="G19" s="23">
        <v>2340.7375000000002</v>
      </c>
      <c r="H19" s="24">
        <f t="shared" si="0"/>
        <v>6.2261359934636058E-2</v>
      </c>
    </row>
    <row r="31" spans="1:8" x14ac:dyDescent="0.25">
      <c r="B31" s="16"/>
      <c r="H31" s="20"/>
    </row>
    <row r="32" spans="1:8" x14ac:dyDescent="0.25">
      <c r="B32" s="16"/>
      <c r="H32" s="20"/>
    </row>
    <row r="33" spans="2:8" x14ac:dyDescent="0.25">
      <c r="B33" s="16"/>
      <c r="H33" s="20"/>
    </row>
    <row r="34" spans="2:8" x14ac:dyDescent="0.25">
      <c r="B34" s="16" t="s">
        <v>133</v>
      </c>
      <c r="H34" s="20"/>
    </row>
    <row r="35" spans="2:8" x14ac:dyDescent="0.2">
      <c r="B35" s="17" t="s">
        <v>127</v>
      </c>
      <c r="C35" s="1">
        <v>1</v>
      </c>
      <c r="D35" s="1" t="s">
        <v>22</v>
      </c>
      <c r="E35" s="1">
        <v>1</v>
      </c>
      <c r="F35" s="19">
        <v>227</v>
      </c>
      <c r="G35" s="19">
        <v>226.99607500000002</v>
      </c>
      <c r="H35" s="20">
        <f>(G35-F35)/G35</f>
        <v>-1.7291047873762057E-5</v>
      </c>
    </row>
    <row r="36" spans="2:8" x14ac:dyDescent="0.2">
      <c r="B36" s="17" t="s">
        <v>128</v>
      </c>
      <c r="C36" s="1">
        <v>1</v>
      </c>
      <c r="D36" s="1" t="s">
        <v>22</v>
      </c>
      <c r="E36" s="1">
        <v>1</v>
      </c>
      <c r="F36" s="19">
        <v>252</v>
      </c>
      <c r="G36" s="19">
        <v>251.998425</v>
      </c>
      <c r="H36" s="20">
        <f>(G36-F36)/G36</f>
        <v>-6.250039062754248E-6</v>
      </c>
    </row>
    <row r="37" spans="2:8" x14ac:dyDescent="0.2">
      <c r="B37" s="17" t="s">
        <v>129</v>
      </c>
      <c r="C37" s="1">
        <v>1</v>
      </c>
      <c r="D37" s="1" t="s">
        <v>22</v>
      </c>
      <c r="E37" s="1">
        <v>1</v>
      </c>
      <c r="F37" s="19">
        <v>277</v>
      </c>
      <c r="G37" s="19">
        <v>277.00077499999998</v>
      </c>
      <c r="H37" s="20">
        <f>(G37-F37)/G37</f>
        <v>2.7978261070785429E-6</v>
      </c>
    </row>
    <row r="38" spans="2:8" x14ac:dyDescent="0.2">
      <c r="B38" s="17"/>
      <c r="H38" s="20"/>
    </row>
    <row r="39" spans="2:8" x14ac:dyDescent="0.25">
      <c r="B39" s="16" t="s">
        <v>134</v>
      </c>
      <c r="H39" s="20"/>
    </row>
    <row r="40" spans="2:8" x14ac:dyDescent="0.2">
      <c r="B40" s="17" t="s">
        <v>127</v>
      </c>
      <c r="C40" s="1">
        <v>1</v>
      </c>
      <c r="D40" s="1" t="s">
        <v>22</v>
      </c>
      <c r="E40" s="1">
        <v>1</v>
      </c>
      <c r="F40" s="19">
        <v>151</v>
      </c>
      <c r="G40" s="19">
        <v>150.99655000000001</v>
      </c>
      <c r="H40" s="20">
        <f>(G40-F40)/G40</f>
        <v>-2.2848204147622115E-5</v>
      </c>
    </row>
    <row r="41" spans="2:8" x14ac:dyDescent="0.2">
      <c r="B41" s="17" t="s">
        <v>128</v>
      </c>
      <c r="C41" s="1">
        <v>1</v>
      </c>
      <c r="D41" s="1" t="s">
        <v>22</v>
      </c>
      <c r="E41" s="1">
        <v>1</v>
      </c>
      <c r="F41" s="19">
        <v>176</v>
      </c>
      <c r="G41" s="19">
        <v>175.99889999999999</v>
      </c>
      <c r="H41" s="20">
        <f>(G41-F41)/G41</f>
        <v>-6.2500390627901343E-6</v>
      </c>
    </row>
    <row r="42" spans="2:8" x14ac:dyDescent="0.2">
      <c r="B42" s="17" t="s">
        <v>129</v>
      </c>
      <c r="C42" s="1">
        <v>1</v>
      </c>
      <c r="D42" s="1" t="s">
        <v>22</v>
      </c>
      <c r="E42" s="1">
        <v>1</v>
      </c>
      <c r="F42" s="19">
        <v>201</v>
      </c>
      <c r="G42" s="19">
        <v>201.00125</v>
      </c>
      <c r="H42" s="20">
        <f>(G42-F42)/G42</f>
        <v>6.2188667980863956E-6</v>
      </c>
    </row>
    <row r="43" spans="2:8" x14ac:dyDescent="0.2">
      <c r="B43" s="17"/>
      <c r="H43" s="20"/>
    </row>
    <row r="44" spans="2:8" x14ac:dyDescent="0.25">
      <c r="B44" s="16" t="s">
        <v>135</v>
      </c>
      <c r="H44" s="20"/>
    </row>
    <row r="45" spans="2:8" x14ac:dyDescent="0.2">
      <c r="B45" s="17" t="s">
        <v>127</v>
      </c>
      <c r="C45" s="1">
        <v>1</v>
      </c>
      <c r="D45" s="1" t="s">
        <v>22</v>
      </c>
      <c r="E45" s="1">
        <v>1</v>
      </c>
      <c r="F45" s="19">
        <v>227</v>
      </c>
      <c r="G45" s="19">
        <v>226.99607500000002</v>
      </c>
      <c r="H45" s="20">
        <f>(G45-F45)/G45</f>
        <v>-1.7291047873762057E-5</v>
      </c>
    </row>
    <row r="46" spans="2:8" x14ac:dyDescent="0.2">
      <c r="B46" s="17" t="s">
        <v>128</v>
      </c>
      <c r="C46" s="1">
        <v>1</v>
      </c>
      <c r="D46" s="1" t="s">
        <v>22</v>
      </c>
      <c r="E46" s="1">
        <v>1</v>
      </c>
      <c r="F46" s="19">
        <v>252</v>
      </c>
      <c r="G46" s="19">
        <v>251.998425</v>
      </c>
      <c r="H46" s="20">
        <f>(G46-F46)/G46</f>
        <v>-6.250039062754248E-6</v>
      </c>
    </row>
    <row r="47" spans="2:8" x14ac:dyDescent="0.2">
      <c r="B47" s="17" t="s">
        <v>129</v>
      </c>
      <c r="C47" s="1">
        <v>1</v>
      </c>
      <c r="D47" s="1" t="s">
        <v>22</v>
      </c>
      <c r="E47" s="1">
        <v>1</v>
      </c>
      <c r="F47" s="19">
        <v>277</v>
      </c>
      <c r="G47" s="19">
        <v>277.00077499999998</v>
      </c>
      <c r="H47" s="20">
        <f>(G47-F47)/G47</f>
        <v>2.7978261070785429E-6</v>
      </c>
    </row>
    <row r="48" spans="2:8" x14ac:dyDescent="0.2">
      <c r="B48" s="17"/>
      <c r="H48" s="20"/>
    </row>
    <row r="49" spans="2:8" x14ac:dyDescent="0.25">
      <c r="B49" s="16" t="s">
        <v>136</v>
      </c>
      <c r="G49" s="1"/>
      <c r="H49" s="20"/>
    </row>
    <row r="50" spans="2:8" x14ac:dyDescent="0.2">
      <c r="B50" s="17" t="s">
        <v>130</v>
      </c>
      <c r="C50" s="1">
        <v>1</v>
      </c>
      <c r="D50" s="1" t="s">
        <v>22</v>
      </c>
      <c r="F50" s="19">
        <v>352</v>
      </c>
      <c r="G50" s="19">
        <v>351.99779999999998</v>
      </c>
      <c r="H50" s="20">
        <f>(G50-F50)/G50</f>
        <v>-6.2500390627901343E-6</v>
      </c>
    </row>
    <row r="51" spans="2:8" x14ac:dyDescent="0.2">
      <c r="B51" s="17" t="s">
        <v>131</v>
      </c>
      <c r="C51" s="1">
        <v>1</v>
      </c>
      <c r="D51" s="1" t="s">
        <v>22</v>
      </c>
      <c r="F51" s="19">
        <v>402</v>
      </c>
      <c r="G51" s="19">
        <v>402.0025</v>
      </c>
      <c r="H51" s="20">
        <f>(G51-F51)/G51</f>
        <v>6.2188667980863956E-6</v>
      </c>
    </row>
    <row r="52" spans="2:8" x14ac:dyDescent="0.2">
      <c r="B52" s="17" t="s">
        <v>132</v>
      </c>
      <c r="C52" s="1">
        <v>1</v>
      </c>
      <c r="D52" s="1" t="s">
        <v>22</v>
      </c>
      <c r="F52" s="19">
        <v>453</v>
      </c>
      <c r="G52" s="19">
        <v>452.99967500000002</v>
      </c>
      <c r="H52" s="20">
        <f t="shared" ref="H52" si="1">(G52-F52)/G52</f>
        <v>-7.1743980826313332E-7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A2" sqref="A2:XFD2"/>
    </sheetView>
  </sheetViews>
  <sheetFormatPr defaultColWidth="8.85546875" defaultRowHeight="15.75" x14ac:dyDescent="0.25"/>
  <cols>
    <col min="1" max="1" width="5.7109375" style="5" bestFit="1" customWidth="1"/>
    <col min="2" max="2" width="25.85546875" style="5" customWidth="1"/>
    <col min="3" max="3" width="9" style="5" bestFit="1" customWidth="1"/>
    <col min="4" max="5" width="8.85546875" style="5"/>
    <col min="6" max="6" width="13.85546875" style="5" bestFit="1" customWidth="1"/>
    <col min="7" max="7" width="13.85546875" style="5" customWidth="1"/>
    <col min="8" max="8" width="11.28515625" style="5" bestFit="1" customWidth="1"/>
    <col min="9" max="16384" width="8.85546875" style="5"/>
  </cols>
  <sheetData>
    <row r="1" spans="1:8" s="1" customFormat="1" ht="63.6" customHeight="1" x14ac:dyDescent="0.25">
      <c r="A1" s="34" t="s">
        <v>101</v>
      </c>
      <c r="B1" s="35"/>
      <c r="C1" s="35"/>
      <c r="D1" s="35"/>
      <c r="E1" s="35"/>
      <c r="F1" s="35"/>
      <c r="G1" s="35"/>
      <c r="H1" s="35"/>
    </row>
    <row r="2" spans="1:8" s="33" customFormat="1" ht="33.6" customHeight="1" x14ac:dyDescent="0.25">
      <c r="A2" s="36" t="s">
        <v>186</v>
      </c>
      <c r="B2" s="36"/>
      <c r="C2" s="36"/>
      <c r="D2" s="36"/>
      <c r="E2" s="36"/>
      <c r="F2" s="36"/>
      <c r="G2" s="37"/>
      <c r="H2" s="38"/>
    </row>
    <row r="3" spans="1:8" s="29" customFormat="1" ht="47.25" x14ac:dyDescent="0.25">
      <c r="A3" s="4" t="s">
        <v>0</v>
      </c>
      <c r="B3" s="4" t="s">
        <v>1</v>
      </c>
      <c r="C3" s="2" t="s">
        <v>2</v>
      </c>
      <c r="D3" s="13" t="s">
        <v>3</v>
      </c>
      <c r="E3" s="13" t="s">
        <v>4</v>
      </c>
      <c r="F3" s="13" t="s">
        <v>83</v>
      </c>
      <c r="G3" s="13" t="s">
        <v>84</v>
      </c>
      <c r="H3" s="13" t="s">
        <v>85</v>
      </c>
    </row>
    <row r="4" spans="1:8" s="21" customFormat="1" x14ac:dyDescent="0.25">
      <c r="A4" s="2">
        <v>17</v>
      </c>
      <c r="B4" s="30" t="s">
        <v>119</v>
      </c>
      <c r="C4" s="2">
        <v>1</v>
      </c>
      <c r="D4" s="2" t="s">
        <v>22</v>
      </c>
      <c r="E4" s="2">
        <v>60</v>
      </c>
      <c r="F4" s="31">
        <v>3050</v>
      </c>
      <c r="G4" s="31">
        <v>3503.2750000000001</v>
      </c>
      <c r="H4" s="32">
        <f t="shared" ref="H4:H14" si="0">(G4-F4)/G4</f>
        <v>0.12938607445889919</v>
      </c>
    </row>
    <row r="5" spans="1:8" s="21" customFormat="1" x14ac:dyDescent="0.25">
      <c r="A5" s="2">
        <v>18</v>
      </c>
      <c r="B5" s="30" t="s">
        <v>15</v>
      </c>
      <c r="C5" s="2">
        <v>1</v>
      </c>
      <c r="D5" s="2" t="s">
        <v>22</v>
      </c>
      <c r="E5" s="2">
        <v>60</v>
      </c>
      <c r="F5" s="31">
        <v>3050</v>
      </c>
      <c r="G5" s="31">
        <v>2481.9875000000002</v>
      </c>
      <c r="H5" s="32">
        <f t="shared" si="0"/>
        <v>-0.22885389229397801</v>
      </c>
    </row>
    <row r="6" spans="1:8" s="21" customFormat="1" x14ac:dyDescent="0.25">
      <c r="A6" s="2">
        <v>19</v>
      </c>
      <c r="B6" s="30" t="s">
        <v>16</v>
      </c>
      <c r="C6" s="2">
        <v>1</v>
      </c>
      <c r="D6" s="2" t="s">
        <v>22</v>
      </c>
      <c r="E6" s="2">
        <v>30</v>
      </c>
      <c r="F6" s="31">
        <v>2728</v>
      </c>
      <c r="G6" s="31">
        <v>2737.625</v>
      </c>
      <c r="H6" s="32">
        <f t="shared" si="0"/>
        <v>3.5158211953792064E-3</v>
      </c>
    </row>
    <row r="7" spans="1:8" s="21" customFormat="1" x14ac:dyDescent="0.25">
      <c r="A7" s="2">
        <v>20</v>
      </c>
      <c r="B7" s="30" t="s">
        <v>120</v>
      </c>
      <c r="C7" s="2">
        <v>1</v>
      </c>
      <c r="D7" s="2" t="s">
        <v>22</v>
      </c>
      <c r="E7" s="2">
        <v>60</v>
      </c>
      <c r="F7" s="31">
        <v>3163</v>
      </c>
      <c r="G7" s="31">
        <v>3110.4875000000002</v>
      </c>
      <c r="H7" s="32">
        <f t="shared" si="0"/>
        <v>-1.6882401874304211E-2</v>
      </c>
    </row>
    <row r="8" spans="1:8" s="21" customFormat="1" x14ac:dyDescent="0.25">
      <c r="A8" s="2">
        <v>21</v>
      </c>
      <c r="B8" s="30" t="s">
        <v>121</v>
      </c>
      <c r="C8" s="2">
        <v>1</v>
      </c>
      <c r="D8" s="2" t="s">
        <v>22</v>
      </c>
      <c r="E8" s="2">
        <v>30</v>
      </c>
      <c r="F8" s="31">
        <v>3367</v>
      </c>
      <c r="G8" s="31">
        <v>3411.2375000000002</v>
      </c>
      <c r="H8" s="32">
        <f t="shared" si="0"/>
        <v>1.2968167710398406E-2</v>
      </c>
    </row>
    <row r="9" spans="1:8" s="21" customFormat="1" x14ac:dyDescent="0.25">
      <c r="A9" s="2">
        <v>22</v>
      </c>
      <c r="B9" s="30" t="s">
        <v>122</v>
      </c>
      <c r="C9" s="2">
        <v>1</v>
      </c>
      <c r="D9" s="2" t="s">
        <v>22</v>
      </c>
      <c r="E9" s="2">
        <v>60</v>
      </c>
      <c r="F9" s="31">
        <v>18934</v>
      </c>
      <c r="G9" s="31">
        <v>19856.739999999998</v>
      </c>
      <c r="H9" s="32">
        <f t="shared" si="0"/>
        <v>4.6469863633204544E-2</v>
      </c>
    </row>
    <row r="10" spans="1:8" s="21" customFormat="1" x14ac:dyDescent="0.25">
      <c r="A10" s="2">
        <v>23</v>
      </c>
      <c r="B10" s="30" t="s">
        <v>123</v>
      </c>
      <c r="C10" s="2">
        <v>1</v>
      </c>
      <c r="D10" s="2" t="s">
        <v>22</v>
      </c>
      <c r="E10" s="2">
        <v>60</v>
      </c>
      <c r="F10" s="31">
        <v>17608</v>
      </c>
      <c r="G10" s="31">
        <v>17601.114999999998</v>
      </c>
      <c r="H10" s="32">
        <f t="shared" si="0"/>
        <v>-3.9116840041111248E-4</v>
      </c>
    </row>
    <row r="11" spans="1:8" s="21" customFormat="1" x14ac:dyDescent="0.25">
      <c r="A11" s="2">
        <v>24</v>
      </c>
      <c r="B11" s="30" t="s">
        <v>124</v>
      </c>
      <c r="C11" s="2">
        <v>1</v>
      </c>
      <c r="D11" s="2" t="s">
        <v>22</v>
      </c>
      <c r="E11" s="2">
        <v>60</v>
      </c>
      <c r="F11" s="31">
        <v>16078</v>
      </c>
      <c r="G11" s="31">
        <v>16548.489999999998</v>
      </c>
      <c r="H11" s="32">
        <f t="shared" si="0"/>
        <v>2.8430992797530048E-2</v>
      </c>
    </row>
    <row r="12" spans="1:8" s="21" customFormat="1" x14ac:dyDescent="0.25">
      <c r="A12" s="2">
        <v>25</v>
      </c>
      <c r="B12" s="30" t="s">
        <v>125</v>
      </c>
      <c r="C12" s="2">
        <v>1</v>
      </c>
      <c r="D12" s="2" t="s">
        <v>22</v>
      </c>
      <c r="E12" s="2">
        <v>60</v>
      </c>
      <c r="F12" s="31">
        <v>19648</v>
      </c>
      <c r="G12" s="31">
        <v>18854.239999999998</v>
      </c>
      <c r="H12" s="32">
        <f t="shared" si="0"/>
        <v>-4.2099814153209153E-2</v>
      </c>
    </row>
    <row r="13" spans="1:8" s="21" customFormat="1" x14ac:dyDescent="0.25">
      <c r="A13" s="2">
        <v>26</v>
      </c>
      <c r="B13" s="30" t="s">
        <v>126</v>
      </c>
      <c r="C13" s="2">
        <v>1</v>
      </c>
      <c r="D13" s="2" t="s">
        <v>22</v>
      </c>
      <c r="E13" s="2">
        <v>30</v>
      </c>
      <c r="F13" s="31">
        <v>5100</v>
      </c>
      <c r="G13" s="31">
        <v>5988.2349999999997</v>
      </c>
      <c r="H13" s="32">
        <f t="shared" si="0"/>
        <v>0.14833001710854696</v>
      </c>
    </row>
    <row r="14" spans="1:8" s="21" customFormat="1" x14ac:dyDescent="0.25">
      <c r="A14" s="2">
        <v>27</v>
      </c>
      <c r="B14" s="30" t="s">
        <v>89</v>
      </c>
      <c r="C14" s="2">
        <v>1</v>
      </c>
      <c r="D14" s="2" t="s">
        <v>22</v>
      </c>
      <c r="E14" s="2">
        <v>30</v>
      </c>
      <c r="F14" s="31">
        <v>3043</v>
      </c>
      <c r="G14" s="31">
        <v>2987.2375000000002</v>
      </c>
      <c r="H14" s="32">
        <f t="shared" si="0"/>
        <v>-1.8666912155461297E-2</v>
      </c>
    </row>
  </sheetData>
  <mergeCells count="2">
    <mergeCell ref="A1:H1"/>
    <mergeCell ref="A2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3"/>
  <sheetViews>
    <sheetView topLeftCell="A74" workbookViewId="0">
      <selection activeCell="C94" sqref="C94"/>
    </sheetView>
  </sheetViews>
  <sheetFormatPr defaultRowHeight="15" x14ac:dyDescent="0.25"/>
  <cols>
    <col min="1" max="1" width="71.140625" customWidth="1"/>
    <col min="2" max="2" width="15.140625" customWidth="1"/>
    <col min="3" max="3" width="13.5703125" customWidth="1"/>
  </cols>
  <sheetData>
    <row r="1" spans="1:4" s="1" customFormat="1" ht="63.6" customHeight="1" x14ac:dyDescent="0.25">
      <c r="A1" s="34" t="s">
        <v>97</v>
      </c>
      <c r="B1" s="35"/>
      <c r="C1" s="35"/>
    </row>
    <row r="2" spans="1:4" ht="31.5" x14ac:dyDescent="0.25">
      <c r="A2" s="14" t="s">
        <v>98</v>
      </c>
      <c r="B2" s="12" t="s">
        <v>100</v>
      </c>
      <c r="C2" s="12" t="s">
        <v>99</v>
      </c>
    </row>
    <row r="3" spans="1:4" s="1" customFormat="1" ht="15.75" x14ac:dyDescent="0.25">
      <c r="A3" s="11" t="s">
        <v>5</v>
      </c>
      <c r="B3" s="7"/>
      <c r="C3" s="15">
        <v>44621</v>
      </c>
      <c r="D3" s="1" t="s">
        <v>138</v>
      </c>
    </row>
    <row r="4" spans="1:4" s="1" customFormat="1" ht="15.75" x14ac:dyDescent="0.25">
      <c r="A4" s="11" t="s">
        <v>6</v>
      </c>
      <c r="B4" s="7" t="s">
        <v>137</v>
      </c>
      <c r="C4" s="15">
        <v>44621</v>
      </c>
    </row>
    <row r="5" spans="1:4" s="1" customFormat="1" ht="15.75" x14ac:dyDescent="0.25">
      <c r="A5" s="11" t="s">
        <v>7</v>
      </c>
      <c r="B5" s="7" t="s">
        <v>137</v>
      </c>
      <c r="C5" s="15">
        <v>44621</v>
      </c>
    </row>
    <row r="6" spans="1:4" s="1" customFormat="1" ht="31.5" x14ac:dyDescent="0.25">
      <c r="A6" s="6" t="s">
        <v>8</v>
      </c>
      <c r="B6" s="7" t="s">
        <v>137</v>
      </c>
      <c r="C6" s="15">
        <v>44621</v>
      </c>
    </row>
    <row r="7" spans="1:4" s="1" customFormat="1" ht="15.75" x14ac:dyDescent="0.25">
      <c r="A7" s="6" t="s">
        <v>9</v>
      </c>
      <c r="B7" s="7" t="s">
        <v>137</v>
      </c>
      <c r="C7" s="15">
        <v>44621</v>
      </c>
    </row>
    <row r="8" spans="1:4" s="1" customFormat="1" ht="15.75" x14ac:dyDescent="0.25">
      <c r="A8" s="6" t="s">
        <v>10</v>
      </c>
      <c r="B8" s="7" t="s">
        <v>137</v>
      </c>
      <c r="C8" s="15">
        <v>44621</v>
      </c>
    </row>
    <row r="9" spans="1:4" s="1" customFormat="1" ht="31.5" x14ac:dyDescent="0.25">
      <c r="A9" s="6" t="s">
        <v>11</v>
      </c>
      <c r="B9" s="7" t="s">
        <v>137</v>
      </c>
      <c r="C9" s="15">
        <v>44621</v>
      </c>
    </row>
    <row r="10" spans="1:4" s="1" customFormat="1" ht="15.75" x14ac:dyDescent="0.25">
      <c r="A10" s="6" t="s">
        <v>12</v>
      </c>
      <c r="B10" s="7" t="s">
        <v>137</v>
      </c>
      <c r="C10" s="15">
        <v>44621</v>
      </c>
    </row>
    <row r="11" spans="1:4" s="1" customFormat="1" ht="31.5" x14ac:dyDescent="0.25">
      <c r="A11" s="6" t="s">
        <v>13</v>
      </c>
      <c r="B11" s="7" t="s">
        <v>137</v>
      </c>
      <c r="C11" s="15">
        <v>44621</v>
      </c>
    </row>
    <row r="12" spans="1:4" s="1" customFormat="1" ht="15.75" x14ac:dyDescent="0.25">
      <c r="A12" s="6" t="s">
        <v>14</v>
      </c>
      <c r="B12" s="7" t="s">
        <v>137</v>
      </c>
      <c r="C12" s="15">
        <v>44621</v>
      </c>
    </row>
    <row r="13" spans="1:4" s="1" customFormat="1" ht="15.75" x14ac:dyDescent="0.25">
      <c r="A13" s="6" t="s">
        <v>17</v>
      </c>
      <c r="B13" s="7" t="s">
        <v>137</v>
      </c>
      <c r="C13" s="15">
        <v>44621</v>
      </c>
    </row>
    <row r="14" spans="1:4" s="1" customFormat="1" ht="15.75" x14ac:dyDescent="0.25">
      <c r="A14" s="6" t="s">
        <v>18</v>
      </c>
      <c r="B14" s="7" t="s">
        <v>137</v>
      </c>
      <c r="C14" s="15">
        <v>44621</v>
      </c>
    </row>
    <row r="15" spans="1:4" s="1" customFormat="1" ht="15.75" x14ac:dyDescent="0.25">
      <c r="A15" s="6" t="s">
        <v>19</v>
      </c>
      <c r="B15" s="7"/>
      <c r="C15" s="15">
        <v>44621</v>
      </c>
    </row>
    <row r="16" spans="1:4" s="1" customFormat="1" ht="15.75" x14ac:dyDescent="0.25">
      <c r="A16" s="6" t="s">
        <v>20</v>
      </c>
      <c r="B16" s="7" t="s">
        <v>137</v>
      </c>
      <c r="C16" s="15">
        <v>44621</v>
      </c>
    </row>
    <row r="17" spans="1:3" s="1" customFormat="1" ht="15.75" x14ac:dyDescent="0.25">
      <c r="A17" s="6" t="s">
        <v>21</v>
      </c>
      <c r="B17" s="7" t="s">
        <v>137</v>
      </c>
      <c r="C17" s="15">
        <v>44621</v>
      </c>
    </row>
    <row r="18" spans="1:3" ht="15.75" x14ac:dyDescent="0.25">
      <c r="A18" s="3" t="s">
        <v>23</v>
      </c>
      <c r="B18" s="7" t="s">
        <v>137</v>
      </c>
      <c r="C18" s="15">
        <v>44621</v>
      </c>
    </row>
    <row r="19" spans="1:3" ht="15.75" x14ac:dyDescent="0.25">
      <c r="A19" s="3" t="s">
        <v>24</v>
      </c>
      <c r="B19" s="7" t="s">
        <v>137</v>
      </c>
      <c r="C19" s="15">
        <v>44621</v>
      </c>
    </row>
    <row r="20" spans="1:3" ht="15.75" x14ac:dyDescent="0.25">
      <c r="A20" s="3" t="s">
        <v>25</v>
      </c>
      <c r="B20" s="7" t="s">
        <v>137</v>
      </c>
      <c r="C20" s="15">
        <v>44621</v>
      </c>
    </row>
    <row r="21" spans="1:3" ht="15.75" x14ac:dyDescent="0.25">
      <c r="A21" s="3" t="s">
        <v>26</v>
      </c>
      <c r="B21" s="7" t="s">
        <v>137</v>
      </c>
      <c r="C21" s="15">
        <v>44621</v>
      </c>
    </row>
    <row r="22" spans="1:3" ht="15.75" x14ac:dyDescent="0.25">
      <c r="A22" s="3" t="s">
        <v>27</v>
      </c>
      <c r="B22" s="4" t="s">
        <v>137</v>
      </c>
      <c r="C22" s="15">
        <v>44621</v>
      </c>
    </row>
    <row r="23" spans="1:3" ht="15.75" x14ac:dyDescent="0.25">
      <c r="A23" s="3" t="s">
        <v>28</v>
      </c>
      <c r="B23" s="4" t="s">
        <v>137</v>
      </c>
      <c r="C23" s="15">
        <v>44621</v>
      </c>
    </row>
    <row r="24" spans="1:3" ht="15.75" x14ac:dyDescent="0.25">
      <c r="A24" s="3" t="s">
        <v>29</v>
      </c>
      <c r="B24" s="4" t="s">
        <v>137</v>
      </c>
      <c r="C24" s="15">
        <v>44621</v>
      </c>
    </row>
    <row r="25" spans="1:3" ht="15.75" x14ac:dyDescent="0.25">
      <c r="A25" s="3" t="s">
        <v>30</v>
      </c>
      <c r="B25" s="4" t="s">
        <v>137</v>
      </c>
      <c r="C25" s="15">
        <v>44621</v>
      </c>
    </row>
    <row r="26" spans="1:3" ht="15.75" x14ac:dyDescent="0.25">
      <c r="A26" s="3" t="s">
        <v>31</v>
      </c>
      <c r="B26" s="4" t="s">
        <v>137</v>
      </c>
      <c r="C26" s="15">
        <v>44621</v>
      </c>
    </row>
    <row r="27" spans="1:3" ht="15.75" x14ac:dyDescent="0.25">
      <c r="A27" s="3" t="s">
        <v>32</v>
      </c>
      <c r="B27" s="4" t="s">
        <v>137</v>
      </c>
      <c r="C27" s="15">
        <v>44621</v>
      </c>
    </row>
    <row r="28" spans="1:3" ht="15.75" x14ac:dyDescent="0.25">
      <c r="A28" s="3" t="s">
        <v>33</v>
      </c>
      <c r="B28" s="4" t="s">
        <v>137</v>
      </c>
      <c r="C28" s="15">
        <v>44621</v>
      </c>
    </row>
    <row r="29" spans="1:3" ht="31.5" x14ac:dyDescent="0.25">
      <c r="A29" s="3" t="s">
        <v>34</v>
      </c>
      <c r="B29" s="4" t="s">
        <v>137</v>
      </c>
      <c r="C29" s="15">
        <v>44621</v>
      </c>
    </row>
    <row r="30" spans="1:3" ht="15.75" x14ac:dyDescent="0.25">
      <c r="A30" s="3" t="s">
        <v>35</v>
      </c>
      <c r="B30" s="4" t="s">
        <v>137</v>
      </c>
      <c r="C30" s="15">
        <v>44621</v>
      </c>
    </row>
    <row r="31" spans="1:3" ht="15.75" x14ac:dyDescent="0.25">
      <c r="A31" s="3" t="s">
        <v>36</v>
      </c>
      <c r="B31" s="4" t="s">
        <v>137</v>
      </c>
      <c r="C31" s="15">
        <v>44621</v>
      </c>
    </row>
    <row r="32" spans="1:3" ht="15.75" x14ac:dyDescent="0.25">
      <c r="A32" s="3" t="s">
        <v>37</v>
      </c>
      <c r="B32" s="4" t="s">
        <v>137</v>
      </c>
      <c r="C32" s="15">
        <v>44621</v>
      </c>
    </row>
    <row r="33" spans="1:3" ht="15.75" x14ac:dyDescent="0.25">
      <c r="A33" s="3" t="s">
        <v>38</v>
      </c>
      <c r="B33" s="4" t="s">
        <v>137</v>
      </c>
      <c r="C33" s="15">
        <v>44621</v>
      </c>
    </row>
    <row r="34" spans="1:3" ht="15.75" x14ac:dyDescent="0.25">
      <c r="A34" s="3" t="s">
        <v>39</v>
      </c>
      <c r="B34" s="4" t="s">
        <v>137</v>
      </c>
      <c r="C34" s="15">
        <v>44621</v>
      </c>
    </row>
    <row r="35" spans="1:3" ht="31.5" x14ac:dyDescent="0.25">
      <c r="A35" s="3" t="s">
        <v>40</v>
      </c>
      <c r="B35" s="4" t="s">
        <v>137</v>
      </c>
      <c r="C35" s="15">
        <v>44621</v>
      </c>
    </row>
    <row r="36" spans="1:3" ht="15.75" x14ac:dyDescent="0.25">
      <c r="A36" s="3" t="s">
        <v>41</v>
      </c>
      <c r="B36" s="4" t="s">
        <v>137</v>
      </c>
      <c r="C36" s="15">
        <v>44621</v>
      </c>
    </row>
    <row r="37" spans="1:3" ht="31.5" x14ac:dyDescent="0.25">
      <c r="A37" s="3" t="s">
        <v>42</v>
      </c>
      <c r="B37" s="4" t="s">
        <v>137</v>
      </c>
      <c r="C37" s="15">
        <v>44621</v>
      </c>
    </row>
    <row r="38" spans="1:3" ht="31.5" x14ac:dyDescent="0.25">
      <c r="A38" s="3" t="s">
        <v>43</v>
      </c>
      <c r="B38" s="4" t="s">
        <v>137</v>
      </c>
      <c r="C38" s="15">
        <v>44621</v>
      </c>
    </row>
    <row r="39" spans="1:3" ht="31.5" x14ac:dyDescent="0.25">
      <c r="A39" s="3" t="s">
        <v>44</v>
      </c>
      <c r="B39" s="4" t="s">
        <v>137</v>
      </c>
      <c r="C39" s="15">
        <v>44621</v>
      </c>
    </row>
    <row r="40" spans="1:3" ht="31.5" x14ac:dyDescent="0.25">
      <c r="A40" s="3" t="s">
        <v>86</v>
      </c>
      <c r="B40" s="4" t="s">
        <v>137</v>
      </c>
      <c r="C40" s="15">
        <v>44621</v>
      </c>
    </row>
    <row r="41" spans="1:3" ht="31.5" x14ac:dyDescent="0.25">
      <c r="A41" s="3" t="s">
        <v>45</v>
      </c>
      <c r="B41" s="4" t="s">
        <v>137</v>
      </c>
      <c r="C41" s="15">
        <v>44621</v>
      </c>
    </row>
    <row r="42" spans="1:3" ht="31.5" x14ac:dyDescent="0.25">
      <c r="A42" s="3" t="s">
        <v>46</v>
      </c>
      <c r="B42" s="4" t="s">
        <v>137</v>
      </c>
      <c r="C42" s="15">
        <v>44621</v>
      </c>
    </row>
    <row r="43" spans="1:3" ht="31.5" x14ac:dyDescent="0.25">
      <c r="A43" s="3" t="s">
        <v>47</v>
      </c>
      <c r="B43" s="4" t="s">
        <v>137</v>
      </c>
      <c r="C43" s="15">
        <v>44621</v>
      </c>
    </row>
    <row r="44" spans="1:3" ht="31.5" x14ac:dyDescent="0.25">
      <c r="A44" s="3" t="s">
        <v>48</v>
      </c>
      <c r="B44" s="4" t="s">
        <v>137</v>
      </c>
      <c r="C44" s="15">
        <v>44621</v>
      </c>
    </row>
    <row r="45" spans="1:3" ht="31.5" x14ac:dyDescent="0.25">
      <c r="A45" s="3" t="s">
        <v>49</v>
      </c>
      <c r="B45" s="4" t="s">
        <v>137</v>
      </c>
      <c r="C45" s="15">
        <v>44621</v>
      </c>
    </row>
    <row r="46" spans="1:3" ht="31.5" x14ac:dyDescent="0.25">
      <c r="A46" s="3" t="s">
        <v>50</v>
      </c>
      <c r="B46" s="4" t="s">
        <v>137</v>
      </c>
      <c r="C46" s="15">
        <v>44621</v>
      </c>
    </row>
    <row r="47" spans="1:3" ht="31.5" x14ac:dyDescent="0.25">
      <c r="A47" s="3" t="s">
        <v>51</v>
      </c>
      <c r="B47" s="4" t="s">
        <v>137</v>
      </c>
      <c r="C47" s="15">
        <v>44621</v>
      </c>
    </row>
    <row r="48" spans="1:3" ht="31.5" x14ac:dyDescent="0.25">
      <c r="A48" s="3" t="s">
        <v>52</v>
      </c>
      <c r="B48" s="4" t="s">
        <v>137</v>
      </c>
      <c r="C48" s="15">
        <v>44621</v>
      </c>
    </row>
    <row r="49" spans="1:3" ht="31.5" x14ac:dyDescent="0.25">
      <c r="A49" s="3" t="s">
        <v>53</v>
      </c>
      <c r="B49" s="4" t="s">
        <v>137</v>
      </c>
      <c r="C49" s="15">
        <v>44621</v>
      </c>
    </row>
    <row r="50" spans="1:3" ht="31.5" x14ac:dyDescent="0.25">
      <c r="A50" s="3" t="s">
        <v>54</v>
      </c>
      <c r="B50" s="4" t="s">
        <v>137</v>
      </c>
      <c r="C50" s="15">
        <v>44621</v>
      </c>
    </row>
    <row r="51" spans="1:3" ht="31.5" x14ac:dyDescent="0.25">
      <c r="A51" s="3" t="s">
        <v>55</v>
      </c>
      <c r="B51" s="4" t="s">
        <v>137</v>
      </c>
      <c r="C51" s="15">
        <v>44621</v>
      </c>
    </row>
    <row r="52" spans="1:3" ht="31.5" x14ac:dyDescent="0.25">
      <c r="A52" s="3" t="s">
        <v>56</v>
      </c>
      <c r="B52" s="4" t="s">
        <v>137</v>
      </c>
      <c r="C52" s="15">
        <v>44621</v>
      </c>
    </row>
    <row r="53" spans="1:3" ht="31.5" x14ac:dyDescent="0.25">
      <c r="A53" s="3" t="s">
        <v>57</v>
      </c>
      <c r="B53" s="4" t="s">
        <v>137</v>
      </c>
      <c r="C53" s="15">
        <v>44621</v>
      </c>
    </row>
    <row r="54" spans="1:3" ht="31.5" x14ac:dyDescent="0.25">
      <c r="A54" s="3" t="s">
        <v>58</v>
      </c>
      <c r="B54" s="4" t="s">
        <v>137</v>
      </c>
      <c r="C54" s="15">
        <v>44621</v>
      </c>
    </row>
    <row r="55" spans="1:3" ht="31.5" x14ac:dyDescent="0.25">
      <c r="A55" s="3" t="s">
        <v>59</v>
      </c>
      <c r="B55" s="4" t="s">
        <v>137</v>
      </c>
      <c r="C55" s="15">
        <v>44621</v>
      </c>
    </row>
    <row r="56" spans="1:3" ht="31.5" x14ac:dyDescent="0.25">
      <c r="A56" s="3" t="s">
        <v>60</v>
      </c>
      <c r="B56" s="4" t="s">
        <v>137</v>
      </c>
      <c r="C56" s="15">
        <v>44621</v>
      </c>
    </row>
    <row r="57" spans="1:3" ht="31.5" x14ac:dyDescent="0.25">
      <c r="A57" s="3" t="s">
        <v>61</v>
      </c>
      <c r="B57" s="4" t="s">
        <v>137</v>
      </c>
      <c r="C57" s="15">
        <v>44621</v>
      </c>
    </row>
    <row r="58" spans="1:3" ht="31.5" x14ac:dyDescent="0.25">
      <c r="A58" s="3" t="s">
        <v>62</v>
      </c>
      <c r="B58" s="4" t="s">
        <v>137</v>
      </c>
      <c r="C58" s="15">
        <v>44621</v>
      </c>
    </row>
    <row r="59" spans="1:3" ht="47.25" x14ac:dyDescent="0.25">
      <c r="A59" s="3" t="s">
        <v>63</v>
      </c>
      <c r="B59" s="4" t="s">
        <v>137</v>
      </c>
      <c r="C59" s="15">
        <v>44621</v>
      </c>
    </row>
    <row r="60" spans="1:3" ht="63" x14ac:dyDescent="0.25">
      <c r="A60" s="3" t="s">
        <v>64</v>
      </c>
      <c r="B60" s="4" t="s">
        <v>137</v>
      </c>
      <c r="C60" s="15">
        <v>44621</v>
      </c>
    </row>
    <row r="61" spans="1:3" ht="31.5" x14ac:dyDescent="0.25">
      <c r="A61" s="3" t="s">
        <v>65</v>
      </c>
      <c r="B61" s="4" t="s">
        <v>137</v>
      </c>
      <c r="C61" s="15">
        <v>44621</v>
      </c>
    </row>
    <row r="62" spans="1:3" ht="31.5" x14ac:dyDescent="0.25">
      <c r="A62" s="3" t="s">
        <v>66</v>
      </c>
      <c r="B62" s="4" t="s">
        <v>137</v>
      </c>
      <c r="C62" s="15">
        <v>44621</v>
      </c>
    </row>
    <row r="63" spans="1:3" ht="47.25" x14ac:dyDescent="0.25">
      <c r="A63" s="3" t="s">
        <v>67</v>
      </c>
      <c r="B63" s="4" t="s">
        <v>137</v>
      </c>
      <c r="C63" s="15">
        <v>44621</v>
      </c>
    </row>
    <row r="64" spans="1:3" ht="31.5" x14ac:dyDescent="0.25">
      <c r="A64" s="3" t="s">
        <v>68</v>
      </c>
      <c r="B64" s="4" t="s">
        <v>137</v>
      </c>
      <c r="C64" s="15">
        <v>44621</v>
      </c>
    </row>
    <row r="65" spans="1:3" ht="31.5" x14ac:dyDescent="0.25">
      <c r="A65" s="3" t="s">
        <v>87</v>
      </c>
      <c r="B65" s="4" t="s">
        <v>137</v>
      </c>
      <c r="C65" s="15">
        <v>44621</v>
      </c>
    </row>
    <row r="66" spans="1:3" ht="47.25" x14ac:dyDescent="0.25">
      <c r="A66" s="3" t="s">
        <v>69</v>
      </c>
      <c r="B66" s="4" t="s">
        <v>137</v>
      </c>
      <c r="C66" s="15">
        <v>44621</v>
      </c>
    </row>
    <row r="67" spans="1:3" ht="47.25" x14ac:dyDescent="0.25">
      <c r="A67" s="3" t="s">
        <v>88</v>
      </c>
      <c r="B67" s="4" t="s">
        <v>137</v>
      </c>
      <c r="C67" s="15">
        <v>44621</v>
      </c>
    </row>
    <row r="68" spans="1:3" ht="15.75" x14ac:dyDescent="0.25">
      <c r="A68" s="3" t="s">
        <v>70</v>
      </c>
      <c r="B68" s="4" t="s">
        <v>137</v>
      </c>
      <c r="C68" s="15">
        <v>44621</v>
      </c>
    </row>
    <row r="69" spans="1:3" ht="15.75" x14ac:dyDescent="0.25">
      <c r="A69" s="3" t="s">
        <v>71</v>
      </c>
      <c r="B69" s="4" t="s">
        <v>137</v>
      </c>
      <c r="C69" s="15">
        <v>44621</v>
      </c>
    </row>
    <row r="70" spans="1:3" ht="15.75" x14ac:dyDescent="0.25">
      <c r="A70" s="3" t="s">
        <v>72</v>
      </c>
      <c r="B70" s="4" t="s">
        <v>137</v>
      </c>
      <c r="C70" s="15">
        <v>44621</v>
      </c>
    </row>
    <row r="71" spans="1:3" ht="63" x14ac:dyDescent="0.25">
      <c r="A71" s="3" t="s">
        <v>73</v>
      </c>
      <c r="B71" s="4" t="s">
        <v>137</v>
      </c>
      <c r="C71" s="15">
        <v>44621</v>
      </c>
    </row>
    <row r="72" spans="1:3" ht="47.25" x14ac:dyDescent="0.25">
      <c r="A72" s="3" t="s">
        <v>74</v>
      </c>
      <c r="B72" s="4" t="s">
        <v>137</v>
      </c>
      <c r="C72" s="15">
        <v>44621</v>
      </c>
    </row>
    <row r="73" spans="1:3" ht="47.25" x14ac:dyDescent="0.25">
      <c r="A73" s="3" t="s">
        <v>75</v>
      </c>
      <c r="B73" s="4" t="s">
        <v>137</v>
      </c>
      <c r="C73" s="15">
        <v>44621</v>
      </c>
    </row>
    <row r="74" spans="1:3" ht="31.5" x14ac:dyDescent="0.25">
      <c r="A74" s="3" t="s">
        <v>76</v>
      </c>
      <c r="B74" s="4" t="s">
        <v>137</v>
      </c>
      <c r="C74" s="15">
        <v>44621</v>
      </c>
    </row>
    <row r="75" spans="1:3" ht="47.25" x14ac:dyDescent="0.25">
      <c r="A75" s="3" t="s">
        <v>77</v>
      </c>
      <c r="B75" s="4" t="s">
        <v>137</v>
      </c>
      <c r="C75" s="15">
        <v>44621</v>
      </c>
    </row>
    <row r="76" spans="1:3" ht="31.5" x14ac:dyDescent="0.25">
      <c r="A76" s="3" t="s">
        <v>78</v>
      </c>
      <c r="B76" s="4" t="s">
        <v>137</v>
      </c>
      <c r="C76" s="15">
        <v>44621</v>
      </c>
    </row>
    <row r="77" spans="1:3" ht="31.5" x14ac:dyDescent="0.25">
      <c r="A77" s="3" t="s">
        <v>79</v>
      </c>
      <c r="B77" s="4" t="s">
        <v>137</v>
      </c>
      <c r="C77" s="15">
        <v>44621</v>
      </c>
    </row>
    <row r="78" spans="1:3" ht="31.5" x14ac:dyDescent="0.25">
      <c r="A78" s="3" t="s">
        <v>80</v>
      </c>
      <c r="B78" s="4" t="s">
        <v>137</v>
      </c>
      <c r="C78" s="15">
        <v>44621</v>
      </c>
    </row>
    <row r="79" spans="1:3" ht="47.25" x14ac:dyDescent="0.25">
      <c r="A79" s="3" t="s">
        <v>81</v>
      </c>
      <c r="B79" s="4" t="s">
        <v>137</v>
      </c>
      <c r="C79" s="15">
        <v>44621</v>
      </c>
    </row>
    <row r="80" spans="1:3" ht="31.5" x14ac:dyDescent="0.25">
      <c r="A80" s="8" t="s">
        <v>90</v>
      </c>
      <c r="B80" s="4" t="s">
        <v>137</v>
      </c>
      <c r="C80" s="15">
        <v>44621</v>
      </c>
    </row>
    <row r="81" spans="1:3" ht="47.25" x14ac:dyDescent="0.25">
      <c r="A81" s="8" t="s">
        <v>91</v>
      </c>
      <c r="B81" s="4" t="s">
        <v>137</v>
      </c>
      <c r="C81" s="15">
        <v>44621</v>
      </c>
    </row>
    <row r="82" spans="1:3" ht="15.75" x14ac:dyDescent="0.25">
      <c r="A82" s="8" t="s">
        <v>92</v>
      </c>
      <c r="B82" s="4" t="s">
        <v>137</v>
      </c>
      <c r="C82" s="15">
        <v>44621</v>
      </c>
    </row>
    <row r="83" spans="1:3" ht="31.5" x14ac:dyDescent="0.25">
      <c r="A83" s="8" t="s">
        <v>93</v>
      </c>
      <c r="B83" s="4" t="s">
        <v>137</v>
      </c>
      <c r="C83" s="15">
        <v>44621</v>
      </c>
    </row>
    <row r="84" spans="1:3" ht="31.5" x14ac:dyDescent="0.25">
      <c r="A84" s="8" t="s">
        <v>94</v>
      </c>
      <c r="B84" s="4" t="s">
        <v>137</v>
      </c>
      <c r="C84" s="15">
        <v>44621</v>
      </c>
    </row>
    <row r="85" spans="1:3" ht="47.25" x14ac:dyDescent="0.25">
      <c r="A85" s="8" t="s">
        <v>95</v>
      </c>
      <c r="B85" s="4" t="s">
        <v>137</v>
      </c>
      <c r="C85" s="15">
        <v>44621</v>
      </c>
    </row>
    <row r="86" spans="1:3" ht="31.5" x14ac:dyDescent="0.25">
      <c r="A86" s="8" t="s">
        <v>96</v>
      </c>
      <c r="B86" s="4" t="s">
        <v>137</v>
      </c>
      <c r="C86" s="15">
        <v>44621</v>
      </c>
    </row>
    <row r="87" spans="1:3" ht="15.75" x14ac:dyDescent="0.25">
      <c r="A87" s="8" t="s">
        <v>139</v>
      </c>
      <c r="B87" s="8" t="s">
        <v>137</v>
      </c>
      <c r="C87" s="8">
        <v>44621</v>
      </c>
    </row>
    <row r="88" spans="1:3" ht="31.5" x14ac:dyDescent="0.25">
      <c r="A88" s="8" t="s">
        <v>140</v>
      </c>
      <c r="B88" s="8" t="s">
        <v>137</v>
      </c>
      <c r="C88" s="8">
        <v>44621</v>
      </c>
    </row>
    <row r="89" spans="1:3" ht="31.5" x14ac:dyDescent="0.25">
      <c r="A89" s="8" t="s">
        <v>141</v>
      </c>
      <c r="B89" s="8" t="s">
        <v>137</v>
      </c>
      <c r="C89" s="8">
        <v>44621</v>
      </c>
    </row>
    <row r="90" spans="1:3" ht="15.75" x14ac:dyDescent="0.25">
      <c r="A90" s="8" t="s">
        <v>142</v>
      </c>
      <c r="B90" s="8" t="s">
        <v>137</v>
      </c>
      <c r="C90" s="8">
        <v>44621</v>
      </c>
    </row>
    <row r="91" spans="1:3" ht="15.75" x14ac:dyDescent="0.25">
      <c r="A91" s="8" t="s">
        <v>143</v>
      </c>
      <c r="B91" s="8" t="s">
        <v>137</v>
      </c>
      <c r="C91" s="8">
        <v>44621</v>
      </c>
    </row>
    <row r="92" spans="1:3" ht="15.75" x14ac:dyDescent="0.25">
      <c r="A92" s="8" t="s">
        <v>144</v>
      </c>
      <c r="B92" s="8" t="s">
        <v>137</v>
      </c>
      <c r="C92" s="8">
        <v>44621</v>
      </c>
    </row>
    <row r="93" spans="1:3" ht="15.75" x14ac:dyDescent="0.25">
      <c r="A93" s="8" t="s">
        <v>145</v>
      </c>
      <c r="B93" s="8" t="s">
        <v>137</v>
      </c>
      <c r="C93" s="8">
        <v>44621</v>
      </c>
    </row>
    <row r="94" spans="1:3" ht="15.75" x14ac:dyDescent="0.25">
      <c r="A94" s="8" t="s">
        <v>146</v>
      </c>
      <c r="B94" s="8" t="s">
        <v>137</v>
      </c>
      <c r="C94" s="8">
        <v>44621</v>
      </c>
    </row>
    <row r="95" spans="1:3" ht="15.75" x14ac:dyDescent="0.25">
      <c r="A95" s="8" t="s">
        <v>147</v>
      </c>
      <c r="B95" s="8" t="s">
        <v>137</v>
      </c>
      <c r="C95" s="8">
        <v>44621</v>
      </c>
    </row>
    <row r="96" spans="1:3" ht="15.75" x14ac:dyDescent="0.25">
      <c r="A96" s="8" t="s">
        <v>148</v>
      </c>
      <c r="B96" s="8" t="s">
        <v>137</v>
      </c>
      <c r="C96" s="8">
        <v>44621</v>
      </c>
    </row>
    <row r="97" spans="1:3" ht="15.75" x14ac:dyDescent="0.25">
      <c r="A97" s="8" t="s">
        <v>149</v>
      </c>
      <c r="B97" s="8" t="s">
        <v>137</v>
      </c>
      <c r="C97" s="8">
        <v>44621</v>
      </c>
    </row>
    <row r="98" spans="1:3" ht="15.75" x14ac:dyDescent="0.25">
      <c r="A98" s="8" t="s">
        <v>150</v>
      </c>
      <c r="B98" s="8" t="s">
        <v>137</v>
      </c>
      <c r="C98" s="8">
        <v>44621</v>
      </c>
    </row>
    <row r="99" spans="1:3" ht="15.75" x14ac:dyDescent="0.25">
      <c r="A99" s="8" t="s">
        <v>151</v>
      </c>
      <c r="B99" s="8" t="s">
        <v>137</v>
      </c>
      <c r="C99" s="8">
        <v>44621</v>
      </c>
    </row>
    <row r="100" spans="1:3" ht="15.75" x14ac:dyDescent="0.25">
      <c r="A100" s="8" t="s">
        <v>152</v>
      </c>
      <c r="B100" s="8" t="s">
        <v>137</v>
      </c>
      <c r="C100" s="8">
        <v>44621</v>
      </c>
    </row>
    <row r="101" spans="1:3" ht="15.75" x14ac:dyDescent="0.25">
      <c r="A101" s="8" t="s">
        <v>153</v>
      </c>
      <c r="B101" s="8" t="s">
        <v>137</v>
      </c>
      <c r="C101" s="8">
        <v>44621</v>
      </c>
    </row>
    <row r="102" spans="1:3" ht="15.75" x14ac:dyDescent="0.25">
      <c r="A102" s="8" t="s">
        <v>154</v>
      </c>
      <c r="B102" s="8" t="s">
        <v>137</v>
      </c>
      <c r="C102" s="8">
        <v>44621</v>
      </c>
    </row>
    <row r="103" spans="1:3" ht="15.75" x14ac:dyDescent="0.25">
      <c r="A103" s="8" t="s">
        <v>155</v>
      </c>
      <c r="B103" s="8" t="s">
        <v>137</v>
      </c>
      <c r="C103" s="8">
        <v>44621</v>
      </c>
    </row>
    <row r="104" spans="1:3" ht="31.5" x14ac:dyDescent="0.25">
      <c r="A104" s="8" t="s">
        <v>156</v>
      </c>
      <c r="B104" s="8" t="s">
        <v>137</v>
      </c>
      <c r="C104" s="8">
        <v>44621</v>
      </c>
    </row>
    <row r="105" spans="1:3" ht="31.5" x14ac:dyDescent="0.25">
      <c r="A105" s="8" t="s">
        <v>157</v>
      </c>
      <c r="B105" s="8" t="s">
        <v>137</v>
      </c>
      <c r="C105" s="8">
        <v>44621</v>
      </c>
    </row>
    <row r="106" spans="1:3" ht="15.75" x14ac:dyDescent="0.25">
      <c r="A106" s="8" t="s">
        <v>158</v>
      </c>
      <c r="B106" s="8" t="s">
        <v>137</v>
      </c>
      <c r="C106" s="8">
        <v>44621</v>
      </c>
    </row>
    <row r="107" spans="1:3" ht="15.75" x14ac:dyDescent="0.25">
      <c r="A107" s="8" t="s">
        <v>159</v>
      </c>
      <c r="B107" s="8" t="s">
        <v>137</v>
      </c>
      <c r="C107" s="8">
        <v>44621</v>
      </c>
    </row>
    <row r="108" spans="1:3" ht="15.75" x14ac:dyDescent="0.25">
      <c r="A108" s="8" t="s">
        <v>160</v>
      </c>
      <c r="B108" s="8" t="s">
        <v>137</v>
      </c>
      <c r="C108" s="8">
        <v>44621</v>
      </c>
    </row>
    <row r="109" spans="1:3" ht="15.75" x14ac:dyDescent="0.25">
      <c r="A109" s="8" t="s">
        <v>161</v>
      </c>
      <c r="B109" s="8" t="s">
        <v>137</v>
      </c>
      <c r="C109" s="8">
        <v>44621</v>
      </c>
    </row>
    <row r="110" spans="1:3" ht="15.75" x14ac:dyDescent="0.25">
      <c r="A110" s="8" t="s">
        <v>162</v>
      </c>
      <c r="B110" s="8" t="s">
        <v>137</v>
      </c>
      <c r="C110" s="8">
        <v>44621</v>
      </c>
    </row>
    <row r="111" spans="1:3" ht="15.75" x14ac:dyDescent="0.25">
      <c r="A111" s="8" t="s">
        <v>163</v>
      </c>
      <c r="B111" s="8" t="s">
        <v>137</v>
      </c>
      <c r="C111" s="8">
        <v>44621</v>
      </c>
    </row>
    <row r="112" spans="1:3" ht="15.75" x14ac:dyDescent="0.25">
      <c r="A112" s="8" t="s">
        <v>164</v>
      </c>
      <c r="B112" s="8" t="s">
        <v>137</v>
      </c>
      <c r="C112" s="8">
        <v>44621</v>
      </c>
    </row>
    <row r="113" spans="1:3" ht="15.75" x14ac:dyDescent="0.25">
      <c r="A113" s="8" t="s">
        <v>165</v>
      </c>
      <c r="B113" s="8" t="s">
        <v>137</v>
      </c>
      <c r="C113" s="8">
        <v>44621</v>
      </c>
    </row>
    <row r="114" spans="1:3" ht="31.5" x14ac:dyDescent="0.25">
      <c r="A114" s="8" t="s">
        <v>166</v>
      </c>
      <c r="B114" s="8" t="s">
        <v>137</v>
      </c>
      <c r="C114" s="8">
        <v>44621</v>
      </c>
    </row>
    <row r="115" spans="1:3" ht="15.75" x14ac:dyDescent="0.25">
      <c r="A115" s="8" t="s">
        <v>167</v>
      </c>
      <c r="B115" s="8" t="s">
        <v>137</v>
      </c>
      <c r="C115" s="8">
        <v>44621</v>
      </c>
    </row>
    <row r="116" spans="1:3" ht="15.75" x14ac:dyDescent="0.25">
      <c r="A116" s="8" t="s">
        <v>168</v>
      </c>
      <c r="B116" s="8" t="s">
        <v>137</v>
      </c>
      <c r="C116" s="8">
        <v>44621</v>
      </c>
    </row>
    <row r="117" spans="1:3" ht="15.75" x14ac:dyDescent="0.25">
      <c r="A117" s="8" t="s">
        <v>169</v>
      </c>
      <c r="B117" s="8" t="s">
        <v>137</v>
      </c>
      <c r="C117" s="8">
        <v>44621</v>
      </c>
    </row>
    <row r="118" spans="1:3" ht="15.75" x14ac:dyDescent="0.25">
      <c r="A118" s="8" t="s">
        <v>170</v>
      </c>
      <c r="B118" s="8" t="s">
        <v>137</v>
      </c>
      <c r="C118" s="8">
        <v>44621</v>
      </c>
    </row>
    <row r="119" spans="1:3" ht="15.75" x14ac:dyDescent="0.25">
      <c r="A119" s="8" t="s">
        <v>171</v>
      </c>
      <c r="B119" s="8" t="s">
        <v>137</v>
      </c>
      <c r="C119" s="8">
        <v>44621</v>
      </c>
    </row>
    <row r="120" spans="1:3" ht="15.75" x14ac:dyDescent="0.25">
      <c r="A120" s="8" t="s">
        <v>172</v>
      </c>
      <c r="B120" s="8" t="s">
        <v>137</v>
      </c>
      <c r="C120" s="8">
        <v>44621</v>
      </c>
    </row>
    <row r="121" spans="1:3" ht="15.75" x14ac:dyDescent="0.25">
      <c r="A121" s="8" t="s">
        <v>173</v>
      </c>
      <c r="B121" s="8" t="s">
        <v>137</v>
      </c>
      <c r="C121" s="8">
        <v>44621</v>
      </c>
    </row>
    <row r="122" spans="1:3" ht="31.5" x14ac:dyDescent="0.25">
      <c r="A122" s="8" t="s">
        <v>174</v>
      </c>
      <c r="B122" s="8" t="s">
        <v>137</v>
      </c>
      <c r="C122" s="8">
        <v>44621</v>
      </c>
    </row>
    <row r="123" spans="1:3" ht="15.75" x14ac:dyDescent="0.25">
      <c r="A123" s="8" t="s">
        <v>175</v>
      </c>
      <c r="B123" s="8" t="s">
        <v>137</v>
      </c>
      <c r="C123" s="8">
        <v>44621</v>
      </c>
    </row>
    <row r="124" spans="1:3" ht="15.75" x14ac:dyDescent="0.25">
      <c r="A124" s="8" t="s">
        <v>176</v>
      </c>
      <c r="B124" s="8" t="s">
        <v>137</v>
      </c>
      <c r="C124" s="8">
        <v>44621</v>
      </c>
    </row>
    <row r="125" spans="1:3" ht="15.75" x14ac:dyDescent="0.25">
      <c r="A125" s="8" t="s">
        <v>177</v>
      </c>
      <c r="B125" s="8" t="s">
        <v>137</v>
      </c>
      <c r="C125" s="8">
        <v>44621</v>
      </c>
    </row>
    <row r="126" spans="1:3" ht="15.75" x14ac:dyDescent="0.25">
      <c r="A126" s="8" t="s">
        <v>178</v>
      </c>
      <c r="B126" s="8" t="s">
        <v>137</v>
      </c>
      <c r="C126" s="8">
        <v>44621</v>
      </c>
    </row>
    <row r="127" spans="1:3" ht="31.5" x14ac:dyDescent="0.25">
      <c r="A127" s="8" t="s">
        <v>179</v>
      </c>
      <c r="B127" s="8" t="s">
        <v>137</v>
      </c>
      <c r="C127" s="8">
        <v>44621</v>
      </c>
    </row>
    <row r="128" spans="1:3" ht="31.5" x14ac:dyDescent="0.25">
      <c r="A128" s="8" t="s">
        <v>180</v>
      </c>
      <c r="B128" s="8" t="s">
        <v>137</v>
      </c>
      <c r="C128" s="8">
        <v>44621</v>
      </c>
    </row>
    <row r="129" spans="1:3" ht="31.5" x14ac:dyDescent="0.25">
      <c r="A129" s="8" t="s">
        <v>181</v>
      </c>
      <c r="B129" s="8" t="s">
        <v>137</v>
      </c>
      <c r="C129" s="8">
        <v>44621</v>
      </c>
    </row>
    <row r="130" spans="1:3" ht="15.75" x14ac:dyDescent="0.25">
      <c r="A130" s="8" t="s">
        <v>182</v>
      </c>
      <c r="B130" s="8" t="s">
        <v>137</v>
      </c>
      <c r="C130" s="8">
        <v>44621</v>
      </c>
    </row>
    <row r="131" spans="1:3" ht="15.75" x14ac:dyDescent="0.25">
      <c r="A131" s="8" t="s">
        <v>183</v>
      </c>
      <c r="B131" s="8" t="s">
        <v>137</v>
      </c>
      <c r="C131" s="8">
        <v>44621</v>
      </c>
    </row>
    <row r="132" spans="1:3" ht="15.75" x14ac:dyDescent="0.25">
      <c r="A132" s="8" t="s">
        <v>184</v>
      </c>
      <c r="B132" s="8" t="s">
        <v>137</v>
      </c>
      <c r="C132" s="8">
        <v>44621</v>
      </c>
    </row>
    <row r="133" spans="1:3" ht="15.75" x14ac:dyDescent="0.25">
      <c r="A133" s="8" t="s">
        <v>185</v>
      </c>
      <c r="B133" s="8" t="s">
        <v>137</v>
      </c>
      <c r="C133" s="8">
        <v>44621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CAT A SpeedEnforc</vt:lpstr>
      <vt:lpstr>CAT B TrlrMtdSpdSys</vt:lpstr>
      <vt:lpstr>Changes</vt:lpstr>
    </vt:vector>
  </TitlesOfParts>
  <Company>Department of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Kayla (DES)</dc:creator>
  <cp:lastModifiedBy>Kundid, David [DAS]</cp:lastModifiedBy>
  <dcterms:created xsi:type="dcterms:W3CDTF">2020-10-07T19:39:57Z</dcterms:created>
  <dcterms:modified xsi:type="dcterms:W3CDTF">2022-03-22T19:59:58Z</dcterms:modified>
</cp:coreProperties>
</file>