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iowa.gov.state.ia.us\data\CPEUsers\RTucker\Desktop\Vehicle Misc\2025\26052&amp;26053 Chev 1500s\26053\"/>
    </mc:Choice>
  </mc:AlternateContent>
  <xr:revisionPtr revIDLastSave="0" documentId="8_{9E0ED3A7-4117-4553-ACB6-5C5D338CABD7}" xr6:coauthVersionLast="36" xr6:coauthVersionMax="36" xr10:uidLastSave="{00000000-0000-0000-0000-000000000000}"/>
  <bookViews>
    <workbookView xWindow="28680" yWindow="-120" windowWidth="29040" windowHeight="15720" xr2:uid="{00000000-000D-0000-FFFF-FFFF00000000}"/>
  </bookViews>
  <sheets>
    <sheet name="LDT 4" sheetId="3" r:id="rId1"/>
    <sheet name="LDT 5" sheetId="4" r:id="rId2"/>
  </sheets>
  <definedNames>
    <definedName name="_xlnm.Print_Area" localSheetId="0">'LDT 4'!$B$2:$F$91</definedName>
    <definedName name="_xlnm.Print_Area" localSheetId="1">'LDT 5'!$B$2:$F$91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0" i="4" l="1"/>
  <c r="E53" i="4" s="1"/>
  <c r="E54" i="4" s="1"/>
  <c r="B56" i="4"/>
  <c r="B57" i="4"/>
  <c r="B59" i="4"/>
  <c r="F91" i="3" l="1"/>
  <c r="E54" i="3" l="1"/>
  <c r="B58" i="3" l="1"/>
  <c r="B57" i="3" l="1"/>
  <c r="B60" i="3"/>
  <c r="E55" i="3" l="1"/>
</calcChain>
</file>

<file path=xl/sharedStrings.xml><?xml version="1.0" encoding="utf-8"?>
<sst xmlns="http://schemas.openxmlformats.org/spreadsheetml/2006/main" count="420" uniqueCount="185">
  <si>
    <t>Make:</t>
  </si>
  <si>
    <t>Model Name:</t>
  </si>
  <si>
    <t>Exact Model Code:</t>
  </si>
  <si>
    <t>Trim Pkg. Common Name:</t>
  </si>
  <si>
    <t>Exact Trim Pkg. Code:</t>
  </si>
  <si>
    <t>Engine Code:</t>
  </si>
  <si>
    <t>Transmission Code:</t>
  </si>
  <si>
    <t>Payload Capacity:</t>
  </si>
  <si>
    <t>Towing Capacity:</t>
  </si>
  <si>
    <t>BASE VEHICLE SPECIFICATIONS</t>
  </si>
  <si>
    <t>Body &amp; Chassis</t>
  </si>
  <si>
    <t>Minimum Requirements</t>
  </si>
  <si>
    <t>Mfg. Codes - Specs  (Note STD for standard)</t>
  </si>
  <si>
    <t>Engine</t>
  </si>
  <si>
    <t>Drive Axle</t>
  </si>
  <si>
    <t>Rear Axle</t>
  </si>
  <si>
    <t>Locking differential must be provided if available; limited slip acceptable if locking differential not available.</t>
  </si>
  <si>
    <t>Electrical</t>
  </si>
  <si>
    <t>Power Point</t>
  </si>
  <si>
    <t>Doors &amp; Windows</t>
  </si>
  <si>
    <t>Doors</t>
  </si>
  <si>
    <t>Power door locks with remote keyless entry</t>
  </si>
  <si>
    <t>Windows</t>
  </si>
  <si>
    <t>Exterior</t>
  </si>
  <si>
    <t>Bumper</t>
  </si>
  <si>
    <t>License Plate Holders</t>
  </si>
  <si>
    <t xml:space="preserve">Front and Rear license plate holders </t>
  </si>
  <si>
    <t>Tailgate</t>
  </si>
  <si>
    <t>Flooring</t>
  </si>
  <si>
    <t>Floor Covering</t>
  </si>
  <si>
    <t>Full floor covering, rubber or vinyl acceptable.</t>
  </si>
  <si>
    <t>Interior</t>
  </si>
  <si>
    <t>Air Conditioning</t>
  </si>
  <si>
    <t>AC with all required options.</t>
  </si>
  <si>
    <t>Bluetooth</t>
  </si>
  <si>
    <t>Radio</t>
  </si>
  <si>
    <t>AM/FM with internal clock</t>
  </si>
  <si>
    <t>Steering Column</t>
  </si>
  <si>
    <t>Trim Package</t>
  </si>
  <si>
    <t>Safety</t>
  </si>
  <si>
    <t>Brakes</t>
  </si>
  <si>
    <t>Power 4 Wheel Anti-lock</t>
  </si>
  <si>
    <t>Daytime Running Lights</t>
  </si>
  <si>
    <t>If available must provide</t>
  </si>
  <si>
    <t>Tires &amp; Wheels</t>
  </si>
  <si>
    <t>Tires</t>
  </si>
  <si>
    <t>Spare</t>
  </si>
  <si>
    <t>Is spare full size?</t>
  </si>
  <si>
    <t>BASE VEHICLE PRICE CONFIGURED AS PER ABOVE:</t>
  </si>
  <si>
    <t>Delivery Cost to Department of Administrative Services, Des Moines:</t>
  </si>
  <si>
    <t>TOTAL VEHICLE PRICE INCLUDING BASE COST AND DELIVERY:</t>
  </si>
  <si>
    <t>Final Bid Price</t>
  </si>
  <si>
    <t>ADDITIONAL OPTIONS</t>
  </si>
  <si>
    <t>Cost</t>
  </si>
  <si>
    <t>Engine Upgrade</t>
  </si>
  <si>
    <t>Engine Block Heater</t>
  </si>
  <si>
    <t>Bed Liner</t>
  </si>
  <si>
    <t>Cargo Tie Downs</t>
  </si>
  <si>
    <t>Alarm</t>
  </si>
  <si>
    <t>Reverse Sensing System</t>
  </si>
  <si>
    <t>Factory installed?</t>
  </si>
  <si>
    <t>Other</t>
  </si>
  <si>
    <t>Options not listed above</t>
  </si>
  <si>
    <t>Enter Percentage Discount MSRP:</t>
  </si>
  <si>
    <t>DELIVERY</t>
  </si>
  <si>
    <t>Delivery FOB</t>
  </si>
  <si>
    <t>Price per mile to deliver vehicle anywhere in State of Iowa</t>
  </si>
  <si>
    <t>Delivery Cost</t>
  </si>
  <si>
    <t>Delivery Cost to Department of Administrative Services, in Des Moines, IA</t>
  </si>
  <si>
    <t>Enter miles in whole number:</t>
  </si>
  <si>
    <t>Automatic Transmission</t>
  </si>
  <si>
    <t>4X4</t>
  </si>
  <si>
    <t>Transfer Case</t>
  </si>
  <si>
    <t>Transfer Case (4X4)</t>
  </si>
  <si>
    <t>Page 2</t>
  </si>
  <si>
    <t>Trailer Brake Controller</t>
  </si>
  <si>
    <t>Trailer tow package</t>
  </si>
  <si>
    <t xml:space="preserve"> E85 FFV Engine?</t>
  </si>
  <si>
    <t>With Hi/Lo ranges</t>
  </si>
  <si>
    <t>2 Fobs with push button start; 2 keys and fobs w/o push button start</t>
  </si>
  <si>
    <t>Mirrors</t>
  </si>
  <si>
    <t>Tilt / Cruise Control</t>
  </si>
  <si>
    <t>Interior, with insulating headliner, full door and back of cab panels, dome lamp. Split bench seat (3-pass) w/cloth upholstery, folding center seat/armrest/storage box.</t>
  </si>
  <si>
    <t>Rearview Camera</t>
  </si>
  <si>
    <t>Suspension</t>
  </si>
  <si>
    <t>Heavy Duty 4x4 off-road suspension and undercarriage protection package (heavy-duty shocks, skid plates, etc.); Skid plates only is acceptable in lieu of suspension package when suspension package cannot be supplied.</t>
  </si>
  <si>
    <t>Tires (4X4)</t>
  </si>
  <si>
    <t>BASE VEHICLE PRICE CONFIGURED AS PER ABOVE FOR 4X4:</t>
  </si>
  <si>
    <t>TOTAL VEHICLE PRICE FOR 4X4 INCLUDING BASE COST AND DELIVERY:</t>
  </si>
  <si>
    <t xml:space="preserve">               DEDUCT COST:</t>
  </si>
  <si>
    <t>Minimum 4.5 L displacement in lieu of base engine - include all required options and other pertinent information.</t>
  </si>
  <si>
    <t>Power outlet, 110 Volt; Factory installed preferred, if available must provide; dealer installed acceptable when Factory installed not available.</t>
  </si>
  <si>
    <t>Spray In, Factory installed preferred, if available must provide; dealer installed acceptable when Factory installed not available.</t>
  </si>
  <si>
    <t>Bed Insert</t>
  </si>
  <si>
    <t>Factory installed preferred, if available must provide; dealer installed acceptable when Factory installed not available.</t>
  </si>
  <si>
    <t>Bed Mat</t>
  </si>
  <si>
    <t>Mud flaps</t>
  </si>
  <si>
    <t>OEM or OEM authorized flexible heavy duty, behind all wheels. No dealer logo on mud flaps.</t>
  </si>
  <si>
    <t>Recovery Hooks</t>
  </si>
  <si>
    <t>Running Boards</t>
  </si>
  <si>
    <t>Tubular, Factory installed preferred, if available must provide; dealer installed acceptable when Factory installed not available.</t>
  </si>
  <si>
    <t>Tonneau Cover</t>
  </si>
  <si>
    <t>Soft material style, rolling or trifold; dealer installed acceptable</t>
  </si>
  <si>
    <t>Hard surface, locking; dealer installed acceptable</t>
  </si>
  <si>
    <t>OEM integrated; Factory installed preferred, if available must provide; dealer installed acceptable when Factory installed not available.</t>
  </si>
  <si>
    <t>Trailer tow mirrors</t>
  </si>
  <si>
    <t>Class IV receiver hitch, 2-inch shaft, 7-wire trailer wiring receptacle at hitch. Factory installed preferred, if available must provide; dealer installed acceptable when Factory installed not available.</t>
  </si>
  <si>
    <t>Backup alarm; Factory installed preferred, if available must provide; dealer installed acceptable when Factory installed not available.</t>
  </si>
  <si>
    <t>Per Mile Charge</t>
  </si>
  <si>
    <t>V6 Engine, E85 FFV engine if available in V6; include all required options and other pertinent information.</t>
  </si>
  <si>
    <t>Power included?</t>
  </si>
  <si>
    <t>OEM; Factory installed only</t>
  </si>
  <si>
    <t>Suspension Package</t>
  </si>
  <si>
    <t>Heavy-duty, "LT" ("P" passenger not acceptable) all-terrain radial tires; All-season M&amp;S tires or ON/OFF Road tires acceptable only when "LT" all terrain radials not available.</t>
  </si>
  <si>
    <t>Power locks with remote keyless entry</t>
  </si>
  <si>
    <t>Heavy Duty 4x4 off-road suspension and undercarriage protection package (heavy-duty shocks, skid plates, etc.) Skid Plates only acceptable when full suspension package not available.</t>
  </si>
  <si>
    <t>Heavy-duty, "LT" ("P" passenger not acceptable) all-terrain radial tires; All-season M&amp;S or ON/OFF Road tires acceptable only when "LT" all terrain radials not available.</t>
  </si>
  <si>
    <t>Suspension Package (4X4)</t>
  </si>
  <si>
    <t xml:space="preserve">Key Sets / Fobs  </t>
  </si>
  <si>
    <t>Key Sets / Fobs, Additional</t>
  </si>
  <si>
    <t>LDT 4</t>
  </si>
  <si>
    <t>LDT 5</t>
  </si>
  <si>
    <t>Overall Length</t>
  </si>
  <si>
    <t>Wheelbase</t>
  </si>
  <si>
    <t>Wireless Android Auto/Apple CarPlay</t>
  </si>
  <si>
    <t>Display</t>
  </si>
  <si>
    <t xml:space="preserve">Minimum 7" infotainment </t>
  </si>
  <si>
    <t>Box</t>
  </si>
  <si>
    <t>2 USB Charge/Data ports located on instrument panel</t>
  </si>
  <si>
    <t>2 Fobs 5-Button Smart Keys</t>
  </si>
  <si>
    <t>Tailgate, locking utilizes same key as ignition and door</t>
  </si>
  <si>
    <t xml:space="preserve">Discount percentage off MSRP for options $3,000 or less as specified in the Vehicle Specifications Terms and Conditions document attached to the bid. Engine and powertrain options excluded. </t>
  </si>
  <si>
    <t>145" to 150"</t>
  </si>
  <si>
    <t>230" to 235"</t>
  </si>
  <si>
    <t>Standard 75" to 80"</t>
  </si>
  <si>
    <t>LDT 4 - Extended/Double Cab Standard Box 4X4 Pickup</t>
  </si>
  <si>
    <t>LDT 5 - Crew Cab Standard Box 4X4 Pickup</t>
  </si>
  <si>
    <t>155" to 160"</t>
  </si>
  <si>
    <t>240" to 245"</t>
  </si>
  <si>
    <t>2.7L Turbocharged Gas Inline 4, E85 FFV engine if available</t>
  </si>
  <si>
    <t>Window, power front, drivers express up/down</t>
  </si>
  <si>
    <t>Corner Step</t>
  </si>
  <si>
    <t>Mirrors, outside manual</t>
  </si>
  <si>
    <t>Example: Silverado 1500 WT</t>
  </si>
  <si>
    <t>KARL CHEVROLET INC</t>
  </si>
  <si>
    <t>CHEVROLET</t>
  </si>
  <si>
    <t>WT</t>
  </si>
  <si>
    <t>L3B</t>
  </si>
  <si>
    <t>MFC</t>
  </si>
  <si>
    <t>Length:79.44</t>
  </si>
  <si>
    <t>STD</t>
  </si>
  <si>
    <t>NA</t>
  </si>
  <si>
    <t>KI4</t>
  </si>
  <si>
    <t>VQK</t>
  </si>
  <si>
    <t>RVS</t>
  </si>
  <si>
    <t>Factory installed?YES</t>
  </si>
  <si>
    <t>5JY</t>
  </si>
  <si>
    <t>VOZ</t>
  </si>
  <si>
    <t>JL1</t>
  </si>
  <si>
    <t>DPO</t>
  </si>
  <si>
    <t>Z82</t>
  </si>
  <si>
    <t>8S3</t>
  </si>
  <si>
    <t>SILVERADO 1500</t>
  </si>
  <si>
    <t>CK10753</t>
  </si>
  <si>
    <r>
      <rPr>
        <b/>
        <sz val="10"/>
        <rFont val="Calibri"/>
        <family val="2"/>
        <scheme val="minor"/>
      </rPr>
      <t>Actual Length:</t>
    </r>
    <r>
      <rPr>
        <sz val="10"/>
        <rFont val="Calibri"/>
        <family val="2"/>
        <scheme val="minor"/>
      </rPr>
      <t xml:space="preserve"> 231.88</t>
    </r>
  </si>
  <si>
    <r>
      <rPr>
        <b/>
        <sz val="10"/>
        <rFont val="Calibri"/>
        <family val="2"/>
        <scheme val="minor"/>
      </rPr>
      <t>Actual Length:</t>
    </r>
    <r>
      <rPr>
        <sz val="10"/>
        <rFont val="Calibri"/>
        <family val="2"/>
        <scheme val="minor"/>
      </rPr>
      <t xml:space="preserve"> 147.4</t>
    </r>
  </si>
  <si>
    <t xml:space="preserve">Cylinders:     4 Liters:   2.7            </t>
  </si>
  <si>
    <t>HP:310   Torque:430</t>
  </si>
  <si>
    <t>N/A</t>
  </si>
  <si>
    <t>STATE RATIO:3.42</t>
  </si>
  <si>
    <t>Locking or limited slip provided?STD</t>
  </si>
  <si>
    <t>Z71</t>
  </si>
  <si>
    <t xml:space="preserve">All Terrain or M&amp;S provided?    QDV                         </t>
  </si>
  <si>
    <t>Cylinders: 8      Liters:5.3       HP:355            Torque:383</t>
  </si>
  <si>
    <t>CGN</t>
  </si>
  <si>
    <t>VZX</t>
  </si>
  <si>
    <t>Factory installed?DI</t>
  </si>
  <si>
    <t>PQA</t>
  </si>
  <si>
    <t xml:space="preserve">Cylinders:     4   Liters: 2.7              </t>
  </si>
  <si>
    <t>HP: 310    Torque:430</t>
  </si>
  <si>
    <t>AVAILABLE WITH 5.3 ENGINE</t>
  </si>
  <si>
    <t>CK10743</t>
  </si>
  <si>
    <r>
      <rPr>
        <b/>
        <sz val="10"/>
        <rFont val="Calibri"/>
        <family val="2"/>
        <scheme val="minor"/>
      </rPr>
      <t>Actual Length:</t>
    </r>
    <r>
      <rPr>
        <sz val="10"/>
        <rFont val="Calibri"/>
        <family val="2"/>
        <scheme val="minor"/>
      </rPr>
      <t xml:space="preserve"> 241.41</t>
    </r>
  </si>
  <si>
    <r>
      <rPr>
        <b/>
        <sz val="10"/>
        <rFont val="Calibri"/>
        <family val="2"/>
        <scheme val="minor"/>
      </rPr>
      <t>Actual Length:</t>
    </r>
    <r>
      <rPr>
        <sz val="10"/>
        <rFont val="Calibri"/>
        <family val="2"/>
        <scheme val="minor"/>
      </rPr>
      <t xml:space="preserve"> 157</t>
    </r>
  </si>
  <si>
    <t xml:space="preserve">All Terrain or M&amp;S provided?                  QDV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</si>
</sst>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\$#,##0;\$#,##0"/>
  </numFmts>
  <fonts count="29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3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  <font>
      <sz val="10"/>
      <name val="Times New Roman"/>
      <family val="1"/>
    </font>
    <font>
      <b/>
      <sz val="14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3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000000"/>
      <name val="Wingdings"/>
      <charset val="2"/>
    </font>
    <font>
      <sz val="11"/>
      <name val="Calibri"/>
      <family val="2"/>
      <scheme val="minor"/>
    </font>
    <font>
      <sz val="10"/>
      <color rgb="FFFF0000"/>
      <name val="Times New Roman"/>
      <family val="1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</cellStyleXfs>
  <cellXfs count="238">
    <xf numFmtId="0" fontId="0" fillId="0" borderId="0" xfId="0"/>
    <xf numFmtId="0" fontId="1" fillId="0" borderId="0" xfId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0" xfId="1" applyFont="1" applyAlignment="1">
      <alignment horizontal="right" vertical="center"/>
    </xf>
    <xf numFmtId="0" fontId="4" fillId="0" borderId="1" xfId="1" applyFont="1" applyBorder="1" applyAlignment="1" applyProtection="1">
      <alignment horizontal="center" vertical="center"/>
      <protection locked="0"/>
    </xf>
    <xf numFmtId="0" fontId="5" fillId="0" borderId="0" xfId="1" applyFont="1" applyAlignment="1">
      <alignment horizontal="left" vertical="top"/>
    </xf>
    <xf numFmtId="0" fontId="6" fillId="0" borderId="0" xfId="1" applyFont="1" applyAlignment="1">
      <alignment horizontal="left" vertical="top"/>
    </xf>
    <xf numFmtId="0" fontId="4" fillId="0" borderId="2" xfId="1" applyFont="1" applyBorder="1" applyAlignment="1" applyProtection="1">
      <alignment horizontal="center" vertical="center"/>
      <protection locked="0"/>
    </xf>
    <xf numFmtId="0" fontId="8" fillId="0" borderId="0" xfId="1" applyFont="1" applyAlignment="1">
      <alignment horizontal="left" vertical="top"/>
    </xf>
    <xf numFmtId="0" fontId="9" fillId="0" borderId="0" xfId="1" applyFont="1" applyAlignment="1">
      <alignment horizontal="left" vertical="top"/>
    </xf>
    <xf numFmtId="0" fontId="1" fillId="0" borderId="0" xfId="1" applyAlignment="1">
      <alignment horizontal="left" vertical="center"/>
    </xf>
    <xf numFmtId="0" fontId="12" fillId="0" borderId="0" xfId="1" applyFont="1" applyAlignment="1">
      <alignment horizontal="left" vertical="top"/>
    </xf>
    <xf numFmtId="0" fontId="13" fillId="0" borderId="0" xfId="1" applyFont="1" applyAlignment="1">
      <alignment horizontal="left" vertical="top"/>
    </xf>
    <xf numFmtId="0" fontId="8" fillId="3" borderId="7" xfId="1" applyFont="1" applyFill="1" applyBorder="1" applyAlignment="1">
      <alignment horizontal="left" vertical="center" wrapText="1"/>
    </xf>
    <xf numFmtId="0" fontId="8" fillId="3" borderId="8" xfId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6" fillId="0" borderId="10" xfId="1" applyFont="1" applyBorder="1" applyAlignment="1">
      <alignment horizontal="left" vertical="center" wrapText="1"/>
    </xf>
    <xf numFmtId="0" fontId="16" fillId="0" borderId="11" xfId="1" applyFont="1" applyBorder="1" applyAlignment="1">
      <alignment horizontal="left" vertical="center" wrapText="1"/>
    </xf>
    <xf numFmtId="0" fontId="8" fillId="4" borderId="10" xfId="1" applyFont="1" applyFill="1" applyBorder="1" applyAlignment="1">
      <alignment horizontal="left" vertical="center" wrapText="1"/>
    </xf>
    <xf numFmtId="0" fontId="4" fillId="4" borderId="11" xfId="1" applyFont="1" applyFill="1" applyBorder="1" applyAlignment="1">
      <alignment horizontal="left" vertical="center" wrapText="1"/>
    </xf>
    <xf numFmtId="0" fontId="4" fillId="0" borderId="16" xfId="1" applyFont="1" applyBorder="1" applyAlignment="1" applyProtection="1">
      <alignment horizontal="left" vertical="center" wrapText="1"/>
      <protection locked="0"/>
    </xf>
    <xf numFmtId="0" fontId="17" fillId="0" borderId="17" xfId="1" applyFont="1" applyBorder="1" applyAlignment="1" applyProtection="1">
      <alignment vertical="top" wrapText="1"/>
      <protection locked="0"/>
    </xf>
    <xf numFmtId="0" fontId="17" fillId="0" borderId="18" xfId="1" applyFont="1" applyBorder="1" applyAlignment="1" applyProtection="1">
      <alignment vertical="top" wrapText="1"/>
      <protection locked="0"/>
    </xf>
    <xf numFmtId="0" fontId="16" fillId="0" borderId="14" xfId="1" applyFont="1" applyBorder="1" applyAlignment="1" applyProtection="1">
      <alignment horizontal="left" vertical="center" wrapText="1"/>
      <protection locked="0"/>
    </xf>
    <xf numFmtId="0" fontId="16" fillId="0" borderId="0" xfId="1" applyFont="1" applyAlignment="1">
      <alignment horizontal="left" vertical="center" wrapText="1"/>
    </xf>
    <xf numFmtId="0" fontId="16" fillId="0" borderId="13" xfId="1" applyFont="1" applyBorder="1" applyAlignment="1" applyProtection="1">
      <alignment horizontal="left" vertical="center" wrapText="1"/>
      <protection locked="0"/>
    </xf>
    <xf numFmtId="0" fontId="16" fillId="0" borderId="16" xfId="1" applyFont="1" applyBorder="1" applyAlignment="1">
      <alignment horizontal="left" vertical="center" wrapText="1"/>
    </xf>
    <xf numFmtId="0" fontId="16" fillId="0" borderId="17" xfId="1" applyFont="1" applyBorder="1" applyAlignment="1" applyProtection="1">
      <alignment horizontal="left" vertical="center" wrapText="1"/>
      <protection locked="0"/>
    </xf>
    <xf numFmtId="44" fontId="1" fillId="0" borderId="0" xfId="2" applyFont="1" applyFill="1" applyBorder="1" applyAlignment="1">
      <alignment horizontal="left" vertical="center"/>
    </xf>
    <xf numFmtId="0" fontId="16" fillId="0" borderId="10" xfId="2" applyNumberFormat="1" applyFont="1" applyFill="1" applyBorder="1" applyAlignment="1">
      <alignment horizontal="left" vertical="center" wrapText="1"/>
    </xf>
    <xf numFmtId="0" fontId="16" fillId="0" borderId="11" xfId="2" applyNumberFormat="1" applyFont="1" applyFill="1" applyBorder="1" applyAlignment="1">
      <alignment horizontal="left" vertical="center" wrapText="1"/>
    </xf>
    <xf numFmtId="0" fontId="16" fillId="0" borderId="20" xfId="1" applyFont="1" applyBorder="1" applyAlignment="1">
      <alignment horizontal="left" vertical="center" wrapText="1"/>
    </xf>
    <xf numFmtId="0" fontId="16" fillId="0" borderId="21" xfId="1" applyFont="1" applyBorder="1" applyAlignment="1">
      <alignment horizontal="left" vertical="center" wrapText="1"/>
    </xf>
    <xf numFmtId="0" fontId="16" fillId="0" borderId="21" xfId="1" applyFont="1" applyBorder="1" applyAlignment="1" applyProtection="1">
      <alignment horizontal="left" vertical="center" wrapText="1"/>
      <protection locked="0"/>
    </xf>
    <xf numFmtId="0" fontId="16" fillId="0" borderId="0" xfId="1" applyFont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165" fontId="3" fillId="0" borderId="0" xfId="1" applyNumberFormat="1" applyFont="1" applyAlignment="1">
      <alignment horizontal="right" vertical="top" wrapText="1"/>
    </xf>
    <xf numFmtId="164" fontId="16" fillId="0" borderId="0" xfId="1" applyNumberFormat="1" applyFont="1" applyAlignment="1">
      <alignment horizontal="left" vertical="top" wrapText="1"/>
    </xf>
    <xf numFmtId="0" fontId="8" fillId="3" borderId="7" xfId="1" applyFont="1" applyFill="1" applyBorder="1" applyAlignment="1">
      <alignment horizontal="left" vertical="center"/>
    </xf>
    <xf numFmtId="0" fontId="17" fillId="0" borderId="13" xfId="1" applyFont="1" applyBorder="1" applyAlignment="1" applyProtection="1">
      <alignment horizontal="left" vertical="top" wrapText="1"/>
      <protection locked="0"/>
    </xf>
    <xf numFmtId="0" fontId="16" fillId="0" borderId="25" xfId="1" applyFont="1" applyBorder="1" applyAlignment="1" applyProtection="1">
      <alignment horizontal="left" vertical="center" wrapText="1"/>
      <protection locked="0"/>
    </xf>
    <xf numFmtId="164" fontId="8" fillId="0" borderId="12" xfId="1" applyNumberFormat="1" applyFont="1" applyBorder="1" applyAlignment="1" applyProtection="1">
      <alignment horizontal="right"/>
      <protection locked="0"/>
    </xf>
    <xf numFmtId="0" fontId="16" fillId="0" borderId="13" xfId="2" applyNumberFormat="1" applyFont="1" applyFill="1" applyBorder="1" applyAlignment="1" applyProtection="1">
      <alignment horizontal="left" vertical="center" wrapText="1"/>
      <protection locked="0"/>
    </xf>
    <xf numFmtId="0" fontId="16" fillId="0" borderId="26" xfId="1" applyFont="1" applyBorder="1" applyAlignment="1" applyProtection="1">
      <alignment horizontal="left" vertical="center" wrapText="1"/>
      <protection locked="0"/>
    </xf>
    <xf numFmtId="164" fontId="10" fillId="0" borderId="12" xfId="2" applyNumberFormat="1" applyFont="1" applyFill="1" applyBorder="1" applyAlignment="1" applyProtection="1">
      <alignment horizontal="right"/>
      <protection locked="0"/>
    </xf>
    <xf numFmtId="0" fontId="16" fillId="0" borderId="24" xfId="1" applyFont="1" applyBorder="1" applyAlignment="1">
      <alignment horizontal="left" vertical="center" wrapText="1"/>
    </xf>
    <xf numFmtId="164" fontId="16" fillId="0" borderId="0" xfId="1" applyNumberFormat="1" applyFont="1" applyAlignment="1">
      <alignment horizontal="left" vertical="center" wrapText="1"/>
    </xf>
    <xf numFmtId="0" fontId="16" fillId="0" borderId="27" xfId="1" applyFont="1" applyBorder="1" applyAlignment="1">
      <alignment horizontal="left" vertical="top" wrapText="1"/>
    </xf>
    <xf numFmtId="0" fontId="3" fillId="0" borderId="27" xfId="1" applyFont="1" applyBorder="1" applyAlignment="1" applyProtection="1">
      <alignment horizontal="right"/>
      <protection locked="0"/>
    </xf>
    <xf numFmtId="2" fontId="10" fillId="0" borderId="27" xfId="1" applyNumberFormat="1" applyFont="1" applyBorder="1" applyAlignment="1" applyProtection="1">
      <alignment horizontal="center"/>
      <protection locked="0"/>
    </xf>
    <xf numFmtId="0" fontId="2" fillId="0" borderId="0" xfId="1" applyFont="1" applyAlignment="1">
      <alignment vertical="top"/>
    </xf>
    <xf numFmtId="0" fontId="11" fillId="0" borderId="3" xfId="1" applyFont="1" applyBorder="1" applyAlignment="1" applyProtection="1">
      <alignment horizontal="left" vertical="top"/>
      <protection locked="0"/>
    </xf>
    <xf numFmtId="0" fontId="7" fillId="0" borderId="0" xfId="0" applyFont="1" applyAlignment="1">
      <alignment horizontal="center" vertical="top"/>
    </xf>
    <xf numFmtId="0" fontId="16" fillId="0" borderId="13" xfId="1" applyFont="1" applyBorder="1" applyAlignment="1" applyProtection="1">
      <alignment horizontal="left" vertical="top" wrapText="1"/>
      <protection locked="0"/>
    </xf>
    <xf numFmtId="0" fontId="16" fillId="0" borderId="14" xfId="1" applyFont="1" applyBorder="1" applyAlignment="1" applyProtection="1">
      <alignment horizontal="left" vertical="top" wrapText="1"/>
      <protection locked="0"/>
    </xf>
    <xf numFmtId="0" fontId="1" fillId="8" borderId="0" xfId="1" applyFill="1" applyAlignment="1">
      <alignment horizontal="left" vertical="top"/>
    </xf>
    <xf numFmtId="0" fontId="0" fillId="8" borderId="0" xfId="0" applyFill="1" applyAlignment="1">
      <alignment horizontal="left" vertical="top"/>
    </xf>
    <xf numFmtId="0" fontId="3" fillId="7" borderId="0" xfId="1" applyFont="1" applyFill="1" applyAlignment="1">
      <alignment horizontal="right" vertical="center"/>
    </xf>
    <xf numFmtId="164" fontId="8" fillId="0" borderId="12" xfId="2" applyNumberFormat="1" applyFont="1" applyFill="1" applyBorder="1" applyAlignment="1" applyProtection="1">
      <alignment horizontal="right"/>
      <protection locked="0"/>
    </xf>
    <xf numFmtId="0" fontId="8" fillId="4" borderId="10" xfId="2" applyNumberFormat="1" applyFont="1" applyFill="1" applyBorder="1" applyAlignment="1">
      <alignment horizontal="left" vertical="center" wrapText="1"/>
    </xf>
    <xf numFmtId="0" fontId="10" fillId="0" borderId="25" xfId="2" applyNumberFormat="1" applyFont="1" applyFill="1" applyBorder="1" applyAlignment="1" applyProtection="1">
      <alignment horizontal="right" vertical="center"/>
      <protection locked="0"/>
    </xf>
    <xf numFmtId="164" fontId="8" fillId="4" borderId="12" xfId="2" applyNumberFormat="1" applyFont="1" applyFill="1" applyBorder="1" applyAlignment="1" applyProtection="1">
      <alignment horizontal="right" wrapText="1"/>
      <protection locked="0"/>
    </xf>
    <xf numFmtId="0" fontId="10" fillId="0" borderId="0" xfId="0" applyFont="1" applyAlignment="1">
      <alignment horizontal="left" vertical="top"/>
    </xf>
    <xf numFmtId="0" fontId="4" fillId="0" borderId="38" xfId="1" applyFont="1" applyBorder="1" applyAlignment="1" applyProtection="1">
      <alignment horizontal="center" vertical="center"/>
      <protection locked="0"/>
    </xf>
    <xf numFmtId="0" fontId="8" fillId="3" borderId="8" xfId="0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left" vertical="top" wrapText="1"/>
    </xf>
    <xf numFmtId="0" fontId="16" fillId="0" borderId="11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center" wrapText="1"/>
    </xf>
    <xf numFmtId="0" fontId="16" fillId="0" borderId="11" xfId="0" applyFont="1" applyBorder="1" applyAlignment="1">
      <alignment horizontal="left" vertical="center" wrapText="1"/>
    </xf>
    <xf numFmtId="0" fontId="8" fillId="4" borderId="10" xfId="0" applyFont="1" applyFill="1" applyBorder="1" applyAlignment="1">
      <alignment horizontal="left" vertical="top" wrapText="1"/>
    </xf>
    <xf numFmtId="0" fontId="4" fillId="4" borderId="11" xfId="0" applyFont="1" applyFill="1" applyBorder="1" applyAlignment="1">
      <alignment horizontal="left" vertical="top" wrapText="1"/>
    </xf>
    <xf numFmtId="0" fontId="3" fillId="0" borderId="0" xfId="1" applyFont="1" applyAlignment="1">
      <alignment horizontal="left" vertical="top"/>
    </xf>
    <xf numFmtId="0" fontId="16" fillId="0" borderId="10" xfId="1" applyFont="1" applyBorder="1" applyAlignment="1">
      <alignment horizontal="left" vertical="top"/>
    </xf>
    <xf numFmtId="0" fontId="4" fillId="0" borderId="11" xfId="1" applyFont="1" applyBorder="1" applyAlignment="1" applyProtection="1">
      <alignment horizontal="left" vertical="top"/>
      <protection locked="0"/>
    </xf>
    <xf numFmtId="0" fontId="4" fillId="0" borderId="19" xfId="1" applyFont="1" applyBorder="1" applyAlignment="1" applyProtection="1">
      <alignment horizontal="left" vertical="center" wrapText="1"/>
      <protection locked="0"/>
    </xf>
    <xf numFmtId="0" fontId="24" fillId="0" borderId="37" xfId="1" applyFont="1" applyBorder="1" applyAlignment="1">
      <alignment horizontal="right" vertical="center" wrapText="1"/>
    </xf>
    <xf numFmtId="0" fontId="16" fillId="0" borderId="10" xfId="1" applyFont="1" applyBorder="1" applyAlignment="1">
      <alignment horizontal="left" vertical="top" wrapText="1"/>
    </xf>
    <xf numFmtId="0" fontId="16" fillId="0" borderId="11" xfId="1" applyFont="1" applyBorder="1" applyAlignment="1">
      <alignment horizontal="left" vertical="top" wrapText="1"/>
    </xf>
    <xf numFmtId="0" fontId="0" fillId="0" borderId="19" xfId="0" applyBorder="1" applyAlignment="1">
      <alignment horizontal="left" vertical="top"/>
    </xf>
    <xf numFmtId="0" fontId="1" fillId="0" borderId="19" xfId="1" applyBorder="1" applyAlignment="1">
      <alignment horizontal="left" vertical="top"/>
    </xf>
    <xf numFmtId="164" fontId="8" fillId="0" borderId="19" xfId="1" applyNumberFormat="1" applyFont="1" applyBorder="1" applyAlignment="1" applyProtection="1">
      <alignment horizontal="right"/>
      <protection locked="0"/>
    </xf>
    <xf numFmtId="0" fontId="16" fillId="0" borderId="15" xfId="1" applyFont="1" applyBorder="1" applyAlignment="1">
      <alignment horizontal="left" vertical="center" wrapText="1"/>
    </xf>
    <xf numFmtId="0" fontId="16" fillId="0" borderId="20" xfId="1" applyFont="1" applyBorder="1" applyAlignment="1">
      <alignment horizontal="left" vertical="top" wrapText="1"/>
    </xf>
    <xf numFmtId="0" fontId="16" fillId="0" borderId="21" xfId="1" applyFont="1" applyBorder="1" applyAlignment="1">
      <alignment horizontal="left" vertical="top" wrapText="1"/>
    </xf>
    <xf numFmtId="0" fontId="16" fillId="0" borderId="21" xfId="1" applyFont="1" applyBorder="1" applyAlignment="1" applyProtection="1">
      <alignment horizontal="left" vertical="top" wrapText="1"/>
      <protection locked="0"/>
    </xf>
    <xf numFmtId="0" fontId="16" fillId="0" borderId="41" xfId="1" applyFont="1" applyBorder="1" applyAlignment="1" applyProtection="1">
      <alignment horizontal="left" vertical="top" wrapText="1"/>
      <protection locked="0"/>
    </xf>
    <xf numFmtId="0" fontId="16" fillId="0" borderId="19" xfId="1" applyFont="1" applyBorder="1" applyAlignment="1">
      <alignment horizontal="left" vertical="top" wrapText="1"/>
    </xf>
    <xf numFmtId="164" fontId="19" fillId="0" borderId="6" xfId="3" applyNumberFormat="1" applyFont="1" applyFill="1" applyBorder="1" applyAlignment="1" applyProtection="1">
      <alignment horizontal="right" wrapText="1"/>
      <protection locked="0"/>
    </xf>
    <xf numFmtId="165" fontId="3" fillId="0" borderId="0" xfId="0" applyNumberFormat="1" applyFont="1" applyAlignment="1">
      <alignment horizontal="right" vertical="top" wrapText="1"/>
    </xf>
    <xf numFmtId="164" fontId="19" fillId="0" borderId="6" xfId="3" applyNumberFormat="1" applyFont="1" applyFill="1" applyBorder="1" applyAlignment="1" applyProtection="1">
      <alignment horizontal="right" wrapText="1"/>
    </xf>
    <xf numFmtId="164" fontId="21" fillId="6" borderId="6" xfId="3" applyNumberFormat="1" applyFont="1" applyFill="1" applyBorder="1" applyAlignment="1" applyProtection="1">
      <alignment horizontal="right" wrapText="1"/>
    </xf>
    <xf numFmtId="164" fontId="3" fillId="0" borderId="0" xfId="3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/>
    </xf>
    <xf numFmtId="0" fontId="11" fillId="0" borderId="0" xfId="1" applyFont="1" applyAlignment="1">
      <alignment horizontal="left" vertical="center"/>
    </xf>
    <xf numFmtId="164" fontId="10" fillId="0" borderId="12" xfId="3" applyNumberFormat="1" applyFont="1" applyFill="1" applyBorder="1" applyAlignment="1" applyProtection="1">
      <alignment horizontal="right"/>
      <protection locked="0"/>
    </xf>
    <xf numFmtId="0" fontId="16" fillId="0" borderId="15" xfId="2" applyNumberFormat="1" applyFont="1" applyFill="1" applyBorder="1" applyAlignment="1">
      <alignment horizontal="left" vertical="center"/>
    </xf>
    <xf numFmtId="0" fontId="4" fillId="0" borderId="16" xfId="2" applyNumberFormat="1" applyFont="1" applyFill="1" applyBorder="1" applyAlignment="1">
      <alignment horizontal="left" vertical="center" wrapText="1"/>
    </xf>
    <xf numFmtId="164" fontId="8" fillId="0" borderId="35" xfId="2" applyNumberFormat="1" applyFont="1" applyFill="1" applyBorder="1" applyAlignment="1" applyProtection="1">
      <alignment horizontal="right"/>
      <protection locked="0"/>
    </xf>
    <xf numFmtId="0" fontId="16" fillId="0" borderId="25" xfId="2" applyNumberFormat="1" applyFont="1" applyFill="1" applyBorder="1" applyAlignment="1" applyProtection="1">
      <alignment horizontal="left" vertical="center" wrapText="1"/>
      <protection locked="0"/>
    </xf>
    <xf numFmtId="0" fontId="8" fillId="4" borderId="11" xfId="1" applyFont="1" applyFill="1" applyBorder="1" applyAlignment="1">
      <alignment horizontal="left" vertical="center" wrapText="1"/>
    </xf>
    <xf numFmtId="0" fontId="20" fillId="0" borderId="20" xfId="2" applyNumberFormat="1" applyFont="1" applyFill="1" applyBorder="1" applyAlignment="1">
      <alignment horizontal="left" vertical="center" wrapText="1"/>
    </xf>
    <xf numFmtId="0" fontId="16" fillId="0" borderId="27" xfId="1" applyFont="1" applyBorder="1" applyAlignment="1">
      <alignment horizontal="left" vertical="center" wrapText="1"/>
    </xf>
    <xf numFmtId="0" fontId="8" fillId="0" borderId="29" xfId="2" applyNumberFormat="1" applyFont="1" applyFill="1" applyBorder="1" applyAlignment="1" applyProtection="1">
      <alignment horizontal="right"/>
      <protection locked="0"/>
    </xf>
    <xf numFmtId="0" fontId="4" fillId="0" borderId="11" xfId="2" applyNumberFormat="1" applyFont="1" applyFill="1" applyBorder="1" applyAlignment="1">
      <alignment horizontal="left" vertical="center"/>
    </xf>
    <xf numFmtId="164" fontId="8" fillId="0" borderId="29" xfId="1" applyNumberFormat="1" applyFont="1" applyBorder="1" applyAlignment="1">
      <alignment horizontal="right"/>
    </xf>
    <xf numFmtId="0" fontId="25" fillId="0" borderId="0" xfId="1" applyFont="1" applyAlignment="1">
      <alignment horizontal="left" vertical="top"/>
    </xf>
    <xf numFmtId="0" fontId="10" fillId="0" borderId="0" xfId="1" applyFont="1" applyAlignment="1">
      <alignment horizontal="right" vertical="center"/>
    </xf>
    <xf numFmtId="0" fontId="7" fillId="0" borderId="0" xfId="1" applyFont="1" applyAlignment="1">
      <alignment horizontal="left" vertical="top"/>
    </xf>
    <xf numFmtId="44" fontId="14" fillId="0" borderId="0" xfId="3" applyFont="1" applyFill="1" applyBorder="1" applyAlignment="1" applyProtection="1">
      <alignment horizontal="left"/>
    </xf>
    <xf numFmtId="0" fontId="15" fillId="0" borderId="0" xfId="1" applyFont="1" applyAlignment="1">
      <alignment horizontal="left" wrapText="1"/>
    </xf>
    <xf numFmtId="0" fontId="17" fillId="0" borderId="0" xfId="1" applyFont="1" applyAlignment="1">
      <alignment horizontal="center" vertical="center" wrapText="1"/>
    </xf>
    <xf numFmtId="0" fontId="8" fillId="4" borderId="10" xfId="1" applyFont="1" applyFill="1" applyBorder="1" applyAlignment="1">
      <alignment horizontal="left" vertical="top" wrapText="1"/>
    </xf>
    <xf numFmtId="0" fontId="4" fillId="4" borderId="11" xfId="1" applyFont="1" applyFill="1" applyBorder="1" applyAlignment="1">
      <alignment horizontal="left" vertical="top" wrapText="1"/>
    </xf>
    <xf numFmtId="0" fontId="4" fillId="4" borderId="11" xfId="1" applyFont="1" applyFill="1" applyBorder="1" applyAlignment="1">
      <alignment horizontal="left" wrapText="1"/>
    </xf>
    <xf numFmtId="164" fontId="8" fillId="0" borderId="19" xfId="2" applyNumberFormat="1" applyFont="1" applyFill="1" applyBorder="1" applyAlignment="1" applyProtection="1">
      <alignment horizontal="right"/>
      <protection locked="0"/>
    </xf>
    <xf numFmtId="0" fontId="4" fillId="0" borderId="19" xfId="1" applyFont="1" applyBorder="1" applyAlignment="1">
      <alignment horizontal="left" vertical="top" wrapText="1"/>
    </xf>
    <xf numFmtId="165" fontId="10" fillId="0" borderId="0" xfId="1" applyNumberFormat="1" applyFont="1" applyAlignment="1">
      <alignment horizontal="right" vertical="top" wrapText="1"/>
    </xf>
    <xf numFmtId="0" fontId="5" fillId="7" borderId="0" xfId="1" applyFont="1" applyFill="1" applyAlignment="1">
      <alignment horizontal="left" vertical="top"/>
    </xf>
    <xf numFmtId="0" fontId="10" fillId="7" borderId="0" xfId="1" applyFont="1" applyFill="1" applyAlignment="1">
      <alignment horizontal="right" vertical="top"/>
    </xf>
    <xf numFmtId="0" fontId="26" fillId="0" borderId="0" xfId="1" applyFont="1" applyAlignment="1">
      <alignment horizontal="left" vertical="top"/>
    </xf>
    <xf numFmtId="0" fontId="8" fillId="3" borderId="9" xfId="1" applyFont="1" applyFill="1" applyBorder="1" applyAlignment="1">
      <alignment horizontal="center" vertical="center"/>
    </xf>
    <xf numFmtId="0" fontId="8" fillId="3" borderId="10" xfId="1" applyFont="1" applyFill="1" applyBorder="1" applyAlignment="1">
      <alignment horizontal="left" vertical="top"/>
    </xf>
    <xf numFmtId="0" fontId="8" fillId="3" borderId="11" xfId="1" applyFont="1" applyFill="1" applyBorder="1" applyAlignment="1">
      <alignment horizontal="left" vertical="top"/>
    </xf>
    <xf numFmtId="164" fontId="8" fillId="3" borderId="12" xfId="1" applyNumberFormat="1" applyFont="1" applyFill="1" applyBorder="1" applyAlignment="1" applyProtection="1">
      <alignment horizontal="right"/>
      <protection locked="0"/>
    </xf>
    <xf numFmtId="164" fontId="8" fillId="0" borderId="12" xfId="1" applyNumberFormat="1" applyFont="1" applyBorder="1" applyAlignment="1" applyProtection="1">
      <alignment horizontal="right" wrapText="1"/>
      <protection locked="0"/>
    </xf>
    <xf numFmtId="164" fontId="8" fillId="3" borderId="12" xfId="0" applyNumberFormat="1" applyFont="1" applyFill="1" applyBorder="1" applyAlignment="1" applyProtection="1">
      <alignment horizontal="right" wrapText="1"/>
      <protection locked="0"/>
    </xf>
    <xf numFmtId="164" fontId="8" fillId="0" borderId="12" xfId="0" applyNumberFormat="1" applyFont="1" applyBorder="1" applyAlignment="1" applyProtection="1">
      <alignment horizontal="right" wrapText="1"/>
      <protection locked="0"/>
    </xf>
    <xf numFmtId="0" fontId="8" fillId="4" borderId="11" xfId="1" applyFont="1" applyFill="1" applyBorder="1" applyAlignment="1">
      <alignment horizontal="left" vertical="top" wrapText="1"/>
    </xf>
    <xf numFmtId="164" fontId="8" fillId="4" borderId="12" xfId="1" applyNumberFormat="1" applyFont="1" applyFill="1" applyBorder="1" applyAlignment="1" applyProtection="1">
      <alignment horizontal="right" wrapText="1"/>
      <protection locked="0"/>
    </xf>
    <xf numFmtId="44" fontId="17" fillId="4" borderId="11" xfId="2" applyFont="1" applyFill="1" applyBorder="1" applyAlignment="1">
      <alignment horizontal="left" vertical="center" wrapText="1"/>
    </xf>
    <xf numFmtId="0" fontId="16" fillId="0" borderId="26" xfId="1" applyFont="1" applyBorder="1" applyAlignment="1" applyProtection="1">
      <alignment horizontal="left" vertical="top" wrapText="1"/>
      <protection locked="0"/>
    </xf>
    <xf numFmtId="0" fontId="3" fillId="8" borderId="0" xfId="1" applyFont="1" applyFill="1" applyAlignment="1">
      <alignment horizontal="right" vertical="center"/>
    </xf>
    <xf numFmtId="0" fontId="2" fillId="8" borderId="0" xfId="1" applyFont="1" applyFill="1" applyAlignment="1">
      <alignment horizontal="left" vertical="center"/>
    </xf>
    <xf numFmtId="0" fontId="8" fillId="4" borderId="10" xfId="1" applyFont="1" applyFill="1" applyBorder="1" applyAlignment="1">
      <alignment horizontal="left" wrapText="1"/>
    </xf>
    <xf numFmtId="0" fontId="16" fillId="0" borderId="10" xfId="4" applyFont="1" applyBorder="1" applyAlignment="1">
      <alignment horizontal="left" vertical="center" wrapText="1"/>
    </xf>
    <xf numFmtId="0" fontId="16" fillId="0" borderId="11" xfId="4" applyFont="1" applyBorder="1" applyAlignment="1">
      <alignment horizontal="left" vertical="center" wrapText="1"/>
    </xf>
    <xf numFmtId="164" fontId="8" fillId="0" borderId="19" xfId="4" applyNumberFormat="1" applyFont="1" applyBorder="1" applyAlignment="1" applyProtection="1">
      <alignment horizontal="right"/>
      <protection locked="0"/>
    </xf>
    <xf numFmtId="0" fontId="17" fillId="0" borderId="19" xfId="1" applyFont="1" applyBorder="1" applyAlignment="1">
      <alignment horizontal="center" vertical="center" wrapText="1"/>
    </xf>
    <xf numFmtId="164" fontId="16" fillId="0" borderId="19" xfId="1" applyNumberFormat="1" applyFont="1" applyBorder="1" applyAlignment="1" applyProtection="1">
      <alignment horizontal="left" wrapText="1"/>
      <protection locked="0"/>
    </xf>
    <xf numFmtId="0" fontId="16" fillId="0" borderId="22" xfId="1" applyFont="1" applyBorder="1" applyAlignment="1" applyProtection="1">
      <alignment horizontal="left" vertical="center" wrapText="1"/>
      <protection locked="0"/>
    </xf>
    <xf numFmtId="164" fontId="19" fillId="0" borderId="23" xfId="3" applyNumberFormat="1" applyFont="1" applyFill="1" applyBorder="1" applyAlignment="1" applyProtection="1">
      <alignment horizontal="right" wrapText="1"/>
      <protection locked="0"/>
    </xf>
    <xf numFmtId="164" fontId="19" fillId="0" borderId="23" xfId="3" applyNumberFormat="1" applyFont="1" applyFill="1" applyBorder="1" applyAlignment="1" applyProtection="1">
      <alignment horizontal="right" wrapText="1"/>
    </xf>
    <xf numFmtId="164" fontId="21" fillId="6" borderId="23" xfId="3" applyNumberFormat="1" applyFont="1" applyFill="1" applyBorder="1" applyAlignment="1" applyProtection="1">
      <alignment horizontal="right" wrapText="1"/>
    </xf>
    <xf numFmtId="0" fontId="11" fillId="0" borderId="0" xfId="1" applyFont="1" applyAlignment="1" applyProtection="1">
      <alignment horizontal="left" vertical="top"/>
      <protection locked="0"/>
    </xf>
    <xf numFmtId="164" fontId="22" fillId="0" borderId="19" xfId="1" applyNumberFormat="1" applyFont="1" applyBorder="1" applyAlignment="1">
      <alignment horizontal="left" vertical="top" wrapText="1"/>
    </xf>
    <xf numFmtId="164" fontId="11" fillId="0" borderId="0" xfId="1" applyNumberFormat="1" applyFont="1" applyAlignment="1">
      <alignment horizontal="left" vertical="top" wrapText="1"/>
    </xf>
    <xf numFmtId="0" fontId="5" fillId="8" borderId="0" xfId="1" applyFont="1" applyFill="1" applyAlignment="1">
      <alignment horizontal="left" vertical="top"/>
    </xf>
    <xf numFmtId="0" fontId="10" fillId="8" borderId="0" xfId="1" applyFont="1" applyFill="1" applyAlignment="1">
      <alignment horizontal="right" vertical="top"/>
    </xf>
    <xf numFmtId="0" fontId="20" fillId="8" borderId="0" xfId="1" applyFont="1" applyFill="1" applyAlignment="1">
      <alignment horizontal="left" vertical="center"/>
    </xf>
    <xf numFmtId="0" fontId="20" fillId="0" borderId="34" xfId="1" applyFont="1" applyBorder="1" applyAlignment="1">
      <alignment horizontal="right" vertical="center" wrapText="1"/>
    </xf>
    <xf numFmtId="164" fontId="23" fillId="0" borderId="0" xfId="0" applyNumberFormat="1" applyFont="1" applyAlignment="1">
      <alignment horizontal="left" vertical="top" wrapText="1"/>
    </xf>
    <xf numFmtId="0" fontId="27" fillId="0" borderId="0" xfId="1" applyFont="1" applyAlignment="1">
      <alignment horizontal="left" vertical="top"/>
    </xf>
    <xf numFmtId="164" fontId="23" fillId="0" borderId="0" xfId="1" applyNumberFormat="1" applyFont="1" applyAlignment="1">
      <alignment horizontal="left" vertical="top" wrapText="1"/>
    </xf>
    <xf numFmtId="165" fontId="18" fillId="0" borderId="32" xfId="1" applyNumberFormat="1" applyFont="1" applyBorder="1" applyAlignment="1">
      <alignment horizontal="right" vertical="center" wrapText="1"/>
    </xf>
    <xf numFmtId="165" fontId="15" fillId="2" borderId="33" xfId="1" applyNumberFormat="1" applyFont="1" applyFill="1" applyBorder="1" applyAlignment="1">
      <alignment horizontal="left" vertical="center" wrapText="1"/>
    </xf>
    <xf numFmtId="0" fontId="20" fillId="0" borderId="34" xfId="1" applyFont="1" applyBorder="1" applyAlignment="1">
      <alignment horizontal="right" wrapText="1"/>
    </xf>
    <xf numFmtId="165" fontId="15" fillId="2" borderId="4" xfId="1" applyNumberFormat="1" applyFont="1" applyFill="1" applyBorder="1" applyAlignment="1">
      <alignment horizontal="left" vertical="center" wrapText="1"/>
    </xf>
    <xf numFmtId="0" fontId="28" fillId="0" borderId="11" xfId="1" applyFont="1" applyBorder="1" applyAlignment="1">
      <alignment horizontal="left" vertical="center" wrapText="1"/>
    </xf>
    <xf numFmtId="0" fontId="28" fillId="0" borderId="10" xfId="1" applyFont="1" applyBorder="1" applyAlignment="1">
      <alignment horizontal="left" vertical="center" wrapText="1"/>
    </xf>
    <xf numFmtId="0" fontId="4" fillId="4" borderId="11" xfId="0" applyFont="1" applyFill="1" applyBorder="1" applyAlignment="1" applyProtection="1">
      <alignment horizontal="left" vertical="top" wrapText="1"/>
      <protection locked="0"/>
    </xf>
    <xf numFmtId="0" fontId="8" fillId="3" borderId="8" xfId="1" applyFont="1" applyFill="1" applyBorder="1" applyAlignment="1">
      <alignment horizontal="center" vertical="center" wrapText="1"/>
    </xf>
    <xf numFmtId="0" fontId="8" fillId="3" borderId="9" xfId="1" applyFont="1" applyFill="1" applyBorder="1" applyAlignment="1">
      <alignment horizontal="center" vertical="center" wrapText="1"/>
    </xf>
    <xf numFmtId="0" fontId="16" fillId="0" borderId="11" xfId="0" applyFont="1" applyBorder="1" applyAlignment="1" applyProtection="1">
      <alignment horizontal="left" vertical="top" wrapText="1"/>
      <protection locked="0"/>
    </xf>
    <xf numFmtId="0" fontId="16" fillId="0" borderId="12" xfId="0" applyFont="1" applyBorder="1" applyAlignment="1" applyProtection="1">
      <alignment horizontal="left" vertical="top" wrapText="1"/>
      <protection locked="0"/>
    </xf>
    <xf numFmtId="0" fontId="17" fillId="0" borderId="13" xfId="1" applyFont="1" applyBorder="1" applyAlignment="1" applyProtection="1">
      <alignment horizontal="left" vertical="center" wrapText="1"/>
      <protection locked="0"/>
    </xf>
    <xf numFmtId="0" fontId="17" fillId="0" borderId="14" xfId="1" applyFont="1" applyBorder="1" applyAlignment="1" applyProtection="1">
      <alignment horizontal="left" vertical="center" wrapText="1"/>
      <protection locked="0"/>
    </xf>
    <xf numFmtId="0" fontId="16" fillId="0" borderId="15" xfId="1" applyFont="1" applyBorder="1" applyAlignment="1">
      <alignment horizontal="left" vertical="center"/>
    </xf>
    <xf numFmtId="0" fontId="16" fillId="0" borderId="36" xfId="1" applyFont="1" applyBorder="1" applyAlignment="1">
      <alignment horizontal="left" vertical="center"/>
    </xf>
    <xf numFmtId="0" fontId="24" fillId="0" borderId="39" xfId="1" applyFont="1" applyBorder="1" applyAlignment="1" applyProtection="1">
      <alignment horizontal="left" vertical="center" wrapText="1"/>
      <protection locked="0"/>
    </xf>
    <xf numFmtId="0" fontId="24" fillId="0" borderId="40" xfId="1" applyFont="1" applyBorder="1" applyAlignment="1" applyProtection="1">
      <alignment horizontal="left" vertical="center" wrapText="1"/>
      <protection locked="0"/>
    </xf>
    <xf numFmtId="0" fontId="16" fillId="0" borderId="13" xfId="2" applyNumberFormat="1" applyFont="1" applyFill="1" applyBorder="1" applyAlignment="1" applyProtection="1">
      <alignment horizontal="left" vertical="center" wrapText="1"/>
      <protection locked="0"/>
    </xf>
    <xf numFmtId="0" fontId="16" fillId="0" borderId="14" xfId="2" applyNumberFormat="1" applyFont="1" applyFill="1" applyBorder="1" applyAlignment="1" applyProtection="1">
      <alignment horizontal="left" vertical="center" wrapText="1"/>
      <protection locked="0"/>
    </xf>
    <xf numFmtId="0" fontId="16" fillId="0" borderId="13" xfId="1" applyFont="1" applyBorder="1" applyAlignment="1" applyProtection="1">
      <alignment horizontal="left" vertical="center" wrapText="1"/>
      <protection locked="0"/>
    </xf>
    <xf numFmtId="0" fontId="16" fillId="0" borderId="14" xfId="1" applyFont="1" applyBorder="1" applyAlignment="1" applyProtection="1">
      <alignment horizontal="left" vertical="center" wrapText="1"/>
      <protection locked="0"/>
    </xf>
    <xf numFmtId="0" fontId="16" fillId="0" borderId="13" xfId="0" applyFont="1" applyBorder="1" applyAlignment="1" applyProtection="1">
      <alignment horizontal="left" vertical="top" wrapText="1"/>
      <protection locked="0"/>
    </xf>
    <xf numFmtId="0" fontId="16" fillId="0" borderId="14" xfId="0" applyFont="1" applyBorder="1" applyAlignment="1" applyProtection="1">
      <alignment horizontal="left" vertical="top" wrapText="1"/>
      <protection locked="0"/>
    </xf>
    <xf numFmtId="0" fontId="16" fillId="0" borderId="13" xfId="1" applyFont="1" applyBorder="1" applyAlignment="1" applyProtection="1">
      <alignment horizontal="left" vertical="top" wrapText="1"/>
      <protection locked="0"/>
    </xf>
    <xf numFmtId="0" fontId="16" fillId="0" borderId="14" xfId="1" applyFont="1" applyBorder="1" applyAlignment="1" applyProtection="1">
      <alignment horizontal="left" vertical="top" wrapText="1"/>
      <protection locked="0"/>
    </xf>
    <xf numFmtId="0" fontId="4" fillId="4" borderId="11" xfId="1" applyFont="1" applyFill="1" applyBorder="1" applyAlignment="1" applyProtection="1">
      <alignment horizontal="left" vertical="center" wrapText="1"/>
      <protection locked="0"/>
    </xf>
    <xf numFmtId="0" fontId="17" fillId="4" borderId="13" xfId="2" applyNumberFormat="1" applyFont="1" applyFill="1" applyBorder="1" applyAlignment="1" applyProtection="1">
      <alignment horizontal="left" vertical="center" wrapText="1"/>
      <protection locked="0"/>
    </xf>
    <xf numFmtId="0" fontId="17" fillId="4" borderId="25" xfId="2" applyNumberFormat="1" applyFont="1" applyFill="1" applyBorder="1" applyAlignment="1" applyProtection="1">
      <alignment horizontal="left" vertical="center" wrapText="1"/>
      <protection locked="0"/>
    </xf>
    <xf numFmtId="0" fontId="8" fillId="4" borderId="13" xfId="1" applyFont="1" applyFill="1" applyBorder="1" applyAlignment="1" applyProtection="1">
      <alignment horizontal="left" vertical="center" wrapText="1"/>
      <protection locked="0"/>
    </xf>
    <xf numFmtId="0" fontId="8" fillId="4" borderId="25" xfId="1" applyFont="1" applyFill="1" applyBorder="1" applyAlignment="1" applyProtection="1">
      <alignment horizontal="left" vertical="center" wrapText="1"/>
      <protection locked="0"/>
    </xf>
    <xf numFmtId="0" fontId="2" fillId="0" borderId="0" xfId="1" applyFont="1" applyAlignment="1">
      <alignment horizontal="left" vertical="top"/>
    </xf>
    <xf numFmtId="0" fontId="16" fillId="0" borderId="26" xfId="0" applyFont="1" applyBorder="1" applyAlignment="1" applyProtection="1">
      <alignment horizontal="left" vertical="top" wrapText="1"/>
      <protection locked="0"/>
    </xf>
    <xf numFmtId="0" fontId="16" fillId="0" borderId="13" xfId="2" applyNumberFormat="1" applyFont="1" applyFill="1" applyBorder="1" applyAlignment="1" applyProtection="1">
      <alignment horizontal="left" vertical="top" wrapText="1"/>
      <protection locked="0"/>
    </xf>
    <xf numFmtId="0" fontId="16" fillId="0" borderId="25" xfId="2" applyNumberFormat="1" applyFont="1" applyFill="1" applyBorder="1" applyAlignment="1" applyProtection="1">
      <alignment horizontal="left" vertical="top" wrapText="1"/>
      <protection locked="0"/>
    </xf>
    <xf numFmtId="0" fontId="20" fillId="0" borderId="0" xfId="1" applyFont="1" applyAlignment="1">
      <alignment horizontal="left"/>
    </xf>
    <xf numFmtId="0" fontId="8" fillId="3" borderId="42" xfId="1" applyFont="1" applyFill="1" applyBorder="1" applyAlignment="1">
      <alignment horizontal="center" vertical="center" wrapText="1"/>
    </xf>
    <xf numFmtId="0" fontId="4" fillId="4" borderId="13" xfId="0" applyFont="1" applyFill="1" applyBorder="1" applyAlignment="1" applyProtection="1">
      <alignment horizontal="left" vertical="top" wrapText="1"/>
      <protection locked="0"/>
    </xf>
    <xf numFmtId="0" fontId="2" fillId="7" borderId="0" xfId="1" applyFont="1" applyFill="1" applyAlignment="1">
      <alignment horizontal="left" vertical="center"/>
    </xf>
    <xf numFmtId="165" fontId="18" fillId="5" borderId="4" xfId="0" applyNumberFormat="1" applyFont="1" applyFill="1" applyBorder="1" applyAlignment="1">
      <alignment horizontal="right" vertical="center" wrapText="1"/>
    </xf>
    <xf numFmtId="165" fontId="18" fillId="5" borderId="6" xfId="0" applyNumberFormat="1" applyFont="1" applyFill="1" applyBorder="1" applyAlignment="1">
      <alignment horizontal="right" vertical="center" wrapText="1"/>
    </xf>
    <xf numFmtId="0" fontId="20" fillId="5" borderId="4" xfId="1" applyFont="1" applyFill="1" applyBorder="1" applyAlignment="1">
      <alignment horizontal="right" vertical="center" wrapText="1"/>
    </xf>
    <xf numFmtId="0" fontId="20" fillId="5" borderId="6" xfId="1" applyFont="1" applyFill="1" applyBorder="1" applyAlignment="1">
      <alignment horizontal="right" vertical="center" wrapText="1"/>
    </xf>
    <xf numFmtId="165" fontId="21" fillId="5" borderId="4" xfId="0" applyNumberFormat="1" applyFont="1" applyFill="1" applyBorder="1" applyAlignment="1">
      <alignment horizontal="right" vertical="center" wrapText="1"/>
    </xf>
    <xf numFmtId="165" fontId="21" fillId="5" borderId="6" xfId="0" applyNumberFormat="1" applyFont="1" applyFill="1" applyBorder="1" applyAlignment="1">
      <alignment horizontal="right" vertical="center" wrapText="1"/>
    </xf>
    <xf numFmtId="0" fontId="15" fillId="2" borderId="4" xfId="1" applyFont="1" applyFill="1" applyBorder="1" applyAlignment="1">
      <alignment horizontal="left" vertical="center" wrapText="1"/>
    </xf>
    <xf numFmtId="0" fontId="15" fillId="2" borderId="5" xfId="1" applyFont="1" applyFill="1" applyBorder="1" applyAlignment="1">
      <alignment horizontal="left" vertical="center" wrapText="1"/>
    </xf>
    <xf numFmtId="0" fontId="15" fillId="2" borderId="6" xfId="1" applyFont="1" applyFill="1" applyBorder="1" applyAlignment="1">
      <alignment horizontal="left" vertical="center" wrapText="1"/>
    </xf>
    <xf numFmtId="0" fontId="4" fillId="4" borderId="11" xfId="1" applyFont="1" applyFill="1" applyBorder="1" applyAlignment="1" applyProtection="1">
      <alignment horizontal="left" vertical="top" wrapText="1"/>
      <protection locked="0"/>
    </xf>
    <xf numFmtId="0" fontId="4" fillId="4" borderId="12" xfId="1" applyFont="1" applyFill="1" applyBorder="1" applyAlignment="1" applyProtection="1">
      <alignment horizontal="left" vertical="top" wrapText="1"/>
      <protection locked="0"/>
    </xf>
    <xf numFmtId="0" fontId="16" fillId="0" borderId="26" xfId="1" applyFont="1" applyBorder="1" applyAlignment="1" applyProtection="1">
      <alignment horizontal="left" vertical="top" wrapText="1"/>
      <protection locked="0"/>
    </xf>
    <xf numFmtId="0" fontId="4" fillId="4" borderId="13" xfId="1" applyFont="1" applyFill="1" applyBorder="1" applyAlignment="1" applyProtection="1">
      <alignment horizontal="left" vertical="top" wrapText="1"/>
      <protection locked="0"/>
    </xf>
    <xf numFmtId="0" fontId="4" fillId="2" borderId="4" xfId="1" applyFont="1" applyFill="1" applyBorder="1" applyAlignment="1">
      <alignment horizontal="left" vertical="top" wrapText="1"/>
    </xf>
    <xf numFmtId="0" fontId="4" fillId="2" borderId="5" xfId="1" applyFont="1" applyFill="1" applyBorder="1" applyAlignment="1">
      <alignment horizontal="left" vertical="top" wrapText="1"/>
    </xf>
    <xf numFmtId="0" fontId="4" fillId="2" borderId="6" xfId="1" applyFont="1" applyFill="1" applyBorder="1" applyAlignment="1">
      <alignment horizontal="left" vertical="top" wrapText="1"/>
    </xf>
    <xf numFmtId="0" fontId="16" fillId="0" borderId="11" xfId="1" applyFont="1" applyBorder="1" applyAlignment="1" applyProtection="1">
      <alignment horizontal="left" vertical="center" wrapText="1"/>
      <protection locked="0"/>
    </xf>
    <xf numFmtId="0" fontId="15" fillId="2" borderId="4" xfId="1" applyFont="1" applyFill="1" applyBorder="1" applyAlignment="1">
      <alignment horizontal="left" wrapText="1"/>
    </xf>
    <xf numFmtId="0" fontId="15" fillId="2" borderId="5" xfId="1" applyFont="1" applyFill="1" applyBorder="1" applyAlignment="1">
      <alignment horizontal="left" wrapText="1"/>
    </xf>
    <xf numFmtId="0" fontId="15" fillId="2" borderId="6" xfId="1" applyFont="1" applyFill="1" applyBorder="1" applyAlignment="1">
      <alignment horizontal="left" wrapText="1"/>
    </xf>
    <xf numFmtId="0" fontId="17" fillId="0" borderId="16" xfId="2" applyNumberFormat="1" applyFont="1" applyFill="1" applyBorder="1" applyAlignment="1" applyProtection="1">
      <alignment horizontal="left" vertical="top" wrapText="1"/>
      <protection locked="0"/>
    </xf>
    <xf numFmtId="0" fontId="8" fillId="3" borderId="13" xfId="1" applyFont="1" applyFill="1" applyBorder="1" applyAlignment="1" applyProtection="1">
      <alignment horizontal="left" vertical="top"/>
      <protection locked="0"/>
    </xf>
    <xf numFmtId="0" fontId="8" fillId="3" borderId="25" xfId="1" applyFont="1" applyFill="1" applyBorder="1" applyAlignment="1" applyProtection="1">
      <alignment horizontal="left" vertical="top"/>
      <protection locked="0"/>
    </xf>
    <xf numFmtId="0" fontId="7" fillId="0" borderId="0" xfId="1" applyFont="1" applyAlignment="1">
      <alignment horizontal="left" vertical="top" wrapText="1"/>
    </xf>
    <xf numFmtId="0" fontId="4" fillId="4" borderId="13" xfId="1" applyFont="1" applyFill="1" applyBorder="1" applyAlignment="1" applyProtection="1">
      <alignment horizontal="left" vertical="center" wrapText="1"/>
      <protection locked="0"/>
    </xf>
    <xf numFmtId="0" fontId="16" fillId="0" borderId="26" xfId="2" applyNumberFormat="1" applyFont="1" applyFill="1" applyBorder="1" applyAlignment="1" applyProtection="1">
      <alignment horizontal="left" vertical="center" wrapText="1"/>
      <protection locked="0"/>
    </xf>
    <xf numFmtId="0" fontId="10" fillId="0" borderId="11" xfId="2" applyNumberFormat="1" applyFont="1" applyFill="1" applyBorder="1" applyAlignment="1" applyProtection="1">
      <alignment horizontal="right" vertical="center"/>
    </xf>
    <xf numFmtId="0" fontId="8" fillId="4" borderId="13" xfId="1" applyFont="1" applyFill="1" applyBorder="1" applyAlignment="1" applyProtection="1">
      <alignment horizontal="left" vertical="top" wrapText="1"/>
      <protection locked="0"/>
    </xf>
    <xf numFmtId="0" fontId="8" fillId="4" borderId="25" xfId="1" applyFont="1" applyFill="1" applyBorder="1" applyAlignment="1" applyProtection="1">
      <alignment horizontal="left" vertical="top" wrapText="1"/>
      <protection locked="0"/>
    </xf>
    <xf numFmtId="0" fontId="8" fillId="0" borderId="21" xfId="2" applyNumberFormat="1" applyFont="1" applyFill="1" applyBorder="1" applyAlignment="1" applyProtection="1">
      <alignment horizontal="right" vertical="center" wrapText="1"/>
      <protection locked="0"/>
    </xf>
    <xf numFmtId="0" fontId="8" fillId="0" borderId="28" xfId="2" applyNumberFormat="1" applyFont="1" applyFill="1" applyBorder="1" applyAlignment="1" applyProtection="1">
      <alignment horizontal="right" vertical="center" wrapText="1"/>
      <protection locked="0"/>
    </xf>
    <xf numFmtId="0" fontId="15" fillId="2" borderId="30" xfId="2" applyNumberFormat="1" applyFont="1" applyFill="1" applyBorder="1" applyAlignment="1">
      <alignment horizontal="left" vertical="center" wrapText="1"/>
    </xf>
    <xf numFmtId="0" fontId="15" fillId="2" borderId="31" xfId="2" applyNumberFormat="1" applyFont="1" applyFill="1" applyBorder="1" applyAlignment="1">
      <alignment horizontal="left" vertical="center" wrapText="1"/>
    </xf>
    <xf numFmtId="0" fontId="15" fillId="2" borderId="32" xfId="2" applyNumberFormat="1" applyFont="1" applyFill="1" applyBorder="1" applyAlignment="1">
      <alignment horizontal="left" vertical="center" wrapText="1"/>
    </xf>
    <xf numFmtId="0" fontId="4" fillId="4" borderId="14" xfId="1" applyFont="1" applyFill="1" applyBorder="1" applyAlignment="1" applyProtection="1">
      <alignment horizontal="left" vertical="top" wrapText="1"/>
      <protection locked="0"/>
    </xf>
    <xf numFmtId="0" fontId="7" fillId="0" borderId="0" xfId="1" applyFont="1" applyAlignment="1">
      <alignment horizontal="left" vertical="top"/>
    </xf>
    <xf numFmtId="0" fontId="8" fillId="0" borderId="0" xfId="1" applyFont="1" applyAlignment="1">
      <alignment horizontal="left" vertical="top"/>
    </xf>
    <xf numFmtId="0" fontId="8" fillId="3" borderId="43" xfId="1" applyFont="1" applyFill="1" applyBorder="1" applyAlignment="1">
      <alignment horizontal="center" vertical="center" wrapText="1"/>
    </xf>
    <xf numFmtId="0" fontId="4" fillId="4" borderId="14" xfId="1" applyFont="1" applyFill="1" applyBorder="1" applyAlignment="1" applyProtection="1">
      <alignment horizontal="left" vertical="center" wrapText="1"/>
      <protection locked="0"/>
    </xf>
    <xf numFmtId="0" fontId="2" fillId="7" borderId="0" xfId="1" applyFont="1" applyFill="1" applyAlignment="1">
      <alignment horizontal="left" vertical="top"/>
    </xf>
    <xf numFmtId="0" fontId="11" fillId="0" borderId="0" xfId="1" applyFont="1" applyAlignment="1">
      <alignment horizontal="left" vertical="center"/>
    </xf>
    <xf numFmtId="165" fontId="18" fillId="5" borderId="4" xfId="1" applyNumberFormat="1" applyFont="1" applyFill="1" applyBorder="1" applyAlignment="1">
      <alignment horizontal="right" vertical="center" wrapText="1"/>
    </xf>
    <xf numFmtId="165" fontId="18" fillId="5" borderId="6" xfId="1" applyNumberFormat="1" applyFont="1" applyFill="1" applyBorder="1" applyAlignment="1">
      <alignment horizontal="right" vertical="center" wrapText="1"/>
    </xf>
    <xf numFmtId="0" fontId="20" fillId="5" borderId="4" xfId="1" applyFont="1" applyFill="1" applyBorder="1" applyAlignment="1">
      <alignment horizontal="right" wrapText="1"/>
    </xf>
    <xf numFmtId="0" fontId="20" fillId="5" borderId="6" xfId="1" applyFont="1" applyFill="1" applyBorder="1" applyAlignment="1">
      <alignment horizontal="right" wrapText="1"/>
    </xf>
    <xf numFmtId="165" fontId="21" fillId="5" borderId="4" xfId="1" applyNumberFormat="1" applyFont="1" applyFill="1" applyBorder="1" applyAlignment="1">
      <alignment horizontal="right" vertical="center" wrapText="1"/>
    </xf>
    <xf numFmtId="165" fontId="21" fillId="5" borderId="6" xfId="1" applyNumberFormat="1" applyFont="1" applyFill="1" applyBorder="1" applyAlignment="1">
      <alignment horizontal="right" vertical="center" wrapText="1"/>
    </xf>
  </cellXfs>
  <cellStyles count="5">
    <cellStyle name="Currency 2 2" xfId="3" xr:uid="{00000000-0005-0000-0000-000001000000}"/>
    <cellStyle name="Currency 2 3" xfId="2" xr:uid="{00000000-0005-0000-0000-000002000000}"/>
    <cellStyle name="Normal" xfId="0" builtinId="0"/>
    <cellStyle name="Normal 2 2" xfId="1" xr:uid="{00000000-0005-0000-0000-000004000000}"/>
    <cellStyle name="Normal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93"/>
  <sheetViews>
    <sheetView showGridLines="0" tabSelected="1" zoomScaleNormal="100" workbookViewId="0">
      <selection activeCell="E54" sqref="E54"/>
    </sheetView>
  </sheetViews>
  <sheetFormatPr defaultColWidth="9.109375" defaultRowHeight="14.4" x14ac:dyDescent="0.3"/>
  <cols>
    <col min="1" max="1" width="1.6640625" style="2" customWidth="1"/>
    <col min="2" max="2" width="41.6640625" style="2" customWidth="1"/>
    <col min="3" max="3" width="58.6640625" style="2" customWidth="1"/>
    <col min="4" max="5" width="22.6640625" style="2" customWidth="1"/>
    <col min="6" max="6" width="17.5546875" style="2" customWidth="1"/>
    <col min="7" max="16384" width="9.109375" style="2"/>
  </cols>
  <sheetData>
    <row r="1" spans="1:12" ht="15" customHeight="1" x14ac:dyDescent="0.3"/>
    <row r="2" spans="1:12" ht="15" customHeight="1" thickBot="1" x14ac:dyDescent="0.35">
      <c r="B2" s="50" t="s">
        <v>135</v>
      </c>
      <c r="C2" s="50"/>
      <c r="D2" s="52"/>
      <c r="E2" s="52" t="s">
        <v>71</v>
      </c>
    </row>
    <row r="3" spans="1:12" ht="15" customHeight="1" x14ac:dyDescent="0.3">
      <c r="A3" s="1"/>
      <c r="B3" s="50" t="s">
        <v>70</v>
      </c>
      <c r="C3" s="3"/>
      <c r="D3" s="3" t="s">
        <v>0</v>
      </c>
      <c r="E3" s="4" t="s">
        <v>145</v>
      </c>
      <c r="F3" s="5"/>
      <c r="G3" s="1"/>
      <c r="H3" s="1"/>
      <c r="I3" s="1"/>
      <c r="J3" s="1"/>
      <c r="K3" s="1"/>
      <c r="L3" s="1"/>
    </row>
    <row r="4" spans="1:12" ht="15" customHeight="1" x14ac:dyDescent="0.3">
      <c r="A4" s="1"/>
      <c r="B4" s="62"/>
      <c r="C4" s="3"/>
      <c r="D4" s="3" t="s">
        <v>1</v>
      </c>
      <c r="E4" s="7" t="s">
        <v>162</v>
      </c>
      <c r="F4" s="5"/>
      <c r="G4" s="105"/>
      <c r="H4" s="1"/>
      <c r="I4" s="1"/>
      <c r="J4" s="1"/>
      <c r="K4" s="1"/>
      <c r="L4" s="1"/>
    </row>
    <row r="5" spans="1:12" ht="15" customHeight="1" x14ac:dyDescent="0.3">
      <c r="A5" s="1"/>
      <c r="B5" s="214" t="s">
        <v>143</v>
      </c>
      <c r="C5" s="3"/>
      <c r="D5" s="3" t="s">
        <v>2</v>
      </c>
      <c r="E5" s="7" t="s">
        <v>163</v>
      </c>
      <c r="F5" s="5"/>
      <c r="G5" s="1"/>
      <c r="H5" s="1"/>
      <c r="I5" s="1"/>
      <c r="J5" s="1"/>
      <c r="K5" s="1"/>
      <c r="L5" s="1"/>
    </row>
    <row r="6" spans="1:12" ht="15" customHeight="1" x14ac:dyDescent="0.3">
      <c r="A6" s="1"/>
      <c r="B6" s="214"/>
      <c r="C6" s="3"/>
      <c r="D6" s="3" t="s">
        <v>3</v>
      </c>
      <c r="E6" s="7" t="s">
        <v>146</v>
      </c>
      <c r="F6" s="5"/>
      <c r="G6" s="1"/>
      <c r="H6" s="1"/>
      <c r="I6" s="1"/>
      <c r="J6" s="1"/>
      <c r="K6" s="1"/>
      <c r="L6" s="1"/>
    </row>
    <row r="7" spans="1:12" ht="15" customHeight="1" thickBot="1" x14ac:dyDescent="0.35">
      <c r="A7" s="1"/>
      <c r="B7" s="8"/>
      <c r="C7" s="3"/>
      <c r="D7" s="3" t="s">
        <v>4</v>
      </c>
      <c r="E7" s="7" t="s">
        <v>146</v>
      </c>
      <c r="F7" s="5"/>
      <c r="G7" s="1"/>
      <c r="H7" s="1"/>
      <c r="I7" s="1"/>
      <c r="J7" s="1"/>
      <c r="K7" s="1"/>
      <c r="L7" s="1"/>
    </row>
    <row r="8" spans="1:12" ht="15" customHeight="1" thickBot="1" x14ac:dyDescent="0.35">
      <c r="A8" s="1"/>
      <c r="B8" s="51" t="s">
        <v>144</v>
      </c>
      <c r="C8" s="3"/>
      <c r="D8" s="3" t="s">
        <v>5</v>
      </c>
      <c r="E8" s="7" t="s">
        <v>147</v>
      </c>
      <c r="F8" s="5"/>
      <c r="G8" s="1"/>
      <c r="H8" s="1"/>
      <c r="I8" s="1"/>
      <c r="J8" s="1"/>
      <c r="K8" s="1"/>
      <c r="L8" s="1"/>
    </row>
    <row r="9" spans="1:12" ht="15" customHeight="1" x14ac:dyDescent="0.3">
      <c r="A9" s="1"/>
      <c r="B9" s="143"/>
      <c r="C9" s="3"/>
      <c r="D9" s="3" t="s">
        <v>6</v>
      </c>
      <c r="E9" s="7" t="s">
        <v>148</v>
      </c>
      <c r="F9" s="107"/>
      <c r="G9" s="1"/>
      <c r="H9" s="10"/>
      <c r="I9" s="1"/>
      <c r="J9" s="1"/>
      <c r="K9" s="1"/>
      <c r="L9" s="1"/>
    </row>
    <row r="10" spans="1:12" ht="15" customHeight="1" x14ac:dyDescent="0.3">
      <c r="A10" s="1"/>
      <c r="B10" s="12"/>
      <c r="C10" s="3"/>
      <c r="D10" s="3" t="s">
        <v>7</v>
      </c>
      <c r="E10" s="7">
        <v>1750</v>
      </c>
      <c r="F10" s="71"/>
      <c r="G10" s="1"/>
      <c r="H10" s="1"/>
      <c r="I10" s="1"/>
      <c r="J10" s="1"/>
      <c r="K10" s="1"/>
      <c r="L10" s="1"/>
    </row>
    <row r="11" spans="1:12" ht="15" customHeight="1" thickBot="1" x14ac:dyDescent="0.35">
      <c r="A11" s="1"/>
      <c r="B11" s="12"/>
      <c r="C11" s="3"/>
      <c r="D11" s="3" t="s">
        <v>8</v>
      </c>
      <c r="E11" s="63">
        <v>9300</v>
      </c>
      <c r="F11" s="71"/>
      <c r="G11" s="1"/>
      <c r="H11" s="1"/>
      <c r="I11" s="1"/>
      <c r="J11" s="1"/>
      <c r="K11" s="1"/>
      <c r="L11" s="1"/>
    </row>
    <row r="12" spans="1:12" ht="15" customHeight="1" thickBot="1" x14ac:dyDescent="0.4">
      <c r="A12" s="1"/>
      <c r="B12" s="197" t="s">
        <v>9</v>
      </c>
      <c r="C12" s="198"/>
      <c r="D12" s="198"/>
      <c r="E12" s="199"/>
      <c r="F12" s="109"/>
      <c r="G12" s="1"/>
      <c r="H12" s="1"/>
    </row>
    <row r="13" spans="1:12" ht="15" customHeight="1" x14ac:dyDescent="0.3">
      <c r="A13" s="1"/>
      <c r="B13" s="13" t="s">
        <v>10</v>
      </c>
      <c r="C13" s="14" t="s">
        <v>11</v>
      </c>
      <c r="D13" s="160" t="s">
        <v>12</v>
      </c>
      <c r="E13" s="161"/>
      <c r="F13" s="110"/>
      <c r="G13" s="1"/>
      <c r="H13" s="1"/>
    </row>
    <row r="14" spans="1:12" ht="15" customHeight="1" x14ac:dyDescent="0.3">
      <c r="A14" s="1"/>
      <c r="B14" s="65" t="s">
        <v>122</v>
      </c>
      <c r="C14" s="66" t="s">
        <v>133</v>
      </c>
      <c r="D14" s="162" t="s">
        <v>164</v>
      </c>
      <c r="E14" s="163"/>
      <c r="F14" s="34"/>
      <c r="G14" s="1"/>
      <c r="H14" s="1"/>
    </row>
    <row r="15" spans="1:12" ht="15" customHeight="1" x14ac:dyDescent="0.3">
      <c r="A15" s="1"/>
      <c r="B15" s="65" t="s">
        <v>123</v>
      </c>
      <c r="C15" s="66" t="s">
        <v>132</v>
      </c>
      <c r="D15" s="162" t="s">
        <v>165</v>
      </c>
      <c r="E15" s="163"/>
      <c r="F15" s="34"/>
      <c r="G15" s="1"/>
      <c r="H15" s="1"/>
    </row>
    <row r="16" spans="1:12" ht="15" customHeight="1" x14ac:dyDescent="0.3">
      <c r="A16" s="1"/>
      <c r="B16" s="67" t="s">
        <v>127</v>
      </c>
      <c r="C16" s="68" t="s">
        <v>134</v>
      </c>
      <c r="D16" s="164" t="s">
        <v>149</v>
      </c>
      <c r="E16" s="165"/>
      <c r="F16" s="110"/>
      <c r="G16" s="1"/>
      <c r="H16" s="1"/>
    </row>
    <row r="17" spans="1:12" ht="15" customHeight="1" x14ac:dyDescent="0.3">
      <c r="B17" s="111" t="s">
        <v>13</v>
      </c>
      <c r="C17" s="112"/>
      <c r="D17" s="200"/>
      <c r="E17" s="201"/>
      <c r="F17" s="35"/>
    </row>
    <row r="18" spans="1:12" ht="26.25" customHeight="1" x14ac:dyDescent="0.3">
      <c r="A18" s="10"/>
      <c r="B18" s="166" t="s">
        <v>13</v>
      </c>
      <c r="C18" s="20" t="s">
        <v>109</v>
      </c>
      <c r="D18" s="21" t="s">
        <v>166</v>
      </c>
      <c r="E18" s="22" t="s">
        <v>167</v>
      </c>
      <c r="F18" s="10"/>
      <c r="G18" s="10"/>
      <c r="H18" s="10"/>
      <c r="I18" s="10"/>
      <c r="J18" s="10"/>
      <c r="K18" s="10"/>
      <c r="L18" s="10"/>
    </row>
    <row r="19" spans="1:12" ht="15" customHeight="1" x14ac:dyDescent="0.3">
      <c r="B19" s="167"/>
      <c r="C19" s="75" t="s">
        <v>77</v>
      </c>
      <c r="D19" s="168" t="s">
        <v>168</v>
      </c>
      <c r="E19" s="169"/>
      <c r="F19" s="24"/>
    </row>
    <row r="20" spans="1:12" ht="15" customHeight="1" x14ac:dyDescent="0.3">
      <c r="B20" s="111" t="s">
        <v>14</v>
      </c>
      <c r="C20" s="112"/>
      <c r="D20" s="200"/>
      <c r="E20" s="201"/>
    </row>
    <row r="21" spans="1:12" ht="27.6" x14ac:dyDescent="0.3">
      <c r="B21" s="16" t="s">
        <v>15</v>
      </c>
      <c r="C21" s="17" t="s">
        <v>16</v>
      </c>
      <c r="D21" s="39" t="s">
        <v>169</v>
      </c>
      <c r="E21" s="54" t="s">
        <v>170</v>
      </c>
    </row>
    <row r="22" spans="1:12" ht="15" customHeight="1" x14ac:dyDescent="0.3">
      <c r="B22" s="16" t="s">
        <v>73</v>
      </c>
      <c r="C22" s="17" t="s">
        <v>78</v>
      </c>
      <c r="D22" s="172" t="s">
        <v>150</v>
      </c>
      <c r="E22" s="173"/>
    </row>
    <row r="23" spans="1:12" ht="15" customHeight="1" x14ac:dyDescent="0.3">
      <c r="B23" s="111" t="s">
        <v>17</v>
      </c>
      <c r="C23" s="113"/>
      <c r="D23" s="200"/>
      <c r="E23" s="201"/>
    </row>
    <row r="24" spans="1:12" ht="15" customHeight="1" x14ac:dyDescent="0.3">
      <c r="B24" s="76" t="s">
        <v>18</v>
      </c>
      <c r="C24" s="17" t="s">
        <v>128</v>
      </c>
      <c r="D24" s="176" t="s">
        <v>150</v>
      </c>
      <c r="E24" s="177"/>
    </row>
    <row r="25" spans="1:12" ht="15" customHeight="1" x14ac:dyDescent="0.3">
      <c r="B25" s="111" t="s">
        <v>19</v>
      </c>
      <c r="C25" s="112"/>
      <c r="D25" s="200"/>
      <c r="E25" s="201"/>
    </row>
    <row r="26" spans="1:12" ht="15" customHeight="1" x14ac:dyDescent="0.3">
      <c r="B26" s="16" t="s">
        <v>20</v>
      </c>
      <c r="C26" s="17" t="s">
        <v>21</v>
      </c>
      <c r="D26" s="176" t="s">
        <v>150</v>
      </c>
      <c r="E26" s="177"/>
    </row>
    <row r="27" spans="1:12" s="15" customFormat="1" ht="15" customHeight="1" x14ac:dyDescent="0.3">
      <c r="B27" s="16" t="s">
        <v>118</v>
      </c>
      <c r="C27" s="157" t="s">
        <v>129</v>
      </c>
      <c r="D27" s="172" t="s">
        <v>150</v>
      </c>
      <c r="E27" s="173"/>
      <c r="F27" s="24"/>
    </row>
    <row r="28" spans="1:12" ht="15" customHeight="1" x14ac:dyDescent="0.3">
      <c r="B28" s="16" t="s">
        <v>22</v>
      </c>
      <c r="C28" s="17" t="s">
        <v>140</v>
      </c>
      <c r="D28" s="176" t="s">
        <v>150</v>
      </c>
      <c r="E28" s="177"/>
    </row>
    <row r="29" spans="1:12" ht="15" customHeight="1" x14ac:dyDescent="0.3">
      <c r="B29" s="111" t="s">
        <v>23</v>
      </c>
      <c r="C29" s="112"/>
      <c r="D29" s="200"/>
      <c r="E29" s="201"/>
    </row>
    <row r="30" spans="1:12" ht="15" customHeight="1" x14ac:dyDescent="0.3">
      <c r="B30" s="16" t="s">
        <v>24</v>
      </c>
      <c r="C30" s="77" t="s">
        <v>141</v>
      </c>
      <c r="D30" s="176" t="s">
        <v>150</v>
      </c>
      <c r="E30" s="177"/>
    </row>
    <row r="31" spans="1:12" s="15" customFormat="1" ht="15" customHeight="1" x14ac:dyDescent="0.3">
      <c r="B31" s="16" t="s">
        <v>25</v>
      </c>
      <c r="C31" s="26" t="s">
        <v>26</v>
      </c>
      <c r="D31" s="27" t="s">
        <v>150</v>
      </c>
      <c r="E31" s="23"/>
      <c r="F31" s="24"/>
    </row>
    <row r="32" spans="1:12" ht="15" customHeight="1" x14ac:dyDescent="0.3">
      <c r="A32" s="1"/>
      <c r="B32" s="16" t="s">
        <v>80</v>
      </c>
      <c r="C32" s="17" t="s">
        <v>142</v>
      </c>
      <c r="D32" s="53" t="s">
        <v>150</v>
      </c>
      <c r="E32" s="54" t="s">
        <v>110</v>
      </c>
    </row>
    <row r="33" spans="1:12" ht="15" customHeight="1" x14ac:dyDescent="0.3">
      <c r="A33" s="28"/>
      <c r="B33" s="29" t="s">
        <v>27</v>
      </c>
      <c r="C33" s="30" t="s">
        <v>130</v>
      </c>
      <c r="D33" s="170" t="s">
        <v>150</v>
      </c>
      <c r="E33" s="216"/>
      <c r="F33" s="114"/>
      <c r="G33" s="28"/>
      <c r="H33" s="28"/>
      <c r="I33" s="28"/>
      <c r="J33" s="28"/>
      <c r="K33" s="28"/>
      <c r="L33" s="28"/>
    </row>
    <row r="34" spans="1:12" ht="15" customHeight="1" x14ac:dyDescent="0.3">
      <c r="B34" s="111" t="s">
        <v>28</v>
      </c>
      <c r="C34" s="112"/>
      <c r="D34" s="200"/>
      <c r="E34" s="203"/>
      <c r="F34" s="78"/>
    </row>
    <row r="35" spans="1:12" ht="15" customHeight="1" x14ac:dyDescent="0.3">
      <c r="B35" s="76" t="s">
        <v>29</v>
      </c>
      <c r="C35" s="77" t="s">
        <v>30</v>
      </c>
      <c r="D35" s="176" t="s">
        <v>150</v>
      </c>
      <c r="E35" s="202"/>
      <c r="F35" s="78"/>
    </row>
    <row r="36" spans="1:12" ht="15" customHeight="1" x14ac:dyDescent="0.3">
      <c r="B36" s="111" t="s">
        <v>31</v>
      </c>
      <c r="C36" s="112"/>
      <c r="D36" s="200"/>
      <c r="E36" s="203"/>
      <c r="F36" s="78"/>
    </row>
    <row r="37" spans="1:12" ht="15" customHeight="1" x14ac:dyDescent="0.3">
      <c r="B37" s="16" t="s">
        <v>32</v>
      </c>
      <c r="C37" s="17" t="s">
        <v>33</v>
      </c>
      <c r="D37" s="176" t="s">
        <v>150</v>
      </c>
      <c r="E37" s="202"/>
      <c r="F37" s="78"/>
    </row>
    <row r="38" spans="1:12" ht="15" customHeight="1" x14ac:dyDescent="0.3">
      <c r="A38" s="1"/>
      <c r="B38" s="16" t="s">
        <v>34</v>
      </c>
      <c r="C38" s="30" t="s">
        <v>124</v>
      </c>
      <c r="D38" s="176" t="s">
        <v>150</v>
      </c>
      <c r="E38" s="202"/>
      <c r="F38" s="79"/>
    </row>
    <row r="39" spans="1:12" ht="15" customHeight="1" x14ac:dyDescent="0.3">
      <c r="A39" s="1"/>
      <c r="B39" s="67" t="s">
        <v>125</v>
      </c>
      <c r="C39" s="68" t="s">
        <v>126</v>
      </c>
      <c r="D39" s="176" t="s">
        <v>150</v>
      </c>
      <c r="E39" s="202"/>
      <c r="F39" s="79"/>
    </row>
    <row r="40" spans="1:12" ht="15" customHeight="1" x14ac:dyDescent="0.3">
      <c r="B40" s="16" t="s">
        <v>35</v>
      </c>
      <c r="C40" s="17" t="s">
        <v>36</v>
      </c>
      <c r="D40" s="176" t="s">
        <v>150</v>
      </c>
      <c r="E40" s="202"/>
      <c r="F40" s="86"/>
    </row>
    <row r="41" spans="1:12" ht="15" customHeight="1" x14ac:dyDescent="0.3">
      <c r="B41" s="16" t="s">
        <v>37</v>
      </c>
      <c r="C41" s="17" t="s">
        <v>81</v>
      </c>
      <c r="D41" s="176" t="s">
        <v>150</v>
      </c>
      <c r="E41" s="202"/>
      <c r="F41" s="86"/>
    </row>
    <row r="42" spans="1:12" ht="15" customHeight="1" x14ac:dyDescent="0.3">
      <c r="B42" s="16" t="s">
        <v>38</v>
      </c>
      <c r="C42" s="77" t="s">
        <v>82</v>
      </c>
      <c r="D42" s="176" t="s">
        <v>150</v>
      </c>
      <c r="E42" s="202"/>
      <c r="F42" s="86"/>
    </row>
    <row r="43" spans="1:12" ht="15" customHeight="1" x14ac:dyDescent="0.3">
      <c r="B43" s="111" t="s">
        <v>39</v>
      </c>
      <c r="C43" s="112"/>
      <c r="D43" s="200"/>
      <c r="E43" s="203"/>
      <c r="F43" s="115"/>
    </row>
    <row r="44" spans="1:12" ht="15" customHeight="1" x14ac:dyDescent="0.3">
      <c r="B44" s="76" t="s">
        <v>40</v>
      </c>
      <c r="C44" s="77" t="s">
        <v>41</v>
      </c>
      <c r="D44" s="176" t="s">
        <v>150</v>
      </c>
      <c r="E44" s="202"/>
      <c r="F44" s="86"/>
    </row>
    <row r="45" spans="1:12" ht="15" customHeight="1" x14ac:dyDescent="0.3">
      <c r="B45" s="76" t="s">
        <v>42</v>
      </c>
      <c r="C45" s="77" t="s">
        <v>43</v>
      </c>
      <c r="D45" s="176" t="s">
        <v>150</v>
      </c>
      <c r="E45" s="202"/>
      <c r="F45" s="86"/>
    </row>
    <row r="46" spans="1:12" ht="15" customHeight="1" x14ac:dyDescent="0.3">
      <c r="A46" s="1"/>
      <c r="B46" s="16" t="s">
        <v>83</v>
      </c>
      <c r="C46" s="30" t="s">
        <v>111</v>
      </c>
      <c r="D46" s="25" t="s">
        <v>150</v>
      </c>
      <c r="E46" s="43" t="s">
        <v>60</v>
      </c>
      <c r="F46" s="80"/>
    </row>
    <row r="47" spans="1:12" ht="15" customHeight="1" x14ac:dyDescent="0.3">
      <c r="A47" s="1"/>
      <c r="B47" s="18" t="s">
        <v>84</v>
      </c>
      <c r="C47" s="19"/>
      <c r="D47" s="178"/>
      <c r="E47" s="215"/>
      <c r="F47" s="80"/>
    </row>
    <row r="48" spans="1:12" ht="49.95" customHeight="1" x14ac:dyDescent="0.3">
      <c r="A48" s="1"/>
      <c r="B48" s="158" t="s">
        <v>117</v>
      </c>
      <c r="C48" s="17" t="s">
        <v>85</v>
      </c>
      <c r="D48" s="207" t="s">
        <v>171</v>
      </c>
      <c r="E48" s="172"/>
      <c r="F48" s="80"/>
    </row>
    <row r="49" spans="2:12" ht="15" customHeight="1" x14ac:dyDescent="0.3">
      <c r="B49" s="111" t="s">
        <v>44</v>
      </c>
      <c r="C49" s="112"/>
      <c r="D49" s="200"/>
      <c r="E49" s="203"/>
      <c r="F49" s="115"/>
    </row>
    <row r="50" spans="2:12" ht="49.95" customHeight="1" x14ac:dyDescent="0.3">
      <c r="B50" s="81" t="s">
        <v>86</v>
      </c>
      <c r="C50" s="26" t="s">
        <v>113</v>
      </c>
      <c r="D50" s="25" t="s">
        <v>172</v>
      </c>
      <c r="E50" s="130"/>
      <c r="F50" s="86"/>
    </row>
    <row r="51" spans="2:12" ht="15" customHeight="1" thickBot="1" x14ac:dyDescent="0.35">
      <c r="B51" s="82" t="s">
        <v>46</v>
      </c>
      <c r="C51" s="83" t="s">
        <v>43</v>
      </c>
      <c r="D51" s="84" t="s">
        <v>47</v>
      </c>
      <c r="E51" s="85"/>
      <c r="F51" s="86"/>
    </row>
    <row r="52" spans="2:12" ht="15" customHeight="1" thickBot="1" x14ac:dyDescent="0.35">
      <c r="B52" s="204"/>
      <c r="C52" s="205"/>
      <c r="D52" s="205"/>
      <c r="E52" s="206"/>
      <c r="F52" s="35"/>
    </row>
    <row r="53" spans="2:12" ht="15" customHeight="1" thickBot="1" x14ac:dyDescent="0.4">
      <c r="B53" s="153"/>
      <c r="C53" s="191" t="s">
        <v>87</v>
      </c>
      <c r="D53" s="192"/>
      <c r="E53" s="87">
        <v>36605.5</v>
      </c>
      <c r="F53" s="88"/>
    </row>
    <row r="54" spans="2:12" ht="15" customHeight="1" thickBot="1" x14ac:dyDescent="0.4">
      <c r="B54" s="149"/>
      <c r="C54" s="193" t="s">
        <v>49</v>
      </c>
      <c r="D54" s="194"/>
      <c r="E54" s="89">
        <f>F$91</f>
        <v>0</v>
      </c>
      <c r="F54" s="150"/>
    </row>
    <row r="55" spans="2:12" ht="15" customHeight="1" thickBot="1" x14ac:dyDescent="0.4">
      <c r="B55" s="154" t="s">
        <v>120</v>
      </c>
      <c r="C55" s="195" t="s">
        <v>88</v>
      </c>
      <c r="D55" s="196"/>
      <c r="E55" s="90">
        <f>SUM(E53:E54)</f>
        <v>36605.5</v>
      </c>
      <c r="F55" s="144" t="s">
        <v>51</v>
      </c>
      <c r="G55" s="145"/>
      <c r="H55" s="145"/>
      <c r="I55" s="145"/>
      <c r="J55" s="145"/>
      <c r="K55" s="145"/>
      <c r="L55" s="145"/>
    </row>
    <row r="56" spans="2:12" ht="15" customHeight="1" x14ac:dyDescent="0.3">
      <c r="B56" s="34"/>
      <c r="C56" s="116"/>
      <c r="D56" s="116"/>
      <c r="E56" s="91"/>
      <c r="F56" s="37"/>
      <c r="G56" s="1"/>
      <c r="H56" s="1"/>
      <c r="I56" s="1"/>
      <c r="J56" s="1"/>
      <c r="K56" s="1"/>
      <c r="L56" s="1"/>
    </row>
    <row r="57" spans="2:12" ht="15" customHeight="1" x14ac:dyDescent="0.3">
      <c r="B57" s="190" t="str">
        <f>B$2</f>
        <v>LDT 4 - Extended/Double Cab Standard Box 4X4 Pickup</v>
      </c>
      <c r="C57" s="190"/>
      <c r="D57" s="57"/>
      <c r="E57" s="117"/>
      <c r="F57" s="118" t="s">
        <v>74</v>
      </c>
      <c r="G57" s="1"/>
      <c r="H57" s="1"/>
      <c r="I57" s="1"/>
      <c r="J57" s="1"/>
      <c r="K57" s="1"/>
      <c r="L57" s="1"/>
    </row>
    <row r="58" spans="2:12" s="56" customFormat="1" ht="15" customHeight="1" x14ac:dyDescent="0.3">
      <c r="B58" s="148" t="str">
        <f>B$5</f>
        <v>Example: Silverado 1500 WT</v>
      </c>
      <c r="C58" s="132"/>
      <c r="D58" s="131"/>
      <c r="E58" s="146"/>
      <c r="F58" s="147"/>
      <c r="G58" s="55"/>
      <c r="H58" s="55"/>
      <c r="I58" s="55"/>
      <c r="J58" s="55"/>
      <c r="K58" s="55"/>
      <c r="L58" s="55"/>
    </row>
    <row r="59" spans="2:12" ht="15" customHeight="1" thickBot="1" x14ac:dyDescent="0.35">
      <c r="B59" s="187"/>
      <c r="C59" s="187"/>
      <c r="D59" s="3"/>
      <c r="E59" s="5"/>
      <c r="F59" s="5"/>
      <c r="G59" s="1"/>
      <c r="H59" s="1"/>
      <c r="I59" s="1"/>
      <c r="J59" s="1"/>
      <c r="K59" s="1"/>
      <c r="L59" s="1"/>
    </row>
    <row r="60" spans="2:12" ht="15" customHeight="1" thickBot="1" x14ac:dyDescent="0.35">
      <c r="B60" s="51" t="str">
        <f>B$8</f>
        <v>KARL CHEVROLET INC</v>
      </c>
      <c r="C60" s="119"/>
      <c r="D60" s="92"/>
      <c r="E60" s="5"/>
      <c r="F60" s="5"/>
      <c r="G60" s="1"/>
      <c r="H60" s="1"/>
      <c r="I60" s="1"/>
      <c r="J60" s="1"/>
      <c r="K60" s="1"/>
      <c r="L60" s="1"/>
    </row>
    <row r="61" spans="2:12" ht="15" customHeight="1" thickBot="1" x14ac:dyDescent="0.35">
      <c r="B61" s="9"/>
      <c r="C61" s="9"/>
      <c r="D61" s="3"/>
      <c r="E61" s="5"/>
      <c r="F61" s="5"/>
      <c r="G61" s="1"/>
      <c r="H61" s="1"/>
      <c r="I61" s="1"/>
      <c r="J61" s="1"/>
      <c r="K61" s="1"/>
      <c r="L61" s="1"/>
    </row>
    <row r="62" spans="2:12" ht="15" customHeight="1" thickBot="1" x14ac:dyDescent="0.4">
      <c r="B62" s="208" t="s">
        <v>52</v>
      </c>
      <c r="C62" s="209"/>
      <c r="D62" s="209"/>
      <c r="E62" s="209"/>
      <c r="F62" s="210"/>
      <c r="G62" s="1"/>
      <c r="H62" s="1"/>
      <c r="I62" s="1"/>
      <c r="J62" s="1"/>
      <c r="K62" s="1"/>
      <c r="L62" s="1"/>
    </row>
    <row r="63" spans="2:12" ht="15" customHeight="1" x14ac:dyDescent="0.3">
      <c r="B63" s="38" t="s">
        <v>13</v>
      </c>
      <c r="C63" s="64" t="s">
        <v>11</v>
      </c>
      <c r="D63" s="160" t="s">
        <v>12</v>
      </c>
      <c r="E63" s="188"/>
      <c r="F63" s="120" t="s">
        <v>53</v>
      </c>
      <c r="G63" s="10"/>
      <c r="H63" s="10"/>
      <c r="I63" s="10"/>
      <c r="J63" s="10"/>
      <c r="K63" s="10"/>
      <c r="L63" s="10"/>
    </row>
    <row r="64" spans="2:12" ht="15" customHeight="1" x14ac:dyDescent="0.3">
      <c r="B64" s="72" t="s">
        <v>55</v>
      </c>
      <c r="C64" s="73"/>
      <c r="D64" s="53"/>
      <c r="E64" s="60" t="s">
        <v>89</v>
      </c>
      <c r="F64" s="94">
        <v>100</v>
      </c>
      <c r="G64" s="151"/>
      <c r="H64" s="151"/>
      <c r="I64" s="151"/>
      <c r="J64" s="1"/>
      <c r="K64" s="1"/>
      <c r="L64" s="1"/>
    </row>
    <row r="65" spans="1:12" ht="25.2" customHeight="1" x14ac:dyDescent="0.3">
      <c r="A65" s="28"/>
      <c r="B65" s="95" t="s">
        <v>54</v>
      </c>
      <c r="C65" s="96" t="s">
        <v>90</v>
      </c>
      <c r="D65" s="211" t="s">
        <v>173</v>
      </c>
      <c r="E65" s="211"/>
      <c r="F65" s="97">
        <v>1595</v>
      </c>
      <c r="G65" s="28"/>
      <c r="H65" s="28"/>
      <c r="I65" s="28"/>
      <c r="J65" s="28"/>
      <c r="K65" s="28"/>
      <c r="L65" s="28"/>
    </row>
    <row r="66" spans="1:12" ht="15" customHeight="1" x14ac:dyDescent="0.3">
      <c r="B66" s="121" t="s">
        <v>19</v>
      </c>
      <c r="C66" s="122"/>
      <c r="D66" s="212"/>
      <c r="E66" s="213"/>
      <c r="F66" s="123"/>
      <c r="G66" s="1"/>
      <c r="H66" s="1"/>
      <c r="I66" s="1"/>
      <c r="J66" s="1"/>
      <c r="K66" s="1"/>
      <c r="L66" s="1"/>
    </row>
    <row r="67" spans="1:12" s="15" customFormat="1" ht="25.2" customHeight="1" x14ac:dyDescent="0.3">
      <c r="B67" s="16" t="s">
        <v>119</v>
      </c>
      <c r="C67" s="157" t="s">
        <v>129</v>
      </c>
      <c r="D67" s="25"/>
      <c r="E67" s="40"/>
      <c r="F67" s="124">
        <v>695</v>
      </c>
    </row>
    <row r="68" spans="1:12" ht="15" customHeight="1" x14ac:dyDescent="0.3">
      <c r="B68" s="69" t="s">
        <v>17</v>
      </c>
      <c r="C68" s="70"/>
      <c r="D68" s="159"/>
      <c r="E68" s="189"/>
      <c r="F68" s="125"/>
    </row>
    <row r="69" spans="1:12" ht="25.2" customHeight="1" x14ac:dyDescent="0.3">
      <c r="B69" s="67" t="s">
        <v>18</v>
      </c>
      <c r="C69" s="68" t="s">
        <v>91</v>
      </c>
      <c r="D69" s="174"/>
      <c r="E69" s="184"/>
      <c r="F69" s="126" t="s">
        <v>152</v>
      </c>
    </row>
    <row r="70" spans="1:12" ht="15" customHeight="1" x14ac:dyDescent="0.3">
      <c r="A70" s="1"/>
      <c r="B70" s="111" t="s">
        <v>23</v>
      </c>
      <c r="C70" s="127"/>
      <c r="D70" s="218"/>
      <c r="E70" s="219"/>
      <c r="F70" s="128"/>
    </row>
    <row r="71" spans="1:12" s="15" customFormat="1" ht="25.2" customHeight="1" x14ac:dyDescent="0.3">
      <c r="B71" s="16" t="s">
        <v>56</v>
      </c>
      <c r="C71" s="17" t="s">
        <v>92</v>
      </c>
      <c r="D71" s="42" t="s">
        <v>174</v>
      </c>
      <c r="E71" s="43" t="s">
        <v>155</v>
      </c>
      <c r="F71" s="124">
        <v>545</v>
      </c>
    </row>
    <row r="72" spans="1:12" s="15" customFormat="1" ht="25.2" customHeight="1" x14ac:dyDescent="0.3">
      <c r="B72" s="16" t="s">
        <v>93</v>
      </c>
      <c r="C72" s="30" t="s">
        <v>94</v>
      </c>
      <c r="D72" s="42" t="s">
        <v>175</v>
      </c>
      <c r="E72" s="43" t="s">
        <v>155</v>
      </c>
      <c r="F72" s="124">
        <v>475</v>
      </c>
    </row>
    <row r="73" spans="1:12" s="15" customFormat="1" ht="25.2" customHeight="1" x14ac:dyDescent="0.3">
      <c r="B73" s="16" t="s">
        <v>95</v>
      </c>
      <c r="C73" s="30" t="s">
        <v>94</v>
      </c>
      <c r="D73" s="42"/>
      <c r="E73" s="43" t="s">
        <v>176</v>
      </c>
      <c r="F73" s="124">
        <v>175</v>
      </c>
    </row>
    <row r="74" spans="1:12" s="15" customFormat="1" ht="25.2" customHeight="1" x14ac:dyDescent="0.3">
      <c r="B74" s="16" t="s">
        <v>57</v>
      </c>
      <c r="C74" s="30" t="s">
        <v>94</v>
      </c>
      <c r="D74" s="42" t="s">
        <v>150</v>
      </c>
      <c r="E74" s="43" t="s">
        <v>60</v>
      </c>
      <c r="F74" s="124" t="s">
        <v>150</v>
      </c>
    </row>
    <row r="75" spans="1:12" ht="25.2" customHeight="1" x14ac:dyDescent="0.3">
      <c r="A75" s="28"/>
      <c r="B75" s="29" t="s">
        <v>96</v>
      </c>
      <c r="C75" s="30" t="s">
        <v>97</v>
      </c>
      <c r="D75" s="185" t="s">
        <v>153</v>
      </c>
      <c r="E75" s="186"/>
      <c r="F75" s="58">
        <v>275</v>
      </c>
      <c r="G75" s="28"/>
      <c r="H75" s="28"/>
      <c r="I75" s="28"/>
      <c r="J75" s="28"/>
      <c r="K75" s="28"/>
      <c r="L75" s="28"/>
    </row>
    <row r="76" spans="1:12" ht="25.2" customHeight="1" x14ac:dyDescent="0.3">
      <c r="A76" s="28"/>
      <c r="B76" s="29" t="s">
        <v>98</v>
      </c>
      <c r="C76" s="30" t="s">
        <v>94</v>
      </c>
      <c r="D76" s="42"/>
      <c r="E76" s="43" t="s">
        <v>60</v>
      </c>
      <c r="F76" s="58" t="s">
        <v>151</v>
      </c>
      <c r="G76" s="28"/>
      <c r="H76" s="28"/>
      <c r="I76" s="28"/>
      <c r="J76" s="28"/>
      <c r="K76" s="28"/>
      <c r="L76" s="28"/>
    </row>
    <row r="77" spans="1:12" ht="25.2" customHeight="1" x14ac:dyDescent="0.3">
      <c r="A77" s="28"/>
      <c r="B77" s="29" t="s">
        <v>99</v>
      </c>
      <c r="C77" s="30" t="s">
        <v>100</v>
      </c>
      <c r="D77" s="42" t="s">
        <v>154</v>
      </c>
      <c r="E77" s="43" t="s">
        <v>60</v>
      </c>
      <c r="F77" s="58">
        <v>773.5</v>
      </c>
      <c r="G77" s="28"/>
      <c r="H77" s="28"/>
      <c r="I77" s="28"/>
      <c r="J77" s="28"/>
      <c r="K77" s="28"/>
      <c r="L77" s="28"/>
    </row>
    <row r="78" spans="1:12" ht="25.2" customHeight="1" x14ac:dyDescent="0.3">
      <c r="A78" s="28"/>
      <c r="B78" s="29" t="s">
        <v>101</v>
      </c>
      <c r="C78" s="30" t="s">
        <v>102</v>
      </c>
      <c r="D78" s="42" t="s">
        <v>156</v>
      </c>
      <c r="E78" s="98"/>
      <c r="F78" s="58">
        <v>595</v>
      </c>
      <c r="G78" s="28"/>
      <c r="H78" s="28"/>
      <c r="I78" s="28"/>
      <c r="J78" s="28"/>
      <c r="K78" s="28"/>
      <c r="L78" s="28"/>
    </row>
    <row r="79" spans="1:12" ht="15" customHeight="1" x14ac:dyDescent="0.3">
      <c r="A79" s="28"/>
      <c r="B79" s="29" t="s">
        <v>101</v>
      </c>
      <c r="C79" s="30" t="s">
        <v>103</v>
      </c>
      <c r="D79" s="42" t="s">
        <v>157</v>
      </c>
      <c r="E79" s="98"/>
      <c r="F79" s="58">
        <v>1137.5</v>
      </c>
      <c r="G79" s="28"/>
      <c r="H79" s="28"/>
      <c r="I79" s="28"/>
      <c r="J79" s="28"/>
      <c r="K79" s="28"/>
      <c r="L79" s="28"/>
    </row>
    <row r="80" spans="1:12" ht="25.2" customHeight="1" x14ac:dyDescent="0.3">
      <c r="A80" s="28"/>
      <c r="B80" s="29" t="s">
        <v>75</v>
      </c>
      <c r="C80" s="30" t="s">
        <v>104</v>
      </c>
      <c r="D80" s="42" t="s">
        <v>158</v>
      </c>
      <c r="E80" s="43" t="s">
        <v>155</v>
      </c>
      <c r="F80" s="58">
        <v>275</v>
      </c>
      <c r="G80" s="28"/>
      <c r="H80" s="28"/>
      <c r="I80" s="28"/>
      <c r="J80" s="28"/>
      <c r="K80" s="28"/>
      <c r="L80" s="28"/>
    </row>
    <row r="81" spans="1:12" ht="25.2" customHeight="1" x14ac:dyDescent="0.3">
      <c r="A81" s="28"/>
      <c r="B81" s="29" t="s">
        <v>105</v>
      </c>
      <c r="C81" s="17" t="s">
        <v>94</v>
      </c>
      <c r="D81" s="42" t="s">
        <v>159</v>
      </c>
      <c r="E81" s="43" t="s">
        <v>155</v>
      </c>
      <c r="F81" s="58">
        <v>345</v>
      </c>
      <c r="G81" s="28"/>
      <c r="H81" s="28"/>
      <c r="I81" s="28"/>
      <c r="J81" s="28"/>
      <c r="K81" s="28"/>
      <c r="L81" s="28"/>
    </row>
    <row r="82" spans="1:12" ht="25.2" customHeight="1" x14ac:dyDescent="0.3">
      <c r="A82" s="1"/>
      <c r="B82" s="16" t="s">
        <v>76</v>
      </c>
      <c r="C82" s="17" t="s">
        <v>106</v>
      </c>
      <c r="D82" s="42" t="s">
        <v>160</v>
      </c>
      <c r="E82" s="43" t="s">
        <v>155</v>
      </c>
      <c r="F82" s="41">
        <v>425</v>
      </c>
    </row>
    <row r="83" spans="1:12" ht="15" customHeight="1" x14ac:dyDescent="0.3">
      <c r="A83" s="1"/>
      <c r="B83" s="18" t="s">
        <v>39</v>
      </c>
      <c r="C83" s="99"/>
      <c r="D83" s="181"/>
      <c r="E83" s="182"/>
      <c r="F83" s="128"/>
    </row>
    <row r="84" spans="1:12" ht="27.6" x14ac:dyDescent="0.3">
      <c r="A84" s="1"/>
      <c r="B84" s="16" t="s">
        <v>58</v>
      </c>
      <c r="C84" s="30" t="s">
        <v>107</v>
      </c>
      <c r="D84" s="25" t="s">
        <v>161</v>
      </c>
      <c r="E84" s="40" t="s">
        <v>155</v>
      </c>
      <c r="F84" s="41">
        <v>138</v>
      </c>
    </row>
    <row r="85" spans="1:12" ht="27.6" x14ac:dyDescent="0.3">
      <c r="A85" s="28"/>
      <c r="B85" s="29" t="s">
        <v>59</v>
      </c>
      <c r="C85" s="30" t="s">
        <v>94</v>
      </c>
      <c r="D85" s="42" t="s">
        <v>177</v>
      </c>
      <c r="E85" s="43" t="s">
        <v>155</v>
      </c>
      <c r="F85" s="44">
        <v>940</v>
      </c>
      <c r="G85" s="28"/>
      <c r="H85" s="28"/>
      <c r="I85" s="28"/>
      <c r="J85" s="28"/>
      <c r="K85" s="28"/>
      <c r="L85" s="28"/>
    </row>
    <row r="86" spans="1:12" ht="25.2" customHeight="1" x14ac:dyDescent="0.3">
      <c r="A86" s="28"/>
      <c r="B86" s="59" t="s">
        <v>61</v>
      </c>
      <c r="C86" s="129"/>
      <c r="D86" s="179"/>
      <c r="E86" s="180"/>
      <c r="F86" s="61"/>
      <c r="G86" s="28"/>
      <c r="H86" s="28"/>
      <c r="I86" s="28"/>
      <c r="J86" s="28"/>
      <c r="K86" s="28"/>
      <c r="L86" s="28"/>
    </row>
    <row r="87" spans="1:12" ht="42" thickBot="1" x14ac:dyDescent="0.35">
      <c r="A87" s="28"/>
      <c r="B87" s="100" t="s">
        <v>62</v>
      </c>
      <c r="C87" s="101" t="s">
        <v>131</v>
      </c>
      <c r="D87" s="220" t="s">
        <v>63</v>
      </c>
      <c r="E87" s="221"/>
      <c r="F87" s="102">
        <v>1</v>
      </c>
      <c r="G87" s="28"/>
      <c r="H87" s="28"/>
      <c r="I87" s="28"/>
      <c r="J87" s="28"/>
      <c r="K87" s="28"/>
      <c r="L87" s="28"/>
    </row>
    <row r="88" spans="1:12" ht="15" customHeight="1" thickBot="1" x14ac:dyDescent="0.35">
      <c r="A88" s="1"/>
      <c r="B88" s="24"/>
      <c r="C88" s="45"/>
      <c r="D88" s="45"/>
      <c r="E88" s="45"/>
      <c r="F88" s="46"/>
    </row>
    <row r="89" spans="1:12" ht="40.200000000000003" customHeight="1" x14ac:dyDescent="0.3">
      <c r="A89" s="28"/>
      <c r="B89" s="222" t="s">
        <v>64</v>
      </c>
      <c r="C89" s="223"/>
      <c r="D89" s="223"/>
      <c r="E89" s="223"/>
      <c r="F89" s="224"/>
      <c r="G89" s="28"/>
      <c r="H89" s="28"/>
      <c r="I89" s="28"/>
      <c r="J89" s="28"/>
      <c r="K89" s="28"/>
      <c r="L89" s="28"/>
    </row>
    <row r="90" spans="1:12" ht="15" customHeight="1" x14ac:dyDescent="0.3">
      <c r="A90" s="28"/>
      <c r="B90" s="29" t="s">
        <v>65</v>
      </c>
      <c r="C90" s="103" t="s">
        <v>66</v>
      </c>
      <c r="D90" s="217" t="s">
        <v>108</v>
      </c>
      <c r="E90" s="217"/>
      <c r="F90" s="58">
        <v>0.25</v>
      </c>
      <c r="G90" s="28"/>
      <c r="H90" s="28"/>
      <c r="I90" s="28"/>
      <c r="J90" s="28"/>
      <c r="K90" s="28"/>
      <c r="L90" s="28"/>
    </row>
    <row r="91" spans="1:12" ht="15" customHeight="1" thickBot="1" x14ac:dyDescent="0.35">
      <c r="A91" s="1"/>
      <c r="B91" s="31" t="s">
        <v>67</v>
      </c>
      <c r="C91" s="47" t="s">
        <v>68</v>
      </c>
      <c r="D91" s="48" t="s">
        <v>69</v>
      </c>
      <c r="E91" s="49"/>
      <c r="F91" s="104">
        <f>F90*E91</f>
        <v>0</v>
      </c>
      <c r="G91" s="1"/>
      <c r="H91" s="1"/>
      <c r="I91" s="1"/>
      <c r="J91" s="1"/>
      <c r="K91" s="1"/>
      <c r="L91" s="1"/>
    </row>
    <row r="92" spans="1:12" ht="15" customHeight="1" x14ac:dyDescent="0.3"/>
    <row r="93" spans="1:12" ht="25.2" customHeight="1" x14ac:dyDescent="0.3"/>
  </sheetData>
  <mergeCells count="54">
    <mergeCell ref="D90:E90"/>
    <mergeCell ref="D70:E70"/>
    <mergeCell ref="D75:E75"/>
    <mergeCell ref="D83:E83"/>
    <mergeCell ref="D86:E86"/>
    <mergeCell ref="D87:E87"/>
    <mergeCell ref="B89:F89"/>
    <mergeCell ref="B5:B6"/>
    <mergeCell ref="D14:E14"/>
    <mergeCell ref="D22:E22"/>
    <mergeCell ref="D47:E47"/>
    <mergeCell ref="D44:E44"/>
    <mergeCell ref="D45:E45"/>
    <mergeCell ref="D29:E29"/>
    <mergeCell ref="D30:E30"/>
    <mergeCell ref="D33:E33"/>
    <mergeCell ref="D34:E34"/>
    <mergeCell ref="D35:E35"/>
    <mergeCell ref="D36:E36"/>
    <mergeCell ref="D37:E37"/>
    <mergeCell ref="D40:E40"/>
    <mergeCell ref="D38:E38"/>
    <mergeCell ref="D39:E39"/>
    <mergeCell ref="D69:E69"/>
    <mergeCell ref="B57:C57"/>
    <mergeCell ref="B59:C59"/>
    <mergeCell ref="B62:F62"/>
    <mergeCell ref="D63:E63"/>
    <mergeCell ref="D65:E65"/>
    <mergeCell ref="D66:E66"/>
    <mergeCell ref="D68:E68"/>
    <mergeCell ref="C53:D53"/>
    <mergeCell ref="C54:D54"/>
    <mergeCell ref="C55:D55"/>
    <mergeCell ref="D41:E41"/>
    <mergeCell ref="D42:E42"/>
    <mergeCell ref="D49:E49"/>
    <mergeCell ref="B52:E52"/>
    <mergeCell ref="D48:E48"/>
    <mergeCell ref="D43:E43"/>
    <mergeCell ref="B12:E12"/>
    <mergeCell ref="D13:E13"/>
    <mergeCell ref="D28:E28"/>
    <mergeCell ref="D15:E15"/>
    <mergeCell ref="D17:E17"/>
    <mergeCell ref="B18:B19"/>
    <mergeCell ref="D19:E19"/>
    <mergeCell ref="D20:E20"/>
    <mergeCell ref="D23:E23"/>
    <mergeCell ref="D24:E24"/>
    <mergeCell ref="D25:E25"/>
    <mergeCell ref="D26:E26"/>
    <mergeCell ref="D27:E27"/>
    <mergeCell ref="D16:E16"/>
  </mergeCells>
  <pageMargins left="0.7" right="0.7" top="0.75" bottom="0.75" header="0.3" footer="0.3"/>
  <pageSetup scale="52" orientation="portrait" r:id="rId1"/>
  <rowBreaks count="1" manualBreakCount="1">
    <brk id="56" min="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93"/>
  <sheetViews>
    <sheetView showGridLines="0" zoomScaleNormal="100" workbookViewId="0">
      <selection activeCell="E53" sqref="E53"/>
    </sheetView>
  </sheetViews>
  <sheetFormatPr defaultColWidth="9.109375" defaultRowHeight="14.4" x14ac:dyDescent="0.3"/>
  <cols>
    <col min="1" max="1" width="2.44140625" style="2" customWidth="1"/>
    <col min="2" max="2" width="41.6640625" style="2" customWidth="1"/>
    <col min="3" max="3" width="58.6640625" style="2" customWidth="1"/>
    <col min="4" max="5" width="22.6640625" style="2" customWidth="1"/>
    <col min="6" max="6" width="19.44140625" style="2" customWidth="1"/>
    <col min="7" max="16384" width="9.109375" style="2"/>
  </cols>
  <sheetData>
    <row r="1" spans="1:12" ht="15" customHeight="1" thickBot="1" x14ac:dyDescent="0.35"/>
    <row r="2" spans="1:12" ht="15" customHeight="1" x14ac:dyDescent="0.3">
      <c r="A2" s="1"/>
      <c r="B2" s="183" t="s">
        <v>136</v>
      </c>
      <c r="C2" s="183"/>
      <c r="D2" s="3" t="s">
        <v>0</v>
      </c>
      <c r="E2" s="4" t="s">
        <v>145</v>
      </c>
      <c r="F2" s="5"/>
      <c r="G2" s="1"/>
      <c r="H2" s="1"/>
      <c r="I2" s="1"/>
      <c r="J2" s="1"/>
      <c r="K2" s="1"/>
      <c r="L2" s="1"/>
    </row>
    <row r="3" spans="1:12" ht="15" customHeight="1" x14ac:dyDescent="0.3">
      <c r="A3" s="1"/>
      <c r="B3" s="6"/>
      <c r="C3" s="1"/>
      <c r="D3" s="3" t="s">
        <v>1</v>
      </c>
      <c r="E3" s="7" t="s">
        <v>162</v>
      </c>
      <c r="F3" s="5"/>
      <c r="G3" s="1"/>
      <c r="H3" s="1"/>
      <c r="I3" s="1"/>
      <c r="J3" s="1"/>
      <c r="K3" s="1"/>
      <c r="L3" s="1"/>
    </row>
    <row r="4" spans="1:12" ht="15" customHeight="1" x14ac:dyDescent="0.3">
      <c r="A4" s="1"/>
      <c r="B4" s="226" t="s">
        <v>143</v>
      </c>
      <c r="C4" s="226"/>
      <c r="D4" s="3" t="s">
        <v>2</v>
      </c>
      <c r="E4" s="7" t="s">
        <v>181</v>
      </c>
      <c r="F4" s="5"/>
      <c r="G4" s="1"/>
      <c r="H4" s="1"/>
      <c r="I4" s="1"/>
      <c r="J4" s="1"/>
      <c r="K4" s="1"/>
      <c r="L4" s="1"/>
    </row>
    <row r="5" spans="1:12" ht="15" customHeight="1" x14ac:dyDescent="0.3">
      <c r="A5" s="1"/>
      <c r="B5" s="227"/>
      <c r="C5" s="227"/>
      <c r="D5" s="3" t="s">
        <v>3</v>
      </c>
      <c r="E5" s="7" t="s">
        <v>146</v>
      </c>
      <c r="F5" s="5"/>
      <c r="G5" s="1"/>
      <c r="H5" s="1"/>
      <c r="I5" s="1"/>
      <c r="J5" s="1"/>
      <c r="K5" s="1"/>
      <c r="L5" s="1"/>
    </row>
    <row r="6" spans="1:12" ht="15" customHeight="1" x14ac:dyDescent="0.3">
      <c r="A6" s="1"/>
      <c r="B6" s="8"/>
      <c r="C6" s="9"/>
      <c r="D6" s="3" t="s">
        <v>4</v>
      </c>
      <c r="E6" s="7" t="s">
        <v>146</v>
      </c>
      <c r="F6" s="5"/>
      <c r="G6" s="1"/>
      <c r="H6" s="1"/>
      <c r="I6" s="1"/>
      <c r="J6" s="1"/>
      <c r="K6" s="1"/>
      <c r="L6" s="1"/>
    </row>
    <row r="7" spans="1:12" ht="15" customHeight="1" thickBot="1" x14ac:dyDescent="0.35">
      <c r="A7" s="1"/>
      <c r="B7" s="106"/>
      <c r="C7" s="143"/>
      <c r="D7" s="3" t="s">
        <v>5</v>
      </c>
      <c r="E7" s="7" t="s">
        <v>147</v>
      </c>
      <c r="F7" s="5"/>
      <c r="G7" s="1"/>
      <c r="H7" s="1"/>
      <c r="I7" s="1"/>
      <c r="J7" s="1"/>
      <c r="K7" s="1"/>
      <c r="L7" s="1"/>
    </row>
    <row r="8" spans="1:12" ht="15" customHeight="1" thickBot="1" x14ac:dyDescent="0.35">
      <c r="A8" s="1"/>
      <c r="B8" s="51" t="s">
        <v>144</v>
      </c>
      <c r="C8" s="11"/>
      <c r="D8" s="3" t="s">
        <v>6</v>
      </c>
      <c r="E8" s="7" t="s">
        <v>148</v>
      </c>
      <c r="F8" s="71"/>
      <c r="G8" s="1"/>
      <c r="H8" s="10"/>
      <c r="I8" s="1"/>
      <c r="J8" s="1"/>
      <c r="K8" s="1"/>
      <c r="L8" s="1"/>
    </row>
    <row r="9" spans="1:12" ht="15" customHeight="1" x14ac:dyDescent="0.25">
      <c r="A9" s="1"/>
      <c r="B9" s="12"/>
      <c r="C9" s="108"/>
      <c r="D9" s="3" t="s">
        <v>7</v>
      </c>
      <c r="E9" s="7">
        <v>1750</v>
      </c>
      <c r="F9" s="71"/>
      <c r="G9" s="1"/>
      <c r="H9" s="1"/>
      <c r="I9" s="1"/>
      <c r="J9" s="1"/>
      <c r="K9" s="1"/>
      <c r="L9" s="1"/>
    </row>
    <row r="10" spans="1:12" ht="15" customHeight="1" thickBot="1" x14ac:dyDescent="0.3">
      <c r="A10" s="1"/>
      <c r="B10" s="12"/>
      <c r="C10" s="108"/>
      <c r="D10" s="3" t="s">
        <v>8</v>
      </c>
      <c r="E10" s="63">
        <v>9300</v>
      </c>
      <c r="F10" s="71"/>
      <c r="G10" s="1"/>
      <c r="H10" s="1"/>
      <c r="I10" s="1"/>
      <c r="J10" s="1"/>
      <c r="K10" s="1"/>
      <c r="L10" s="1"/>
    </row>
    <row r="11" spans="1:12" ht="15" customHeight="1" thickBot="1" x14ac:dyDescent="0.4">
      <c r="A11" s="1"/>
      <c r="B11" s="197" t="s">
        <v>9</v>
      </c>
      <c r="C11" s="198"/>
      <c r="D11" s="198"/>
      <c r="E11" s="199"/>
      <c r="F11" s="109"/>
      <c r="G11" s="1"/>
      <c r="H11" s="1"/>
    </row>
    <row r="12" spans="1:12" ht="15" customHeight="1" x14ac:dyDescent="0.3">
      <c r="A12" s="1"/>
      <c r="B12" s="13" t="s">
        <v>10</v>
      </c>
      <c r="C12" s="14" t="s">
        <v>11</v>
      </c>
      <c r="D12" s="188" t="s">
        <v>12</v>
      </c>
      <c r="E12" s="228"/>
      <c r="F12" s="110"/>
      <c r="G12" s="1"/>
      <c r="H12" s="1"/>
    </row>
    <row r="13" spans="1:12" ht="15" customHeight="1" x14ac:dyDescent="0.3">
      <c r="A13" s="1"/>
      <c r="B13" s="65" t="s">
        <v>122</v>
      </c>
      <c r="C13" s="66" t="s">
        <v>138</v>
      </c>
      <c r="D13" s="174" t="s">
        <v>182</v>
      </c>
      <c r="E13" s="175"/>
      <c r="F13" s="34"/>
      <c r="G13" s="1"/>
      <c r="H13" s="1"/>
    </row>
    <row r="14" spans="1:12" ht="15" customHeight="1" x14ac:dyDescent="0.3">
      <c r="A14" s="1"/>
      <c r="B14" s="65" t="s">
        <v>123</v>
      </c>
      <c r="C14" s="66" t="s">
        <v>137</v>
      </c>
      <c r="D14" s="174" t="s">
        <v>183</v>
      </c>
      <c r="E14" s="175"/>
      <c r="F14" s="34"/>
      <c r="G14" s="1"/>
      <c r="H14" s="1"/>
    </row>
    <row r="15" spans="1:12" ht="15" customHeight="1" x14ac:dyDescent="0.3">
      <c r="A15" s="1"/>
      <c r="B15" s="67" t="s">
        <v>127</v>
      </c>
      <c r="C15" s="68" t="s">
        <v>134</v>
      </c>
      <c r="D15" s="164" t="s">
        <v>149</v>
      </c>
      <c r="E15" s="165"/>
      <c r="F15" s="110"/>
      <c r="G15" s="1"/>
      <c r="H15" s="1"/>
    </row>
    <row r="16" spans="1:12" ht="15" customHeight="1" x14ac:dyDescent="0.3">
      <c r="B16" s="133" t="s">
        <v>13</v>
      </c>
      <c r="C16" s="112"/>
      <c r="D16" s="203"/>
      <c r="E16" s="225"/>
      <c r="F16" s="35"/>
    </row>
    <row r="17" spans="1:12" x14ac:dyDescent="0.3">
      <c r="A17" s="10"/>
      <c r="B17" s="166" t="s">
        <v>13</v>
      </c>
      <c r="C17" s="20" t="s">
        <v>139</v>
      </c>
      <c r="D17" s="21" t="s">
        <v>178</v>
      </c>
      <c r="E17" s="22" t="s">
        <v>179</v>
      </c>
      <c r="F17" s="10"/>
      <c r="G17" s="10"/>
      <c r="H17" s="10"/>
      <c r="I17" s="10"/>
      <c r="J17" s="10"/>
      <c r="K17" s="10"/>
      <c r="L17" s="10"/>
    </row>
    <row r="18" spans="1:12" x14ac:dyDescent="0.3">
      <c r="B18" s="167"/>
      <c r="C18" s="75" t="s">
        <v>77</v>
      </c>
      <c r="D18" s="168" t="s">
        <v>180</v>
      </c>
      <c r="E18" s="169"/>
      <c r="F18" s="24"/>
    </row>
    <row r="19" spans="1:12" ht="15" customHeight="1" x14ac:dyDescent="0.3">
      <c r="B19" s="133" t="s">
        <v>14</v>
      </c>
      <c r="C19" s="112"/>
      <c r="D19" s="203"/>
      <c r="E19" s="225"/>
      <c r="F19" s="35"/>
      <c r="J19" s="110"/>
    </row>
    <row r="20" spans="1:12" ht="27.6" x14ac:dyDescent="0.3">
      <c r="B20" s="16" t="s">
        <v>15</v>
      </c>
      <c r="C20" s="17" t="s">
        <v>16</v>
      </c>
      <c r="D20" s="39" t="s">
        <v>169</v>
      </c>
      <c r="E20" s="54" t="s">
        <v>170</v>
      </c>
      <c r="F20" s="110"/>
      <c r="J20" s="35"/>
    </row>
    <row r="21" spans="1:12" ht="15" customHeight="1" x14ac:dyDescent="0.3">
      <c r="B21" s="16" t="s">
        <v>72</v>
      </c>
      <c r="C21" s="17" t="s">
        <v>78</v>
      </c>
      <c r="D21" s="176" t="s">
        <v>150</v>
      </c>
      <c r="E21" s="177"/>
      <c r="F21" s="35"/>
      <c r="J21" s="34"/>
    </row>
    <row r="22" spans="1:12" ht="15" customHeight="1" x14ac:dyDescent="0.3">
      <c r="B22" s="133" t="s">
        <v>17</v>
      </c>
      <c r="C22" s="112"/>
      <c r="D22" s="203"/>
      <c r="E22" s="225"/>
      <c r="F22" s="34"/>
      <c r="J22" s="35"/>
    </row>
    <row r="23" spans="1:12" ht="15" customHeight="1" x14ac:dyDescent="0.3">
      <c r="B23" s="76" t="s">
        <v>18</v>
      </c>
      <c r="C23" s="17" t="s">
        <v>129</v>
      </c>
      <c r="D23" s="176" t="s">
        <v>150</v>
      </c>
      <c r="E23" s="177"/>
      <c r="F23" s="110"/>
      <c r="J23" s="34"/>
    </row>
    <row r="24" spans="1:12" ht="15" customHeight="1" x14ac:dyDescent="0.3">
      <c r="B24" s="133" t="s">
        <v>19</v>
      </c>
      <c r="C24" s="112"/>
      <c r="D24" s="203"/>
      <c r="E24" s="225"/>
      <c r="F24" s="35"/>
      <c r="J24" s="110"/>
    </row>
    <row r="25" spans="1:12" ht="15" customHeight="1" x14ac:dyDescent="0.3">
      <c r="B25" s="16" t="s">
        <v>20</v>
      </c>
      <c r="C25" s="17" t="s">
        <v>114</v>
      </c>
      <c r="D25" s="176" t="s">
        <v>150</v>
      </c>
      <c r="E25" s="177"/>
      <c r="F25" s="34"/>
      <c r="J25" s="35"/>
    </row>
    <row r="26" spans="1:12" s="15" customFormat="1" ht="15" customHeight="1" x14ac:dyDescent="0.3">
      <c r="B26" s="158" t="s">
        <v>118</v>
      </c>
      <c r="C26" s="157" t="s">
        <v>79</v>
      </c>
      <c r="D26" s="172" t="s">
        <v>150</v>
      </c>
      <c r="E26" s="173"/>
      <c r="F26" s="24"/>
    </row>
    <row r="27" spans="1:12" ht="15" customHeight="1" x14ac:dyDescent="0.3">
      <c r="B27" s="16" t="s">
        <v>22</v>
      </c>
      <c r="C27" s="17" t="s">
        <v>140</v>
      </c>
      <c r="D27" s="176" t="s">
        <v>150</v>
      </c>
      <c r="E27" s="177"/>
      <c r="F27" s="110"/>
      <c r="J27" s="110"/>
    </row>
    <row r="28" spans="1:12" ht="15" customHeight="1" x14ac:dyDescent="0.3">
      <c r="B28" s="133" t="s">
        <v>23</v>
      </c>
      <c r="C28" s="112"/>
      <c r="D28" s="203"/>
      <c r="E28" s="225"/>
      <c r="F28" s="34"/>
      <c r="J28" s="34"/>
    </row>
    <row r="29" spans="1:12" ht="15" customHeight="1" x14ac:dyDescent="0.3">
      <c r="B29" s="16" t="s">
        <v>24</v>
      </c>
      <c r="C29" s="17" t="s">
        <v>141</v>
      </c>
      <c r="D29" s="176" t="s">
        <v>150</v>
      </c>
      <c r="E29" s="177"/>
      <c r="F29" s="34"/>
      <c r="J29" s="110"/>
    </row>
    <row r="30" spans="1:12" s="15" customFormat="1" ht="15" customHeight="1" x14ac:dyDescent="0.3">
      <c r="B30" s="16" t="s">
        <v>25</v>
      </c>
      <c r="C30" s="26" t="s">
        <v>26</v>
      </c>
      <c r="D30" s="27" t="s">
        <v>150</v>
      </c>
      <c r="E30" s="23"/>
      <c r="F30" s="24"/>
    </row>
    <row r="31" spans="1:12" ht="15" customHeight="1" x14ac:dyDescent="0.3">
      <c r="A31" s="1"/>
      <c r="B31" s="134" t="s">
        <v>80</v>
      </c>
      <c r="C31" s="135" t="s">
        <v>142</v>
      </c>
      <c r="D31" s="53" t="s">
        <v>150</v>
      </c>
      <c r="E31" s="130" t="s">
        <v>110</v>
      </c>
      <c r="F31" s="136"/>
    </row>
    <row r="32" spans="1:12" ht="15" customHeight="1" x14ac:dyDescent="0.3">
      <c r="A32" s="28"/>
      <c r="B32" s="29" t="s">
        <v>27</v>
      </c>
      <c r="C32" s="30" t="s">
        <v>130</v>
      </c>
      <c r="D32" s="170" t="s">
        <v>150</v>
      </c>
      <c r="E32" s="171"/>
      <c r="F32" s="114"/>
      <c r="G32" s="28"/>
      <c r="H32" s="28"/>
      <c r="I32" s="28"/>
      <c r="J32" s="28"/>
      <c r="K32" s="28"/>
      <c r="L32" s="28"/>
    </row>
    <row r="33" spans="1:10" ht="15" customHeight="1" x14ac:dyDescent="0.3">
      <c r="B33" s="133" t="s">
        <v>28</v>
      </c>
      <c r="C33" s="112"/>
      <c r="D33" s="203"/>
      <c r="E33" s="225"/>
      <c r="F33" s="86"/>
      <c r="J33" s="35"/>
    </row>
    <row r="34" spans="1:10" ht="15" customHeight="1" x14ac:dyDescent="0.3">
      <c r="B34" s="16" t="s">
        <v>29</v>
      </c>
      <c r="C34" s="77" t="s">
        <v>30</v>
      </c>
      <c r="D34" s="176" t="s">
        <v>150</v>
      </c>
      <c r="E34" s="177"/>
      <c r="F34" s="78"/>
    </row>
    <row r="35" spans="1:10" ht="15" customHeight="1" x14ac:dyDescent="0.3">
      <c r="B35" s="18" t="s">
        <v>31</v>
      </c>
      <c r="C35" s="112"/>
      <c r="D35" s="203"/>
      <c r="E35" s="225"/>
      <c r="F35" s="86"/>
      <c r="J35" s="35"/>
    </row>
    <row r="36" spans="1:10" ht="15" customHeight="1" x14ac:dyDescent="0.3">
      <c r="B36" s="16" t="s">
        <v>32</v>
      </c>
      <c r="C36" s="17" t="s">
        <v>33</v>
      </c>
      <c r="D36" s="176" t="s">
        <v>150</v>
      </c>
      <c r="E36" s="177"/>
      <c r="F36" s="86"/>
      <c r="J36" s="34"/>
    </row>
    <row r="37" spans="1:10" ht="15" customHeight="1" x14ac:dyDescent="0.3">
      <c r="A37" s="1"/>
      <c r="B37" s="16" t="s">
        <v>34</v>
      </c>
      <c r="C37" s="30" t="s">
        <v>124</v>
      </c>
      <c r="D37" s="25" t="s">
        <v>150</v>
      </c>
      <c r="E37" s="43"/>
      <c r="F37" s="79"/>
    </row>
    <row r="38" spans="1:10" ht="15" customHeight="1" x14ac:dyDescent="0.3">
      <c r="A38" s="1"/>
      <c r="B38" s="67" t="s">
        <v>125</v>
      </c>
      <c r="C38" s="68" t="s">
        <v>126</v>
      </c>
      <c r="D38" s="176" t="s">
        <v>150</v>
      </c>
      <c r="E38" s="177"/>
      <c r="F38" s="79"/>
    </row>
    <row r="39" spans="1:10" ht="15" customHeight="1" x14ac:dyDescent="0.3">
      <c r="B39" s="16" t="s">
        <v>35</v>
      </c>
      <c r="C39" s="17" t="s">
        <v>36</v>
      </c>
      <c r="D39" s="176" t="s">
        <v>150</v>
      </c>
      <c r="E39" s="177"/>
      <c r="F39" s="115"/>
      <c r="J39" s="35"/>
    </row>
    <row r="40" spans="1:10" ht="15" customHeight="1" x14ac:dyDescent="0.3">
      <c r="B40" s="16" t="s">
        <v>37</v>
      </c>
      <c r="C40" s="17" t="s">
        <v>81</v>
      </c>
      <c r="D40" s="176" t="s">
        <v>150</v>
      </c>
      <c r="E40" s="177"/>
      <c r="F40" s="86"/>
    </row>
    <row r="41" spans="1:10" ht="15" customHeight="1" x14ac:dyDescent="0.3">
      <c r="B41" s="16" t="s">
        <v>38</v>
      </c>
      <c r="C41" s="77" t="s">
        <v>82</v>
      </c>
      <c r="D41" s="176" t="s">
        <v>150</v>
      </c>
      <c r="E41" s="177"/>
      <c r="F41" s="86"/>
    </row>
    <row r="42" spans="1:10" ht="15" customHeight="1" x14ac:dyDescent="0.3">
      <c r="B42" s="18" t="s">
        <v>39</v>
      </c>
      <c r="C42" s="112"/>
      <c r="D42" s="203"/>
      <c r="E42" s="225"/>
      <c r="F42" s="115"/>
    </row>
    <row r="43" spans="1:10" ht="15" customHeight="1" x14ac:dyDescent="0.3">
      <c r="B43" s="76" t="s">
        <v>40</v>
      </c>
      <c r="C43" s="77" t="s">
        <v>41</v>
      </c>
      <c r="D43" s="176" t="s">
        <v>150</v>
      </c>
      <c r="E43" s="177"/>
      <c r="F43" s="137"/>
    </row>
    <row r="44" spans="1:10" ht="15" customHeight="1" x14ac:dyDescent="0.3">
      <c r="B44" s="76" t="s">
        <v>42</v>
      </c>
      <c r="C44" s="77" t="s">
        <v>43</v>
      </c>
      <c r="D44" s="176" t="s">
        <v>150</v>
      </c>
      <c r="E44" s="177"/>
      <c r="F44" s="115"/>
    </row>
    <row r="45" spans="1:10" ht="15.6" x14ac:dyDescent="0.3">
      <c r="A45" s="1"/>
      <c r="B45" s="16" t="s">
        <v>83</v>
      </c>
      <c r="C45" s="30" t="s">
        <v>111</v>
      </c>
      <c r="D45" s="25" t="s">
        <v>150</v>
      </c>
      <c r="E45" s="43"/>
      <c r="F45" s="80"/>
    </row>
    <row r="46" spans="1:10" ht="15" customHeight="1" x14ac:dyDescent="0.3">
      <c r="A46" s="1"/>
      <c r="B46" s="18" t="s">
        <v>84</v>
      </c>
      <c r="C46" s="19"/>
      <c r="D46" s="215"/>
      <c r="E46" s="229"/>
      <c r="F46" s="74"/>
    </row>
    <row r="47" spans="1:10" ht="41.4" x14ac:dyDescent="0.3">
      <c r="A47" s="1"/>
      <c r="B47" s="16" t="s">
        <v>112</v>
      </c>
      <c r="C47" s="17" t="s">
        <v>115</v>
      </c>
      <c r="D47" s="172" t="s">
        <v>171</v>
      </c>
      <c r="E47" s="173"/>
      <c r="F47" s="138"/>
    </row>
    <row r="48" spans="1:10" ht="15.6" x14ac:dyDescent="0.3">
      <c r="B48" s="18" t="s">
        <v>44</v>
      </c>
      <c r="C48" s="112"/>
      <c r="D48" s="203"/>
      <c r="E48" s="225"/>
      <c r="F48" s="86"/>
    </row>
    <row r="49" spans="1:12" ht="41.4" x14ac:dyDescent="0.3">
      <c r="A49" s="1"/>
      <c r="B49" s="81" t="s">
        <v>45</v>
      </c>
      <c r="C49" s="26" t="s">
        <v>116</v>
      </c>
      <c r="D49" s="25" t="s">
        <v>184</v>
      </c>
      <c r="E49" s="130"/>
      <c r="F49" s="78"/>
    </row>
    <row r="50" spans="1:12" ht="15" thickBot="1" x14ac:dyDescent="0.35">
      <c r="B50" s="31" t="s">
        <v>46</v>
      </c>
      <c r="C50" s="32" t="s">
        <v>43</v>
      </c>
      <c r="D50" s="33" t="s">
        <v>47</v>
      </c>
      <c r="E50" s="139" t="s">
        <v>150</v>
      </c>
      <c r="F50" s="34"/>
    </row>
    <row r="51" spans="1:12" ht="15" customHeight="1" thickBot="1" x14ac:dyDescent="0.35">
      <c r="B51" s="204"/>
      <c r="C51" s="205"/>
      <c r="D51" s="205"/>
      <c r="E51" s="206"/>
      <c r="F51" s="35"/>
    </row>
    <row r="52" spans="1:12" ht="15" customHeight="1" thickBot="1" x14ac:dyDescent="0.4">
      <c r="B52" s="153"/>
      <c r="C52" s="232" t="s">
        <v>48</v>
      </c>
      <c r="D52" s="233"/>
      <c r="E52" s="140">
        <v>39019.199999999997</v>
      </c>
      <c r="F52" s="36"/>
      <c r="G52" s="1"/>
      <c r="H52" s="1"/>
      <c r="I52" s="1"/>
      <c r="J52" s="1"/>
      <c r="K52" s="1"/>
      <c r="L52" s="1"/>
    </row>
    <row r="53" spans="1:12" ht="15" customHeight="1" thickBot="1" x14ac:dyDescent="0.4">
      <c r="B53" s="155"/>
      <c r="C53" s="234" t="s">
        <v>49</v>
      </c>
      <c r="D53" s="235"/>
      <c r="E53" s="141">
        <f>F$90</f>
        <v>0</v>
      </c>
      <c r="F53" s="152"/>
      <c r="G53" s="1"/>
      <c r="H53" s="1"/>
      <c r="I53" s="1"/>
      <c r="J53" s="1"/>
      <c r="K53" s="1"/>
      <c r="L53" s="1"/>
    </row>
    <row r="54" spans="1:12" ht="15" customHeight="1" thickBot="1" x14ac:dyDescent="0.4">
      <c r="B54" s="156" t="s">
        <v>121</v>
      </c>
      <c r="C54" s="236" t="s">
        <v>50</v>
      </c>
      <c r="D54" s="237"/>
      <c r="E54" s="142">
        <f>SUM(E52:E53)</f>
        <v>39019.199999999997</v>
      </c>
      <c r="F54" s="144" t="s">
        <v>51</v>
      </c>
      <c r="G54" s="145"/>
      <c r="H54" s="145"/>
      <c r="I54" s="145"/>
      <c r="J54" s="145"/>
      <c r="K54" s="145"/>
      <c r="L54" s="145"/>
    </row>
    <row r="55" spans="1:12" ht="15" customHeight="1" x14ac:dyDescent="0.3">
      <c r="B55" s="34"/>
      <c r="C55" s="116"/>
      <c r="D55" s="116"/>
      <c r="E55" s="91"/>
      <c r="F55" s="37"/>
      <c r="G55" s="1"/>
      <c r="H55" s="1"/>
      <c r="I55" s="1"/>
      <c r="J55" s="1"/>
      <c r="K55" s="1"/>
      <c r="L55" s="1"/>
    </row>
    <row r="56" spans="1:12" ht="15" customHeight="1" x14ac:dyDescent="0.3">
      <c r="B56" s="230" t="str">
        <f>B$2</f>
        <v>LDT 5 - Crew Cab Standard Box 4X4 Pickup</v>
      </c>
      <c r="C56" s="230"/>
      <c r="D56" s="57"/>
      <c r="E56" s="117"/>
      <c r="F56" s="118" t="s">
        <v>74</v>
      </c>
      <c r="G56" s="1"/>
      <c r="H56" s="1"/>
      <c r="I56" s="1"/>
      <c r="J56" s="1"/>
      <c r="K56" s="1"/>
      <c r="L56" s="1"/>
    </row>
    <row r="57" spans="1:12" ht="15" customHeight="1" x14ac:dyDescent="0.3">
      <c r="B57" s="187" t="str">
        <f>B$4</f>
        <v>Example: Silverado 1500 WT</v>
      </c>
      <c r="C57" s="187"/>
      <c r="D57" s="3"/>
      <c r="E57" s="5"/>
      <c r="F57" s="5"/>
      <c r="G57" s="1"/>
      <c r="H57" s="1"/>
      <c r="I57" s="1"/>
      <c r="J57" s="1"/>
      <c r="K57" s="1"/>
      <c r="L57" s="1"/>
    </row>
    <row r="58" spans="1:12" ht="15" customHeight="1" thickBot="1" x14ac:dyDescent="0.35">
      <c r="B58" s="9"/>
      <c r="C58" s="9"/>
      <c r="D58" s="3"/>
      <c r="E58" s="5"/>
      <c r="F58" s="5"/>
      <c r="G58" s="1"/>
      <c r="H58" s="1"/>
      <c r="I58" s="1"/>
      <c r="J58" s="1"/>
      <c r="K58" s="1"/>
      <c r="L58" s="1"/>
    </row>
    <row r="59" spans="1:12" ht="15" customHeight="1" thickBot="1" x14ac:dyDescent="0.35">
      <c r="B59" s="51" t="str">
        <f>B$8</f>
        <v>KARL CHEVROLET INC</v>
      </c>
      <c r="C59" s="93"/>
      <c r="D59" s="3"/>
      <c r="E59" s="231"/>
      <c r="F59" s="231"/>
      <c r="G59" s="1"/>
      <c r="H59" s="1"/>
      <c r="I59" s="1"/>
      <c r="J59" s="1"/>
      <c r="K59" s="1"/>
      <c r="L59" s="1"/>
    </row>
    <row r="60" spans="1:12" ht="15" customHeight="1" thickBot="1" x14ac:dyDescent="0.35">
      <c r="B60" s="9"/>
      <c r="C60" s="9"/>
      <c r="D60" s="3"/>
      <c r="E60" s="5"/>
      <c r="F60" s="5"/>
      <c r="G60" s="1"/>
      <c r="H60" s="1"/>
      <c r="I60" s="1"/>
      <c r="J60" s="1"/>
      <c r="K60" s="1"/>
      <c r="L60" s="1"/>
    </row>
    <row r="61" spans="1:12" ht="15" customHeight="1" thickBot="1" x14ac:dyDescent="0.4">
      <c r="B61" s="208" t="s">
        <v>52</v>
      </c>
      <c r="C61" s="209"/>
      <c r="D61" s="209"/>
      <c r="E61" s="209"/>
      <c r="F61" s="210"/>
      <c r="G61" s="1"/>
      <c r="H61" s="1"/>
      <c r="I61" s="1"/>
      <c r="J61" s="1"/>
      <c r="K61" s="1"/>
      <c r="L61" s="1"/>
    </row>
    <row r="62" spans="1:12" ht="15" customHeight="1" x14ac:dyDescent="0.3">
      <c r="B62" s="38" t="s">
        <v>13</v>
      </c>
      <c r="C62" s="64" t="s">
        <v>11</v>
      </c>
      <c r="D62" s="160" t="s">
        <v>12</v>
      </c>
      <c r="E62" s="188"/>
      <c r="F62" s="120" t="s">
        <v>53</v>
      </c>
      <c r="G62" s="1"/>
      <c r="H62" s="1"/>
      <c r="I62" s="1"/>
      <c r="J62" s="1"/>
      <c r="K62" s="1"/>
      <c r="L62" s="1"/>
    </row>
    <row r="63" spans="1:12" ht="15.75" customHeight="1" x14ac:dyDescent="0.3">
      <c r="B63" s="72" t="s">
        <v>55</v>
      </c>
      <c r="C63" s="73"/>
      <c r="D63" s="53"/>
      <c r="E63" s="60" t="s">
        <v>89</v>
      </c>
      <c r="F63" s="94">
        <v>100</v>
      </c>
      <c r="G63" s="1"/>
      <c r="H63" s="1"/>
      <c r="I63" s="1"/>
      <c r="J63" s="1"/>
      <c r="K63" s="1"/>
      <c r="L63" s="1"/>
    </row>
    <row r="64" spans="1:12" ht="27.6" x14ac:dyDescent="0.3">
      <c r="A64" s="28"/>
      <c r="B64" s="95" t="s">
        <v>54</v>
      </c>
      <c r="C64" s="96" t="s">
        <v>90</v>
      </c>
      <c r="D64" s="211" t="s">
        <v>173</v>
      </c>
      <c r="E64" s="211"/>
      <c r="F64" s="97">
        <v>1595</v>
      </c>
      <c r="G64" s="28"/>
      <c r="H64" s="28"/>
      <c r="I64" s="28"/>
      <c r="J64" s="28"/>
      <c r="K64" s="28"/>
      <c r="L64" s="28"/>
    </row>
    <row r="65" spans="1:12" ht="15.6" x14ac:dyDescent="0.3">
      <c r="B65" s="121" t="s">
        <v>19</v>
      </c>
      <c r="C65" s="122"/>
      <c r="D65" s="212"/>
      <c r="E65" s="213"/>
      <c r="F65" s="123"/>
      <c r="G65" s="1"/>
      <c r="H65" s="1"/>
      <c r="I65" s="1"/>
      <c r="J65" s="1"/>
      <c r="K65" s="1"/>
      <c r="L65" s="1"/>
    </row>
    <row r="66" spans="1:12" s="15" customFormat="1" ht="15.6" x14ac:dyDescent="0.3">
      <c r="B66" s="16" t="s">
        <v>119</v>
      </c>
      <c r="C66" s="157" t="s">
        <v>129</v>
      </c>
      <c r="D66" s="25"/>
      <c r="E66" s="40"/>
      <c r="F66" s="124">
        <v>695</v>
      </c>
    </row>
    <row r="67" spans="1:12" ht="25.2" customHeight="1" x14ac:dyDescent="0.3">
      <c r="B67" s="69" t="s">
        <v>17</v>
      </c>
      <c r="C67" s="70"/>
      <c r="D67" s="159"/>
      <c r="E67" s="189"/>
      <c r="F67" s="125"/>
    </row>
    <row r="68" spans="1:12" ht="27.6" x14ac:dyDescent="0.3">
      <c r="B68" s="67" t="s">
        <v>18</v>
      </c>
      <c r="C68" s="68" t="s">
        <v>91</v>
      </c>
      <c r="D68" s="174"/>
      <c r="E68" s="184"/>
      <c r="F68" s="126" t="s">
        <v>152</v>
      </c>
    </row>
    <row r="69" spans="1:12" ht="25.2" customHeight="1" x14ac:dyDescent="0.3">
      <c r="A69" s="1"/>
      <c r="B69" s="111" t="s">
        <v>23</v>
      </c>
      <c r="C69" s="127"/>
      <c r="D69" s="218"/>
      <c r="E69" s="219"/>
      <c r="F69" s="128"/>
    </row>
    <row r="70" spans="1:12" s="15" customFormat="1" ht="15" customHeight="1" x14ac:dyDescent="0.3">
      <c r="B70" s="16" t="s">
        <v>56</v>
      </c>
      <c r="C70" s="17" t="s">
        <v>92</v>
      </c>
      <c r="D70" s="42" t="s">
        <v>174</v>
      </c>
      <c r="E70" s="43" t="s">
        <v>155</v>
      </c>
      <c r="F70" s="124">
        <v>545</v>
      </c>
    </row>
    <row r="71" spans="1:12" s="15" customFormat="1" ht="25.2" customHeight="1" x14ac:dyDescent="0.3">
      <c r="B71" s="16" t="s">
        <v>93</v>
      </c>
      <c r="C71" s="30" t="s">
        <v>94</v>
      </c>
      <c r="D71" s="42" t="s">
        <v>175</v>
      </c>
      <c r="E71" s="43" t="s">
        <v>155</v>
      </c>
      <c r="F71" s="124">
        <v>475</v>
      </c>
    </row>
    <row r="72" spans="1:12" s="15" customFormat="1" ht="25.2" customHeight="1" x14ac:dyDescent="0.3">
      <c r="B72" s="16" t="s">
        <v>95</v>
      </c>
      <c r="C72" s="30" t="s">
        <v>94</v>
      </c>
      <c r="D72" s="42"/>
      <c r="E72" s="43" t="s">
        <v>176</v>
      </c>
      <c r="F72" s="124">
        <v>175</v>
      </c>
    </row>
    <row r="73" spans="1:12" s="15" customFormat="1" ht="25.2" customHeight="1" x14ac:dyDescent="0.3">
      <c r="B73" s="16" t="s">
        <v>57</v>
      </c>
      <c r="C73" s="30" t="s">
        <v>94</v>
      </c>
      <c r="D73" s="42" t="s">
        <v>150</v>
      </c>
      <c r="E73" s="43" t="s">
        <v>60</v>
      </c>
      <c r="F73" s="124" t="s">
        <v>150</v>
      </c>
    </row>
    <row r="74" spans="1:12" ht="25.2" customHeight="1" x14ac:dyDescent="0.3">
      <c r="A74" s="28"/>
      <c r="B74" s="29" t="s">
        <v>96</v>
      </c>
      <c r="C74" s="30" t="s">
        <v>97</v>
      </c>
      <c r="D74" s="185" t="s">
        <v>153</v>
      </c>
      <c r="E74" s="186"/>
      <c r="F74" s="58">
        <v>275</v>
      </c>
      <c r="G74" s="28"/>
      <c r="H74" s="28"/>
      <c r="I74" s="28"/>
      <c r="J74" s="28"/>
      <c r="K74" s="28"/>
      <c r="L74" s="28"/>
    </row>
    <row r="75" spans="1:12" ht="25.2" customHeight="1" x14ac:dyDescent="0.3">
      <c r="A75" s="28"/>
      <c r="B75" s="29" t="s">
        <v>98</v>
      </c>
      <c r="C75" s="30" t="s">
        <v>94</v>
      </c>
      <c r="D75" s="42"/>
      <c r="E75" s="43" t="s">
        <v>60</v>
      </c>
      <c r="F75" s="58" t="s">
        <v>151</v>
      </c>
      <c r="G75" s="28"/>
      <c r="H75" s="28"/>
      <c r="I75" s="28"/>
      <c r="J75" s="28"/>
      <c r="K75" s="28"/>
      <c r="L75" s="28"/>
    </row>
    <row r="76" spans="1:12" ht="25.2" customHeight="1" x14ac:dyDescent="0.3">
      <c r="A76" s="28"/>
      <c r="B76" s="29" t="s">
        <v>99</v>
      </c>
      <c r="C76" s="30" t="s">
        <v>100</v>
      </c>
      <c r="D76" s="42" t="s">
        <v>154</v>
      </c>
      <c r="E76" s="43" t="s">
        <v>60</v>
      </c>
      <c r="F76" s="58">
        <v>773.5</v>
      </c>
      <c r="G76" s="28"/>
      <c r="H76" s="28"/>
      <c r="I76" s="28"/>
      <c r="J76" s="28"/>
      <c r="K76" s="28"/>
      <c r="L76" s="28"/>
    </row>
    <row r="77" spans="1:12" ht="25.2" customHeight="1" x14ac:dyDescent="0.3">
      <c r="A77" s="28"/>
      <c r="B77" s="29" t="s">
        <v>101</v>
      </c>
      <c r="C77" s="30" t="s">
        <v>102</v>
      </c>
      <c r="D77" s="42" t="s">
        <v>156</v>
      </c>
      <c r="E77" s="98"/>
      <c r="F77" s="58">
        <v>595</v>
      </c>
      <c r="G77" s="28"/>
      <c r="H77" s="28"/>
      <c r="I77" s="28"/>
      <c r="J77" s="28"/>
      <c r="K77" s="28"/>
      <c r="L77" s="28"/>
    </row>
    <row r="78" spans="1:12" ht="25.2" customHeight="1" x14ac:dyDescent="0.3">
      <c r="A78" s="28"/>
      <c r="B78" s="29" t="s">
        <v>101</v>
      </c>
      <c r="C78" s="30" t="s">
        <v>103</v>
      </c>
      <c r="D78" s="42" t="s">
        <v>157</v>
      </c>
      <c r="E78" s="98"/>
      <c r="F78" s="58">
        <v>1137.5</v>
      </c>
      <c r="G78" s="28"/>
      <c r="H78" s="28"/>
      <c r="I78" s="28"/>
      <c r="J78" s="28"/>
      <c r="K78" s="28"/>
      <c r="L78" s="28"/>
    </row>
    <row r="79" spans="1:12" ht="15" customHeight="1" x14ac:dyDescent="0.3">
      <c r="A79" s="28"/>
      <c r="B79" s="29" t="s">
        <v>75</v>
      </c>
      <c r="C79" s="30" t="s">
        <v>104</v>
      </c>
      <c r="D79" s="42" t="s">
        <v>158</v>
      </c>
      <c r="E79" s="43" t="s">
        <v>155</v>
      </c>
      <c r="F79" s="58">
        <v>275</v>
      </c>
      <c r="G79" s="28"/>
      <c r="H79" s="28"/>
      <c r="I79" s="28"/>
      <c r="J79" s="28"/>
      <c r="K79" s="28"/>
      <c r="L79" s="28"/>
    </row>
    <row r="80" spans="1:12" ht="25.2" customHeight="1" x14ac:dyDescent="0.3">
      <c r="A80" s="28"/>
      <c r="B80" s="29" t="s">
        <v>105</v>
      </c>
      <c r="C80" s="17" t="s">
        <v>94</v>
      </c>
      <c r="D80" s="42" t="s">
        <v>159</v>
      </c>
      <c r="E80" s="43" t="s">
        <v>155</v>
      </c>
      <c r="F80" s="58">
        <v>345</v>
      </c>
      <c r="G80" s="28"/>
      <c r="H80" s="28"/>
      <c r="I80" s="28"/>
      <c r="J80" s="28"/>
      <c r="K80" s="28"/>
      <c r="L80" s="28"/>
    </row>
    <row r="81" spans="1:12" ht="25.2" customHeight="1" x14ac:dyDescent="0.3">
      <c r="A81" s="1"/>
      <c r="B81" s="16" t="s">
        <v>76</v>
      </c>
      <c r="C81" s="17" t="s">
        <v>106</v>
      </c>
      <c r="D81" s="42" t="s">
        <v>160</v>
      </c>
      <c r="E81" s="43" t="s">
        <v>155</v>
      </c>
      <c r="F81" s="41">
        <v>425</v>
      </c>
    </row>
    <row r="82" spans="1:12" ht="25.2" customHeight="1" x14ac:dyDescent="0.3">
      <c r="A82" s="1"/>
      <c r="B82" s="18" t="s">
        <v>39</v>
      </c>
      <c r="C82" s="99"/>
      <c r="D82" s="181"/>
      <c r="E82" s="182"/>
      <c r="F82" s="128"/>
    </row>
    <row r="83" spans="1:12" ht="15" customHeight="1" x14ac:dyDescent="0.3">
      <c r="A83" s="1"/>
      <c r="B83" s="16" t="s">
        <v>58</v>
      </c>
      <c r="C83" s="30" t="s">
        <v>107</v>
      </c>
      <c r="D83" s="25" t="s">
        <v>161</v>
      </c>
      <c r="E83" s="40" t="s">
        <v>155</v>
      </c>
      <c r="F83" s="41">
        <v>138</v>
      </c>
    </row>
    <row r="84" spans="1:12" ht="15" customHeight="1" x14ac:dyDescent="0.3">
      <c r="A84" s="28"/>
      <c r="B84" s="29" t="s">
        <v>59</v>
      </c>
      <c r="C84" s="30" t="s">
        <v>94</v>
      </c>
      <c r="D84" s="42" t="s">
        <v>177</v>
      </c>
      <c r="E84" s="43" t="s">
        <v>155</v>
      </c>
      <c r="F84" s="44">
        <v>940</v>
      </c>
      <c r="G84" s="28"/>
      <c r="H84" s="28"/>
      <c r="I84" s="28"/>
      <c r="J84" s="28"/>
      <c r="K84" s="28"/>
      <c r="L84" s="28"/>
    </row>
    <row r="85" spans="1:12" s="15" customFormat="1" ht="15" customHeight="1" x14ac:dyDescent="0.3">
      <c r="A85" s="28"/>
      <c r="B85" s="59" t="s">
        <v>61</v>
      </c>
      <c r="C85" s="129"/>
      <c r="D85" s="179"/>
      <c r="E85" s="180"/>
      <c r="F85" s="61"/>
      <c r="G85" s="28"/>
      <c r="H85" s="28"/>
      <c r="I85" s="28"/>
      <c r="J85" s="28"/>
      <c r="K85" s="28"/>
      <c r="L85" s="28"/>
    </row>
    <row r="86" spans="1:12" ht="25.2" customHeight="1" thickBot="1" x14ac:dyDescent="0.35">
      <c r="A86" s="28"/>
      <c r="B86" s="100" t="s">
        <v>62</v>
      </c>
      <c r="C86" s="101" t="s">
        <v>131</v>
      </c>
      <c r="D86" s="220" t="s">
        <v>63</v>
      </c>
      <c r="E86" s="221"/>
      <c r="F86" s="102">
        <v>1</v>
      </c>
      <c r="G86" s="28"/>
      <c r="H86" s="28"/>
      <c r="I86" s="28"/>
      <c r="J86" s="28"/>
      <c r="K86" s="28"/>
      <c r="L86" s="28"/>
    </row>
    <row r="87" spans="1:12" ht="25.2" customHeight="1" thickBot="1" x14ac:dyDescent="0.35">
      <c r="A87" s="1"/>
      <c r="B87" s="24"/>
      <c r="C87" s="45"/>
      <c r="D87" s="45"/>
      <c r="E87" s="45"/>
      <c r="F87" s="46"/>
    </row>
    <row r="88" spans="1:12" ht="15" customHeight="1" x14ac:dyDescent="0.3">
      <c r="A88" s="28"/>
      <c r="B88" s="222" t="s">
        <v>64</v>
      </c>
      <c r="C88" s="223"/>
      <c r="D88" s="223"/>
      <c r="E88" s="223"/>
      <c r="F88" s="224"/>
      <c r="G88" s="28"/>
      <c r="H88" s="28"/>
      <c r="I88" s="28"/>
      <c r="J88" s="28"/>
      <c r="K88" s="28"/>
      <c r="L88" s="28"/>
    </row>
    <row r="89" spans="1:12" ht="40.200000000000003" customHeight="1" x14ac:dyDescent="0.3">
      <c r="A89" s="28"/>
      <c r="B89" s="29" t="s">
        <v>65</v>
      </c>
      <c r="C89" s="103" t="s">
        <v>66</v>
      </c>
      <c r="D89" s="217" t="s">
        <v>108</v>
      </c>
      <c r="E89" s="217"/>
      <c r="F89" s="58">
        <v>0.25</v>
      </c>
      <c r="G89" s="28"/>
      <c r="H89" s="28"/>
      <c r="I89" s="28"/>
      <c r="J89" s="28"/>
      <c r="K89" s="28"/>
      <c r="L89" s="28"/>
    </row>
    <row r="90" spans="1:12" ht="15" customHeight="1" thickBot="1" x14ac:dyDescent="0.35">
      <c r="A90" s="1"/>
      <c r="B90" s="31" t="s">
        <v>67</v>
      </c>
      <c r="C90" s="47" t="s">
        <v>68</v>
      </c>
      <c r="D90" s="48" t="s">
        <v>69</v>
      </c>
      <c r="E90" s="49"/>
      <c r="F90" s="104">
        <f>F89*E90</f>
        <v>0</v>
      </c>
      <c r="G90" s="1"/>
      <c r="H90" s="1"/>
      <c r="I90" s="1"/>
      <c r="J90" s="1"/>
      <c r="K90" s="1"/>
      <c r="L90" s="1"/>
    </row>
    <row r="91" spans="1:12" ht="15" customHeight="1" x14ac:dyDescent="0.3"/>
    <row r="92" spans="1:12" ht="15" customHeight="1" x14ac:dyDescent="0.3"/>
    <row r="93" spans="1:12" ht="25.2" customHeight="1" x14ac:dyDescent="0.3"/>
  </sheetData>
  <mergeCells count="56">
    <mergeCell ref="D64:E64"/>
    <mergeCell ref="B88:F88"/>
    <mergeCell ref="D89:E89"/>
    <mergeCell ref="D68:E68"/>
    <mergeCell ref="D69:E69"/>
    <mergeCell ref="D74:E74"/>
    <mergeCell ref="D85:E85"/>
    <mergeCell ref="D86:E86"/>
    <mergeCell ref="D82:E82"/>
    <mergeCell ref="D65:E65"/>
    <mergeCell ref="D67:E67"/>
    <mergeCell ref="B57:C57"/>
    <mergeCell ref="E59:F59"/>
    <mergeCell ref="B61:F61"/>
    <mergeCell ref="D62:E62"/>
    <mergeCell ref="D47:E47"/>
    <mergeCell ref="C52:D52"/>
    <mergeCell ref="C53:D53"/>
    <mergeCell ref="C54:D54"/>
    <mergeCell ref="D39:E39"/>
    <mergeCell ref="D44:E44"/>
    <mergeCell ref="D41:E41"/>
    <mergeCell ref="D42:E42"/>
    <mergeCell ref="D43:E43"/>
    <mergeCell ref="D40:E40"/>
    <mergeCell ref="D46:E46"/>
    <mergeCell ref="D48:E48"/>
    <mergeCell ref="B51:E51"/>
    <mergeCell ref="B56:C56"/>
    <mergeCell ref="B17:B18"/>
    <mergeCell ref="D18:E18"/>
    <mergeCell ref="D19:E19"/>
    <mergeCell ref="D26:E26"/>
    <mergeCell ref="D27:E27"/>
    <mergeCell ref="D21:E21"/>
    <mergeCell ref="D22:E22"/>
    <mergeCell ref="D23:E23"/>
    <mergeCell ref="D24:E24"/>
    <mergeCell ref="D34:E34"/>
    <mergeCell ref="D35:E35"/>
    <mergeCell ref="D36:E36"/>
    <mergeCell ref="B2:C2"/>
    <mergeCell ref="B4:C4"/>
    <mergeCell ref="B5:C5"/>
    <mergeCell ref="B11:E11"/>
    <mergeCell ref="D12:E12"/>
    <mergeCell ref="D15:E15"/>
    <mergeCell ref="D38:E38"/>
    <mergeCell ref="D32:E32"/>
    <mergeCell ref="D33:E33"/>
    <mergeCell ref="D13:E13"/>
    <mergeCell ref="D25:E25"/>
    <mergeCell ref="D14:E14"/>
    <mergeCell ref="D16:E16"/>
    <mergeCell ref="D28:E28"/>
    <mergeCell ref="D29:E29"/>
  </mergeCells>
  <pageMargins left="0.25" right="0.2" top="0.75" bottom="0.5" header="0.3" footer="0.3"/>
  <pageSetup scale="63" fitToHeight="0" orientation="portrait" r:id="rId1"/>
  <rowBreaks count="1" manualBreakCount="1">
    <brk id="55" min="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LDT 4</vt:lpstr>
      <vt:lpstr>LDT 5</vt:lpstr>
      <vt:lpstr>'LDT 4'!Print_Area</vt:lpstr>
      <vt:lpstr>'LDT 5'!Print_Area</vt:lpstr>
    </vt:vector>
  </TitlesOfParts>
  <Company>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Kundid, David [DAS]</dc:creator>
  <cp:lastModifiedBy>Tucker, Rick</cp:lastModifiedBy>
  <cp:lastPrinted>2020-08-19T15:41:55Z</cp:lastPrinted>
  <dcterms:created xsi:type="dcterms:W3CDTF">2020-08-05T14:06:35Z</dcterms:created>
  <dcterms:modified xsi:type="dcterms:W3CDTF">2025-10-06T13:02:45Z</dcterms:modified>
</cp:coreProperties>
</file>